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jk21g14_soton_ac_uk/Documents/Final Submission/Data Tables/"/>
    </mc:Choice>
  </mc:AlternateContent>
  <xr:revisionPtr revIDLastSave="139" documentId="13_ncr:1_{B1CEF57C-3589-435F-A6BD-B4E236C5E62B}" xr6:coauthVersionLast="47" xr6:coauthVersionMax="47" xr10:uidLastSave="{65F69C5B-B704-43BE-9718-5DE944D4C9E2}"/>
  <bookViews>
    <workbookView xWindow="20370" yWindow="-120" windowWidth="29040" windowHeight="15720" firstSheet="3" activeTab="5" xr2:uid="{00000000-000D-0000-FFFF-FFFF00000000}"/>
  </bookViews>
  <sheets>
    <sheet name="All Rutile Data" sheetId="1" r:id="rId1"/>
    <sheet name="All Apatite Data" sheetId="2" r:id="rId2"/>
    <sheet name="Rutile Standards" sheetId="3" r:id="rId3"/>
    <sheet name="Apatite Standards" sheetId="4" r:id="rId4"/>
    <sheet name="Precision &amp; Accuracy Rutile" sheetId="7" r:id="rId5"/>
    <sheet name="Precision &amp; Accuracy Apatite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" i="5" l="1"/>
  <c r="AD13" i="5"/>
  <c r="AD19" i="5"/>
  <c r="AD21" i="5"/>
  <c r="AD22" i="5"/>
  <c r="AD30" i="5"/>
  <c r="AD31" i="5"/>
  <c r="AD32" i="5"/>
  <c r="AD34" i="5"/>
  <c r="AD35" i="5"/>
  <c r="AD36" i="5"/>
  <c r="AD38" i="5"/>
  <c r="AD42" i="5"/>
  <c r="AD47" i="5"/>
  <c r="AD48" i="5"/>
  <c r="AD12" i="5"/>
  <c r="AC12" i="5"/>
  <c r="AC13" i="5"/>
  <c r="AC19" i="5"/>
  <c r="AC21" i="5"/>
  <c r="AC22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45" i="5"/>
  <c r="AC47" i="5"/>
  <c r="AC48" i="5"/>
  <c r="S42" i="7"/>
  <c r="J42" i="7"/>
  <c r="F42" i="7"/>
  <c r="E42" i="7"/>
  <c r="S41" i="7"/>
  <c r="J41" i="7"/>
  <c r="E41" i="7"/>
  <c r="F41" i="7" s="1"/>
  <c r="S40" i="7"/>
  <c r="J40" i="7"/>
  <c r="F40" i="7"/>
  <c r="E40" i="7"/>
  <c r="S39" i="7"/>
  <c r="J39" i="7"/>
  <c r="E39" i="7"/>
  <c r="F39" i="7" s="1"/>
  <c r="S38" i="7"/>
  <c r="J38" i="7"/>
  <c r="F38" i="7"/>
  <c r="E38" i="7"/>
  <c r="S37" i="7"/>
  <c r="J37" i="7"/>
  <c r="E37" i="7"/>
  <c r="F37" i="7" s="1"/>
  <c r="S36" i="7"/>
  <c r="J36" i="7"/>
  <c r="F36" i="7"/>
  <c r="E36" i="7"/>
  <c r="S35" i="7"/>
  <c r="J35" i="7"/>
  <c r="E35" i="7"/>
  <c r="F35" i="7" s="1"/>
  <c r="S34" i="7"/>
  <c r="J34" i="7"/>
  <c r="F34" i="7"/>
  <c r="E34" i="7"/>
  <c r="S33" i="7"/>
  <c r="J33" i="7"/>
  <c r="E33" i="7"/>
  <c r="F33" i="7" s="1"/>
  <c r="S32" i="7"/>
  <c r="J32" i="7"/>
  <c r="F32" i="7"/>
  <c r="E32" i="7"/>
  <c r="S31" i="7"/>
  <c r="J31" i="7"/>
  <c r="E31" i="7"/>
  <c r="F31" i="7" s="1"/>
  <c r="S30" i="7"/>
  <c r="J30" i="7"/>
  <c r="F30" i="7"/>
  <c r="E30" i="7"/>
  <c r="S29" i="7"/>
  <c r="J29" i="7"/>
  <c r="E29" i="7"/>
  <c r="F29" i="7" s="1"/>
  <c r="S28" i="7"/>
  <c r="J28" i="7"/>
  <c r="F28" i="7"/>
  <c r="E28" i="7"/>
  <c r="S27" i="7"/>
  <c r="J27" i="7"/>
  <c r="E27" i="7"/>
  <c r="F27" i="7" s="1"/>
  <c r="S26" i="7"/>
  <c r="J26" i="7"/>
  <c r="F26" i="7"/>
  <c r="E26" i="7"/>
  <c r="S25" i="7"/>
  <c r="J25" i="7"/>
  <c r="E25" i="7"/>
  <c r="F25" i="7" s="1"/>
  <c r="S24" i="7"/>
  <c r="J24" i="7"/>
  <c r="F24" i="7"/>
  <c r="E24" i="7"/>
  <c r="S23" i="7"/>
  <c r="J23" i="7"/>
  <c r="E23" i="7"/>
  <c r="F23" i="7" s="1"/>
  <c r="S22" i="7"/>
  <c r="J22" i="7"/>
  <c r="F22" i="7"/>
  <c r="E22" i="7"/>
  <c r="S21" i="7"/>
  <c r="J21" i="7"/>
  <c r="E21" i="7"/>
  <c r="F21" i="7" s="1"/>
  <c r="AB20" i="7"/>
  <c r="S20" i="7"/>
  <c r="J20" i="7"/>
  <c r="F20" i="7"/>
  <c r="E20" i="7"/>
  <c r="S19" i="7"/>
  <c r="J19" i="7"/>
  <c r="E19" i="7"/>
  <c r="F19" i="7" s="1"/>
  <c r="S18" i="7"/>
  <c r="J18" i="7"/>
  <c r="F18" i="7"/>
  <c r="E18" i="7"/>
  <c r="S17" i="7"/>
  <c r="J17" i="7"/>
  <c r="E17" i="7"/>
  <c r="F17" i="7" s="1"/>
  <c r="S16" i="7"/>
  <c r="J16" i="7"/>
  <c r="F16" i="7"/>
  <c r="E16" i="7"/>
  <c r="S15" i="7"/>
  <c r="J15" i="7"/>
  <c r="E15" i="7"/>
  <c r="F15" i="7" s="1"/>
  <c r="S14" i="7"/>
  <c r="J14" i="7"/>
  <c r="F14" i="7"/>
  <c r="E14" i="7"/>
  <c r="AB13" i="7"/>
  <c r="S13" i="7"/>
  <c r="J13" i="7"/>
  <c r="E13" i="7"/>
  <c r="F13" i="7" s="1"/>
  <c r="S12" i="7"/>
  <c r="J12" i="7"/>
  <c r="F12" i="7"/>
  <c r="E12" i="7"/>
  <c r="AB11" i="7"/>
  <c r="S11" i="7"/>
  <c r="J11" i="7"/>
  <c r="E11" i="7"/>
  <c r="F11" i="7" s="1"/>
  <c r="S10" i="7"/>
  <c r="J10" i="7"/>
  <c r="F10" i="7"/>
  <c r="E10" i="7"/>
  <c r="S9" i="7"/>
  <c r="J9" i="7"/>
  <c r="E9" i="7"/>
  <c r="F9" i="7" s="1"/>
  <c r="S8" i="7"/>
  <c r="J8" i="7"/>
  <c r="F8" i="7"/>
  <c r="E8" i="7"/>
  <c r="S7" i="7"/>
  <c r="J7" i="7"/>
  <c r="E7" i="7"/>
  <c r="F7" i="7" s="1"/>
  <c r="S6" i="7"/>
  <c r="J6" i="7"/>
  <c r="F6" i="7"/>
  <c r="E6" i="7"/>
  <c r="S5" i="7"/>
  <c r="J5" i="7"/>
  <c r="E5" i="7"/>
  <c r="F5" i="7" s="1"/>
  <c r="S4" i="7"/>
  <c r="J4" i="7"/>
  <c r="F4" i="7"/>
  <c r="E4" i="7"/>
  <c r="S49" i="5"/>
  <c r="J49" i="5"/>
  <c r="E49" i="5"/>
  <c r="F49" i="5" s="1"/>
  <c r="S48" i="5"/>
  <c r="J48" i="5"/>
  <c r="E48" i="5"/>
  <c r="F48" i="5" s="1"/>
  <c r="S47" i="5"/>
  <c r="J47" i="5"/>
  <c r="E47" i="5"/>
  <c r="F47" i="5" s="1"/>
  <c r="S46" i="5"/>
  <c r="J46" i="5"/>
  <c r="E46" i="5"/>
  <c r="F46" i="5" s="1"/>
  <c r="S45" i="5"/>
  <c r="J45" i="5"/>
  <c r="E45" i="5"/>
  <c r="F45" i="5" s="1"/>
  <c r="S44" i="5"/>
  <c r="J44" i="5"/>
  <c r="E44" i="5"/>
  <c r="F44" i="5" s="1"/>
  <c r="S43" i="5"/>
  <c r="J43" i="5"/>
  <c r="E43" i="5"/>
  <c r="F43" i="5" s="1"/>
  <c r="S42" i="5"/>
  <c r="J42" i="5"/>
  <c r="E42" i="5"/>
  <c r="F42" i="5" s="1"/>
  <c r="S41" i="5"/>
  <c r="J41" i="5"/>
  <c r="E41" i="5"/>
  <c r="F41" i="5" s="1"/>
  <c r="S40" i="5"/>
  <c r="J40" i="5"/>
  <c r="E40" i="5"/>
  <c r="F40" i="5" s="1"/>
  <c r="S39" i="5"/>
  <c r="J39" i="5"/>
  <c r="E39" i="5"/>
  <c r="F39" i="5" s="1"/>
  <c r="S38" i="5"/>
  <c r="J38" i="5"/>
  <c r="E38" i="5"/>
  <c r="F38" i="5" s="1"/>
  <c r="S37" i="5"/>
  <c r="J37" i="5"/>
  <c r="E37" i="5"/>
  <c r="F37" i="5" s="1"/>
  <c r="S36" i="5"/>
  <c r="J36" i="5"/>
  <c r="E36" i="5"/>
  <c r="F36" i="5" s="1"/>
  <c r="S35" i="5"/>
  <c r="J35" i="5"/>
  <c r="E35" i="5"/>
  <c r="F35" i="5" s="1"/>
  <c r="S34" i="5"/>
  <c r="J34" i="5"/>
  <c r="E34" i="5"/>
  <c r="F34" i="5" s="1"/>
  <c r="S33" i="5"/>
  <c r="J33" i="5"/>
  <c r="E33" i="5"/>
  <c r="F33" i="5" s="1"/>
  <c r="S32" i="5"/>
  <c r="J32" i="5"/>
  <c r="E32" i="5"/>
  <c r="F32" i="5" s="1"/>
  <c r="S31" i="5"/>
  <c r="J31" i="5"/>
  <c r="E31" i="5"/>
  <c r="F31" i="5" s="1"/>
  <c r="S30" i="5"/>
  <c r="J30" i="5"/>
  <c r="E30" i="5"/>
  <c r="F30" i="5" s="1"/>
  <c r="S29" i="5"/>
  <c r="J29" i="5"/>
  <c r="E29" i="5"/>
  <c r="F29" i="5" s="1"/>
  <c r="S28" i="5"/>
  <c r="J28" i="5"/>
  <c r="E28" i="5"/>
  <c r="F28" i="5" s="1"/>
  <c r="S27" i="5"/>
  <c r="J27" i="5"/>
  <c r="E27" i="5"/>
  <c r="F27" i="5" s="1"/>
  <c r="S26" i="5"/>
  <c r="J26" i="5"/>
  <c r="E26" i="5"/>
  <c r="F26" i="5" s="1"/>
  <c r="S25" i="5"/>
  <c r="J25" i="5"/>
  <c r="E25" i="5"/>
  <c r="F25" i="5" s="1"/>
  <c r="S24" i="5"/>
  <c r="J24" i="5"/>
  <c r="E24" i="5"/>
  <c r="F24" i="5" s="1"/>
  <c r="S23" i="5"/>
  <c r="J23" i="5"/>
  <c r="E23" i="5"/>
  <c r="F23" i="5" s="1"/>
  <c r="S22" i="5"/>
  <c r="J22" i="5"/>
  <c r="E22" i="5"/>
  <c r="F22" i="5" s="1"/>
  <c r="S21" i="5"/>
  <c r="J21" i="5"/>
  <c r="E21" i="5"/>
  <c r="F21" i="5" s="1"/>
  <c r="S20" i="5"/>
  <c r="J20" i="5"/>
  <c r="E20" i="5"/>
  <c r="F20" i="5" s="1"/>
  <c r="S19" i="5"/>
  <c r="J19" i="5"/>
  <c r="E19" i="5"/>
  <c r="F19" i="5" s="1"/>
  <c r="S18" i="5"/>
  <c r="J18" i="5"/>
  <c r="E18" i="5"/>
  <c r="F18" i="5" s="1"/>
  <c r="S17" i="5"/>
  <c r="J17" i="5"/>
  <c r="E17" i="5"/>
  <c r="F17" i="5" s="1"/>
  <c r="S16" i="5"/>
  <c r="J16" i="5"/>
  <c r="E16" i="5"/>
  <c r="F16" i="5" s="1"/>
  <c r="S15" i="5"/>
  <c r="J15" i="5"/>
  <c r="E15" i="5"/>
  <c r="F15" i="5" s="1"/>
  <c r="S14" i="5"/>
  <c r="J14" i="5"/>
  <c r="E14" i="5"/>
  <c r="F14" i="5" s="1"/>
  <c r="S13" i="5"/>
  <c r="J13" i="5"/>
  <c r="E13" i="5"/>
  <c r="F13" i="5" s="1"/>
  <c r="S12" i="5"/>
  <c r="J12" i="5"/>
  <c r="E12" i="5"/>
  <c r="F12" i="5" s="1"/>
  <c r="S11" i="5"/>
  <c r="J11" i="5"/>
  <c r="E11" i="5"/>
  <c r="F11" i="5" s="1"/>
  <c r="S10" i="5"/>
  <c r="J10" i="5"/>
  <c r="E10" i="5"/>
  <c r="F10" i="5" s="1"/>
  <c r="S9" i="5"/>
  <c r="J9" i="5"/>
  <c r="E9" i="5"/>
  <c r="F9" i="5" s="1"/>
  <c r="S8" i="5"/>
  <c r="J8" i="5"/>
  <c r="E8" i="5"/>
  <c r="F8" i="5" s="1"/>
  <c r="S7" i="5"/>
  <c r="J7" i="5"/>
  <c r="E7" i="5"/>
  <c r="F7" i="5" s="1"/>
  <c r="S6" i="5"/>
  <c r="J6" i="5"/>
  <c r="E6" i="5"/>
  <c r="F6" i="5" s="1"/>
  <c r="S5" i="5"/>
  <c r="J5" i="5"/>
  <c r="E5" i="5"/>
  <c r="F5" i="5" s="1"/>
  <c r="S4" i="5"/>
  <c r="J4" i="5"/>
  <c r="E4" i="5"/>
  <c r="F4" i="5" s="1"/>
</calcChain>
</file>

<file path=xl/sharedStrings.xml><?xml version="1.0" encoding="utf-8"?>
<sst xmlns="http://schemas.openxmlformats.org/spreadsheetml/2006/main" count="21858" uniqueCount="3196">
  <si>
    <t>Analyses</t>
  </si>
  <si>
    <t>Sample</t>
  </si>
  <si>
    <t>Formation</t>
  </si>
  <si>
    <t>Location</t>
  </si>
  <si>
    <t>NOP723-17p-Rt11</t>
  </si>
  <si>
    <t>NOP723-17p</t>
  </si>
  <si>
    <t>Upper Orebody</t>
  </si>
  <si>
    <t>Nchanga</t>
  </si>
  <si>
    <t>NOP723-17p-Rt02-2</t>
  </si>
  <si>
    <t>NOP723-17p-Rt14</t>
  </si>
  <si>
    <t>NOP723-17p-Rt06</t>
  </si>
  <si>
    <t>NOP723-17p-Rt10-2</t>
  </si>
  <si>
    <t>NOP723-17p-Rt16-2</t>
  </si>
  <si>
    <t>NOP723-17p-Rt10</t>
  </si>
  <si>
    <t>NOP723-17p-Rt05</t>
  </si>
  <si>
    <t>NOP723-17p-Rt16-3</t>
  </si>
  <si>
    <t>NOP723-17p-Rt13</t>
  </si>
  <si>
    <t>NOP723-17p-Rt15</t>
  </si>
  <si>
    <t>NOP723-17p-Rt09</t>
  </si>
  <si>
    <t>NOP723-17p-Rt16</t>
  </si>
  <si>
    <t>NOP723-17p-Rt02</t>
  </si>
  <si>
    <t>NOP723-17p-Rt03</t>
  </si>
  <si>
    <t>NOP723-17p-Rt07-2</t>
  </si>
  <si>
    <t>NOP723-17p-Rt16-4</t>
  </si>
  <si>
    <t>NOP723-17p-Rt19</t>
  </si>
  <si>
    <t>NOP723-17p-Rt20</t>
  </si>
  <si>
    <t>NOP723-17p-Rt08</t>
  </si>
  <si>
    <t>NOP723-17p-Rt07</t>
  </si>
  <si>
    <t>NOP723-17p-Rt04</t>
  </si>
  <si>
    <t>NOP723-17p-Rt18</t>
  </si>
  <si>
    <t>NOP723-17p-Rt15-2</t>
  </si>
  <si>
    <t>NOP723-17p-Rt12-2</t>
  </si>
  <si>
    <t>NOP723-1P-Rt16</t>
  </si>
  <si>
    <t>NOP723-1p</t>
  </si>
  <si>
    <t>MCF</t>
  </si>
  <si>
    <t>NOP723-1P-Rt12-2</t>
  </si>
  <si>
    <t>NOP723-1P-Rt09</t>
  </si>
  <si>
    <t>NOP723-1P-Rt07</t>
  </si>
  <si>
    <t>NOP723-1P-Rt18</t>
  </si>
  <si>
    <t>NOP723-1P-Rt05</t>
  </si>
  <si>
    <t>NOP723-1P-Rt10-2</t>
  </si>
  <si>
    <t>NOP723-1P-Rt01</t>
  </si>
  <si>
    <t>NOP723-1P-Rt06</t>
  </si>
  <si>
    <t>NOP723-1P-Rt13</t>
  </si>
  <si>
    <t>NOP723-1P-Rt10</t>
  </si>
  <si>
    <t>NOP723-1P-Rt15</t>
  </si>
  <si>
    <t>NOP723-1P-Rt03</t>
  </si>
  <si>
    <t>NOP723-1P-Rt08</t>
  </si>
  <si>
    <t>NOP723-1P-Rt10-3</t>
  </si>
  <si>
    <t>NOP723-4p-R10</t>
  </si>
  <si>
    <t>NOP723-4p</t>
  </si>
  <si>
    <t>NOP723-4p-R18-2</t>
  </si>
  <si>
    <t>NOP723-4p-R03</t>
  </si>
  <si>
    <t>NOP723-4p-R30</t>
  </si>
  <si>
    <t>NOP723-4p-R36</t>
  </si>
  <si>
    <t>NOP723-4p-R31</t>
  </si>
  <si>
    <t>NOP723-4p-R12</t>
  </si>
  <si>
    <t>NOP723-4p-R46</t>
  </si>
  <si>
    <t>NOP723-4p-R48</t>
  </si>
  <si>
    <t>NOP723-4p-R08</t>
  </si>
  <si>
    <t>NOP723-4p-R27</t>
  </si>
  <si>
    <t>NOP723-4p-R06</t>
  </si>
  <si>
    <t>NOP723-4p-R24</t>
  </si>
  <si>
    <t>NOP723-4p-R35</t>
  </si>
  <si>
    <t>NOP723-4p-R47</t>
  </si>
  <si>
    <t>NOP723-4p-R45</t>
  </si>
  <si>
    <t>NOP723-4p-R26</t>
  </si>
  <si>
    <t>NOP723-4p-R21</t>
  </si>
  <si>
    <t>NOP723-4p-R05</t>
  </si>
  <si>
    <t>NOP723-4p-R23</t>
  </si>
  <si>
    <t>NOP723-4p-R02</t>
  </si>
  <si>
    <t>NOP723-4p-R14</t>
  </si>
  <si>
    <t>NOP723-4p-R01</t>
  </si>
  <si>
    <t>NOP723-4p-R09</t>
  </si>
  <si>
    <t>NOP723-4p-R04</t>
  </si>
  <si>
    <t>NOP723-7p-R18</t>
  </si>
  <si>
    <t>NOP723-7p</t>
  </si>
  <si>
    <t>Lower Orebody</t>
  </si>
  <si>
    <t>NOP723-7p-R23</t>
  </si>
  <si>
    <t>NOP723-7p-R04</t>
  </si>
  <si>
    <t>NOP723-7p-R32</t>
  </si>
  <si>
    <t>NOP723-7p-R30</t>
  </si>
  <si>
    <t>NOP723-7p-R03</t>
  </si>
  <si>
    <t>NOP723-7p-R28</t>
  </si>
  <si>
    <t>NOP723-7p-R08</t>
  </si>
  <si>
    <t>NOP723-7p-R33</t>
  </si>
  <si>
    <t>NOP723-7p-R01</t>
  </si>
  <si>
    <t>NOP723-7p-R05</t>
  </si>
  <si>
    <t>NOP723-7p-R06</t>
  </si>
  <si>
    <t>NOP723-7p-R09</t>
  </si>
  <si>
    <t>NOP723-7p-R07</t>
  </si>
  <si>
    <t>NOP723-4p-R57</t>
  </si>
  <si>
    <t>NOP723-8p</t>
  </si>
  <si>
    <t>NOP723-8p-R22</t>
  </si>
  <si>
    <t>NOP723-8p-R07</t>
  </si>
  <si>
    <t>NOP723-8p-R21</t>
  </si>
  <si>
    <t>NOP723-8p-R51</t>
  </si>
  <si>
    <t>NOP723-8p-R10</t>
  </si>
  <si>
    <t>NOP723-8p-R44</t>
  </si>
  <si>
    <t>NOP723-8p-R27</t>
  </si>
  <si>
    <t>NOP723-8p-R30</t>
  </si>
  <si>
    <t>NOP723-8p-R42</t>
  </si>
  <si>
    <t>NOP723-8p-R15</t>
  </si>
  <si>
    <t>NOP723-8p-R18</t>
  </si>
  <si>
    <t>NOP723-8p-R24</t>
  </si>
  <si>
    <t>NOP723-8p-R23</t>
  </si>
  <si>
    <t>NOP723-8p-R14</t>
  </si>
  <si>
    <t>NOP723-8p-R12-2</t>
  </si>
  <si>
    <t>NOP723-8p-R01</t>
  </si>
  <si>
    <t>NOP723-8p-R04</t>
  </si>
  <si>
    <t>NOP723-8p-R38</t>
  </si>
  <si>
    <t>NOP723-8p-R28</t>
  </si>
  <si>
    <t>NOP723-8p-R25</t>
  </si>
  <si>
    <t>NOP723-8p-R40</t>
  </si>
  <si>
    <t>NOP723-8p-R14-2</t>
  </si>
  <si>
    <t>NOP723-8p-R26</t>
  </si>
  <si>
    <t>NOP723-8p-R56</t>
  </si>
  <si>
    <t>NOP723-8p-R11</t>
  </si>
  <si>
    <t>NOP723-8p-R35</t>
  </si>
  <si>
    <t>NOP723-8p-R58</t>
  </si>
  <si>
    <t>NOP723-8p-R45</t>
  </si>
  <si>
    <t>NOP723-8p-R54</t>
  </si>
  <si>
    <t>NOP723-8p-R06</t>
  </si>
  <si>
    <t>NOP723-8p-R09</t>
  </si>
  <si>
    <t>NOP723-8p-R29</t>
  </si>
  <si>
    <t>NOP723-8p-R59</t>
  </si>
  <si>
    <t>NOP723-8p-R19</t>
  </si>
  <si>
    <t>NOP723-8p-R16</t>
  </si>
  <si>
    <t>NOP723-8p-R05</t>
  </si>
  <si>
    <t>NOP723-8p-R03</t>
  </si>
  <si>
    <t>NOP723-8p-R02</t>
  </si>
  <si>
    <t>NOP741_16P_R13</t>
  </si>
  <si>
    <t>NOP741-16p</t>
  </si>
  <si>
    <t>NOP741_16P_R4</t>
  </si>
  <si>
    <t>NOP741_16P_R16</t>
  </si>
  <si>
    <t>NOP741_16P_R8</t>
  </si>
  <si>
    <t>NOP741_16P_R10</t>
  </si>
  <si>
    <t>NOP741_16P_R1</t>
  </si>
  <si>
    <t>NOP741_16P_R12</t>
  </si>
  <si>
    <t>NOP741_16P_R6</t>
  </si>
  <si>
    <t>NOP741_16P_R9</t>
  </si>
  <si>
    <t>NOP741_16P_R18</t>
  </si>
  <si>
    <t>NOP741_16P_R3</t>
  </si>
  <si>
    <t>NOP741_16P_R7</t>
  </si>
  <si>
    <t>NOP741_17P_R3</t>
  </si>
  <si>
    <t>NOP741-17p</t>
  </si>
  <si>
    <t>NOP741_17P_R2</t>
  </si>
  <si>
    <t>NOP741_17P_R12</t>
  </si>
  <si>
    <t>NOP741_17P_R4</t>
  </si>
  <si>
    <t>NOP741_17P_R13</t>
  </si>
  <si>
    <t>NOP741_17P_R10</t>
  </si>
  <si>
    <t>NOP741_17P_R11</t>
  </si>
  <si>
    <t>NOP741_17P_R7</t>
  </si>
  <si>
    <t>NOP741_17P_R5</t>
  </si>
  <si>
    <t>NOP741_17P_R8</t>
  </si>
  <si>
    <t>NOP741_17P_R6</t>
  </si>
  <si>
    <t>NOP741_17P_R9</t>
  </si>
  <si>
    <t>NOP741_17P_R1</t>
  </si>
  <si>
    <t>NOP741_19P_R8</t>
  </si>
  <si>
    <t>NOP741-19p</t>
  </si>
  <si>
    <t>NOP741_19P_R16</t>
  </si>
  <si>
    <t>NOP741_19P_R1</t>
  </si>
  <si>
    <t>NOP741_19P_R4</t>
  </si>
  <si>
    <t>NOP741_19P_R31</t>
  </si>
  <si>
    <t>NOP741_19P_R17</t>
  </si>
  <si>
    <t>NOP741_19P_R2</t>
  </si>
  <si>
    <t>NOP741_19P_R6</t>
  </si>
  <si>
    <t>NOP741_19P_R30</t>
  </si>
  <si>
    <t>NOP741_19P_R18</t>
  </si>
  <si>
    <t>NOP741_19P_R29</t>
  </si>
  <si>
    <t>NOP741_19P_R5</t>
  </si>
  <si>
    <t>NOP741_19P_R14</t>
  </si>
  <si>
    <t>NOP741_19P_R15</t>
  </si>
  <si>
    <t>NOP741_19P_R7</t>
  </si>
  <si>
    <t>NOP741_19P_R11</t>
  </si>
  <si>
    <t>NOP741_19P_R3</t>
  </si>
  <si>
    <t>NOP741_19P_R13</t>
  </si>
  <si>
    <t>NOP741_19P_R19</t>
  </si>
  <si>
    <t>NOP741-1P-Rt25</t>
  </si>
  <si>
    <t>NOP741-1p</t>
  </si>
  <si>
    <t>NOP741-1P-Rt09</t>
  </si>
  <si>
    <t>NOP741-1P-Rt02</t>
  </si>
  <si>
    <t>NOP741-1P-Rt21</t>
  </si>
  <si>
    <t>NOP741-1P-Rt13</t>
  </si>
  <si>
    <t>NOP741-1P-Rt16</t>
  </si>
  <si>
    <t>NOP741-1P-Rt15</t>
  </si>
  <si>
    <t>NOP741-1P-Rt04</t>
  </si>
  <si>
    <t>NOP741-1P-Rt21-2</t>
  </si>
  <si>
    <t>NOP741-1P-Rt09-3</t>
  </si>
  <si>
    <t>NOP741-1P-Rt17</t>
  </si>
  <si>
    <t>NOP741-1P-Rt03-3</t>
  </si>
  <si>
    <t>NOP741-1P-Rt11-2</t>
  </si>
  <si>
    <t>NOP741-1P-Rt10</t>
  </si>
  <si>
    <t>NOP741-1P-Rt03-2</t>
  </si>
  <si>
    <t>NOP741-1P-Rt02-2</t>
  </si>
  <si>
    <t>NOP741-1P-Rt14</t>
  </si>
  <si>
    <t>NOP741-1P-Rt20</t>
  </si>
  <si>
    <t>NOP741-1P-Rt05</t>
  </si>
  <si>
    <t>NOP741-1P-Rt22</t>
  </si>
  <si>
    <t>NOP741-1P-Rt01-2</t>
  </si>
  <si>
    <t>NOP741-1P-Rt09-2</t>
  </si>
  <si>
    <t>NOP741-1P-Rt12</t>
  </si>
  <si>
    <t>NOP741-1P-Rt10-2</t>
  </si>
  <si>
    <t>NOP741-1P-Rt18</t>
  </si>
  <si>
    <t>NOP741-1P-Rt01</t>
  </si>
  <si>
    <t>NOP741-1P-Rt11</t>
  </si>
  <si>
    <t>NOP741-1P-Rt11-3</t>
  </si>
  <si>
    <t>NOP741-1P-Rt08</t>
  </si>
  <si>
    <t>NOP741-1P-Rt19-2</t>
  </si>
  <si>
    <t>NOP741-1P-Rt07</t>
  </si>
  <si>
    <t>NOP741_7P_R11</t>
  </si>
  <si>
    <t>NOP741-7p</t>
  </si>
  <si>
    <t>NOP741_7P_R5</t>
  </si>
  <si>
    <t>NOP741_7P_R16</t>
  </si>
  <si>
    <t>NOP741_7P_R19</t>
  </si>
  <si>
    <t>NOP741_7P_R20</t>
  </si>
  <si>
    <t>NOP741_7P_R2</t>
  </si>
  <si>
    <t>NOP741_7P_R1</t>
  </si>
  <si>
    <t>NOP741_7P_R6</t>
  </si>
  <si>
    <t>NOP741_7P_R18</t>
  </si>
  <si>
    <t>NOP741_7P_R15</t>
  </si>
  <si>
    <t>NOP741_7P_R17</t>
  </si>
  <si>
    <t>NOP741_7P_R4</t>
  </si>
  <si>
    <t>NOP741_7P_R13</t>
  </si>
  <si>
    <t>NOP741_7P_R7</t>
  </si>
  <si>
    <t>NOP741-8p-R16</t>
  </si>
  <si>
    <t>NOP741-8p</t>
  </si>
  <si>
    <t>NOP741-8p-R36</t>
  </si>
  <si>
    <t>NOP741-8p-R07</t>
  </si>
  <si>
    <t>NOP741-8p-R03</t>
  </si>
  <si>
    <t>NOP741-8p-R51</t>
  </si>
  <si>
    <t>NOP741-8p-R74</t>
  </si>
  <si>
    <t>NOP741-8p-R39</t>
  </si>
  <si>
    <t>NOP741-8p-R72</t>
  </si>
  <si>
    <t>NOP741-8p-R46</t>
  </si>
  <si>
    <t>NOP741-8p-R52</t>
  </si>
  <si>
    <t>NOP741-8p-R26</t>
  </si>
  <si>
    <t>NOP741-8p-R18</t>
  </si>
  <si>
    <t>NOP741-8p-R37</t>
  </si>
  <si>
    <t>NOP741-8p-R69</t>
  </si>
  <si>
    <t>NOP741-8p-R66</t>
  </si>
  <si>
    <t>NOP741-8p-R76</t>
  </si>
  <si>
    <t>NOP741-8p-R78</t>
  </si>
  <si>
    <t>NOP741-8p-R32</t>
  </si>
  <si>
    <t>NOP741-8p-R34</t>
  </si>
  <si>
    <t>NOP741-8p-R12</t>
  </si>
  <si>
    <t>NOP741-8p-R30</t>
  </si>
  <si>
    <t>NOP741-8p-R29</t>
  </si>
  <si>
    <t>NOP741-8p-R54</t>
  </si>
  <si>
    <t>NOP741-8p-R64</t>
  </si>
  <si>
    <t>NOP741-8p-R61</t>
  </si>
  <si>
    <t>NOP741-8p-R60</t>
  </si>
  <si>
    <t>NOP741-8p-R15</t>
  </si>
  <si>
    <t>NOP741-8p-R50</t>
  </si>
  <si>
    <t>NOP741-8p-R68</t>
  </si>
  <si>
    <t>NOP741-8p-R33</t>
  </si>
  <si>
    <t>NOP741-8p-R24</t>
  </si>
  <si>
    <t>NOP741-8p-R71</t>
  </si>
  <si>
    <t>NOP741-8p-R58</t>
  </si>
  <si>
    <t>NOP741-8p-R13</t>
  </si>
  <si>
    <t>NOP741-8p-R65</t>
  </si>
  <si>
    <t>NOP741-8p-R53</t>
  </si>
  <si>
    <t>NOP741-8p-R41</t>
  </si>
  <si>
    <t>NOP741-8p-R89</t>
  </si>
  <si>
    <t>NOP741-8p-R09</t>
  </si>
  <si>
    <t>NOP741-8p-R49</t>
  </si>
  <si>
    <t>NOP741-8p-R73</t>
  </si>
  <si>
    <t>NOP741-8p-R56</t>
  </si>
  <si>
    <t>NOP741-8p-R06</t>
  </si>
  <si>
    <t>NOP741-8p-R11</t>
  </si>
  <si>
    <t>NOP741-8p-R23</t>
  </si>
  <si>
    <t>NOP741-8p-R28</t>
  </si>
  <si>
    <t>NOP741-8p-R55</t>
  </si>
  <si>
    <t>NOP741-8p-R10</t>
  </si>
  <si>
    <t>NOP741-8p-R22</t>
  </si>
  <si>
    <t>230328_210_JAZ40_R14</t>
  </si>
  <si>
    <t>Jaz40</t>
  </si>
  <si>
    <t>Dolomitic Siltstone</t>
  </si>
  <si>
    <t>Mindola</t>
  </si>
  <si>
    <t>230328_211_JAZ40_R16</t>
  </si>
  <si>
    <t>230328_212_JAZ40_R17</t>
  </si>
  <si>
    <t>230328_213_JAZ40_R18</t>
  </si>
  <si>
    <t>230328_214_JAZ40_R19</t>
  </si>
  <si>
    <t>230328_221_JAZ40_R20</t>
  </si>
  <si>
    <t>230328_222_JAZ40_R21</t>
  </si>
  <si>
    <t>230328_224_JAZ40_R22</t>
  </si>
  <si>
    <t>230328_225_JAZ40_R23</t>
  </si>
  <si>
    <t>230328_226_JAZ40_R24</t>
  </si>
  <si>
    <t>230328_229_JAZ40_R25</t>
  </si>
  <si>
    <t>230328_230_JAZ40_R26</t>
  </si>
  <si>
    <t>230328_231_JAZ40_R27</t>
  </si>
  <si>
    <t>230328_232_JAZ40_R28</t>
  </si>
  <si>
    <t>230328_233_JAZ40_R29</t>
  </si>
  <si>
    <t>230328_235_JAZ40_R31</t>
  </si>
  <si>
    <t>230328_236_JAZ40_R32</t>
  </si>
  <si>
    <t>230328_237_JAZ40_R33</t>
  </si>
  <si>
    <t>230328_239_JAZ40_R35</t>
  </si>
  <si>
    <t>230328_240_JAZ40_R36</t>
  </si>
  <si>
    <t>230328_242_JAZ40_R37</t>
  </si>
  <si>
    <t>230328_243_JAZ40_R38</t>
  </si>
  <si>
    <t>230328_244_JAZ40_R39</t>
  </si>
  <si>
    <t>230328_254_JAZ37_R01</t>
  </si>
  <si>
    <t>Jaz37</t>
  </si>
  <si>
    <t>230328_255_JAZ37_R02</t>
  </si>
  <si>
    <t>230328_256_JAZ37_R03</t>
  </si>
  <si>
    <t>230328_257_JAZ37_R04</t>
  </si>
  <si>
    <t>230328_261_JAZ37_R07</t>
  </si>
  <si>
    <t>230328_262_JAZ37_R08</t>
  </si>
  <si>
    <t>230328_266_JAZ37_R10</t>
  </si>
  <si>
    <t>230328_267_JAZ37_R11</t>
  </si>
  <si>
    <t>230328_268_JAZ37_R12</t>
  </si>
  <si>
    <t>230328_271_JAZ37_R15</t>
  </si>
  <si>
    <t>230328_274_JAZ37_R18</t>
  </si>
  <si>
    <t>230328_287_JAZ37_R22</t>
  </si>
  <si>
    <t>230328_288_JAZ37_R23</t>
  </si>
  <si>
    <t>230328_290_JAZ37_R25</t>
  </si>
  <si>
    <t>230328_292_JAZ37_R27</t>
  </si>
  <si>
    <t>230328_297_JAZ37_R31</t>
  </si>
  <si>
    <t>230328_298_JAZ58_R01</t>
  </si>
  <si>
    <t>Jaz58</t>
  </si>
  <si>
    <t>Impure Dolostone</t>
  </si>
  <si>
    <t>230328_299_JAZ58_R02</t>
  </si>
  <si>
    <t>230328_300_JAZ58_R03</t>
  </si>
  <si>
    <t>230328_303_JAZ58_R04</t>
  </si>
  <si>
    <t>230328_304_JAZ58_R05</t>
  </si>
  <si>
    <t>230328_305_JAZ58_R06</t>
  </si>
  <si>
    <t>230328_306_JAZ58_R07</t>
  </si>
  <si>
    <t>230328_307_JAZ58_R08</t>
  </si>
  <si>
    <t>230328_318_JAZ59_R01</t>
  </si>
  <si>
    <t>Jaz59</t>
  </si>
  <si>
    <t>230328_321_JAZ59_R02</t>
  </si>
  <si>
    <t>230328_322_JAZ59_R03</t>
  </si>
  <si>
    <t>230328_323_JAZ59_R04</t>
  </si>
  <si>
    <t>230328_324_JAZ59_R05</t>
  </si>
  <si>
    <t>230328_325_JAZ59_R06</t>
  </si>
  <si>
    <t>230328_328_JAZ59_R08</t>
  </si>
  <si>
    <t>230328_332_JAZ59_R12</t>
  </si>
  <si>
    <t>230328_333_JAZ59_R13</t>
  </si>
  <si>
    <t>230328_335_JAZ59_R15</t>
  </si>
  <si>
    <t>230328_336_JAZ59_R16</t>
  </si>
  <si>
    <t>230328_340_JAZ59_R18</t>
  </si>
  <si>
    <t>230328_341_JAZ59_R19</t>
  </si>
  <si>
    <t>230328_342_JAZ59_R20</t>
  </si>
  <si>
    <t>230328_350_JAZ59_R21</t>
  </si>
  <si>
    <t>230328_351_JAZ59_R22</t>
  </si>
  <si>
    <t>230328_353_JAZ37v_R01</t>
  </si>
  <si>
    <t>Jaz37v</t>
  </si>
  <si>
    <t>230328_354_JAZ37v_R02</t>
  </si>
  <si>
    <t>230328_358_JAZ37v_R04</t>
  </si>
  <si>
    <t>230328_359_JAZ37v_R05</t>
  </si>
  <si>
    <t>230328_361_JAZ37v_R07</t>
  </si>
  <si>
    <t>230328_363_JAZ37v_R08</t>
  </si>
  <si>
    <t>230328_367_JAZ37v_R12</t>
  </si>
  <si>
    <t>230328_368_JAZ37v_R13</t>
  </si>
  <si>
    <t>230328_369_JAZ37v_R14</t>
  </si>
  <si>
    <t>230328_372_JAZ37v_R17</t>
  </si>
  <si>
    <t>230328_383_JAZ37v_R19</t>
  </si>
  <si>
    <t>230328_384_JAZ37v_R20</t>
  </si>
  <si>
    <t>230328_385_JAZ37v_R21</t>
  </si>
  <si>
    <t>230328_386_JAZ37v_R22</t>
  </si>
  <si>
    <t>230328_387_JAZ37v_R23</t>
  </si>
  <si>
    <t>230328_388_JAZ54_R01</t>
  </si>
  <si>
    <t>Jaz54</t>
  </si>
  <si>
    <t>230328_389_JAZ54_R02</t>
  </si>
  <si>
    <t>230328_390_JAZ54_R03</t>
  </si>
  <si>
    <t>230328_391_JAZ54_R04</t>
  </si>
  <si>
    <t>230328_392_JAZ54_R05</t>
  </si>
  <si>
    <t>230328_395_JAZ54_R06</t>
  </si>
  <si>
    <t>230328_396_JAZ54_R07</t>
  </si>
  <si>
    <t>230328_401_JAZ54_R11</t>
  </si>
  <si>
    <t>230328_402_JAZ54_R12</t>
  </si>
  <si>
    <t>230328_404_JAZ54_R14</t>
  </si>
  <si>
    <t>Jaz40v</t>
  </si>
  <si>
    <t>Rutile Type</t>
  </si>
  <si>
    <t>Matrix</t>
  </si>
  <si>
    <t>vein</t>
  </si>
  <si>
    <t>Na_ppm</t>
  </si>
  <si>
    <t>Mg_ppm</t>
  </si>
  <si>
    <t>Al_ppm</t>
  </si>
  <si>
    <t>Si_ppm</t>
  </si>
  <si>
    <t>K_ppm</t>
  </si>
  <si>
    <t>Ca_ppm</t>
  </si>
  <si>
    <t>Ti_ppm</t>
  </si>
  <si>
    <t>V_ppm</t>
  </si>
  <si>
    <t>Cr_ppm</t>
  </si>
  <si>
    <t>Mn_ppm</t>
  </si>
  <si>
    <t>Fe_ppm</t>
  </si>
  <si>
    <t>Co_ppm</t>
  </si>
  <si>
    <t>Cu_ppm</t>
  </si>
  <si>
    <t>Y_ppm</t>
  </si>
  <si>
    <t>Zr_ppm</t>
  </si>
  <si>
    <t>Nb_ppm</t>
  </si>
  <si>
    <t>Mo_ppm</t>
  </si>
  <si>
    <t>Sn_ppm</t>
  </si>
  <si>
    <t>Sb_ppm</t>
  </si>
  <si>
    <t>Ba_ppm</t>
  </si>
  <si>
    <t>La_ppm</t>
  </si>
  <si>
    <t>Ce_ppm</t>
  </si>
  <si>
    <t>Pr_ppm</t>
  </si>
  <si>
    <t>Nd_ppm</t>
  </si>
  <si>
    <t>Sm_ppm</t>
  </si>
  <si>
    <t>Eu_ppm</t>
  </si>
  <si>
    <t>Gd_ppm</t>
  </si>
  <si>
    <t>Tb_ppm</t>
  </si>
  <si>
    <t>Dy_ppm</t>
  </si>
  <si>
    <t>Ho_ppm</t>
  </si>
  <si>
    <t>Er_ppm</t>
  </si>
  <si>
    <t>Tm_ppm</t>
  </si>
  <si>
    <t>Yb_ppm</t>
  </si>
  <si>
    <t>Lu_ppm</t>
  </si>
  <si>
    <t>Hf_ppm</t>
  </si>
  <si>
    <t>Ta_ppm</t>
  </si>
  <si>
    <t>W_ppm</t>
  </si>
  <si>
    <t>Pb_ppm</t>
  </si>
  <si>
    <t>Th_ppm</t>
  </si>
  <si>
    <t>U_ppm</t>
  </si>
  <si>
    <t>Na_2se</t>
  </si>
  <si>
    <t>Mg_2se</t>
  </si>
  <si>
    <t>Mo_2se</t>
  </si>
  <si>
    <t>Al_2se</t>
  </si>
  <si>
    <t>Si_2se</t>
  </si>
  <si>
    <t>K_2se</t>
  </si>
  <si>
    <t>Ca_2se</t>
  </si>
  <si>
    <t>Ti_2se</t>
  </si>
  <si>
    <t>V_2se</t>
  </si>
  <si>
    <t>Cr_2se</t>
  </si>
  <si>
    <t>Mn_2se</t>
  </si>
  <si>
    <t>Fe_2se</t>
  </si>
  <si>
    <t>Co_2se</t>
  </si>
  <si>
    <t>Cu_2se</t>
  </si>
  <si>
    <t>Y_2se</t>
  </si>
  <si>
    <t>Zr_2se</t>
  </si>
  <si>
    <t>Nb_2se</t>
  </si>
  <si>
    <t>Sn_2se</t>
  </si>
  <si>
    <t>Sb_2se</t>
  </si>
  <si>
    <t>Ba_2se</t>
  </si>
  <si>
    <t>La_2se</t>
  </si>
  <si>
    <t>Ce_2se</t>
  </si>
  <si>
    <t>Pr_2se</t>
  </si>
  <si>
    <t>Nd_2se</t>
  </si>
  <si>
    <t>Sm_2se</t>
  </si>
  <si>
    <t>Eu_2se</t>
  </si>
  <si>
    <t>Gd_2se</t>
  </si>
  <si>
    <t>Tb_2se</t>
  </si>
  <si>
    <t>Dy_2se</t>
  </si>
  <si>
    <t>Ho_2se</t>
  </si>
  <si>
    <t>Er_2se</t>
  </si>
  <si>
    <t>Tm_2se</t>
  </si>
  <si>
    <t>Yb_2se</t>
  </si>
  <si>
    <t>Lu_2se</t>
  </si>
  <si>
    <t>Hf_2se</t>
  </si>
  <si>
    <t>Ta_2se</t>
  </si>
  <si>
    <t>W_2se</t>
  </si>
  <si>
    <t>Pb_2se</t>
  </si>
  <si>
    <t>Th_2se</t>
  </si>
  <si>
    <t>U_2se</t>
  </si>
  <si>
    <t>Na_LOD</t>
  </si>
  <si>
    <t>Mg_LOD</t>
  </si>
  <si>
    <t>Al_LOD</t>
  </si>
  <si>
    <t>Si_LOD</t>
  </si>
  <si>
    <t>K_LOD</t>
  </si>
  <si>
    <t>Ca_LOD</t>
  </si>
  <si>
    <t>Ti_LOD</t>
  </si>
  <si>
    <t>V_LOD</t>
  </si>
  <si>
    <t>Cr_LOD</t>
  </si>
  <si>
    <t>Mn_LOD</t>
  </si>
  <si>
    <t>Fe_LOD</t>
  </si>
  <si>
    <t>Co_LOD</t>
  </si>
  <si>
    <t>Cu_LOD</t>
  </si>
  <si>
    <t>Y_LOD</t>
  </si>
  <si>
    <t>Zr_LOD</t>
  </si>
  <si>
    <t>Nb_LOD</t>
  </si>
  <si>
    <t>Mo_LOD</t>
  </si>
  <si>
    <t>Sn_LOD</t>
  </si>
  <si>
    <t>Sb_LOD</t>
  </si>
  <si>
    <t>Ba_LOD</t>
  </si>
  <si>
    <t>La_LOD</t>
  </si>
  <si>
    <t>Ce_LOD</t>
  </si>
  <si>
    <t>Pr_LOD</t>
  </si>
  <si>
    <t>Nd_LOD</t>
  </si>
  <si>
    <t>Sm_LOD</t>
  </si>
  <si>
    <t>Eu_LOD</t>
  </si>
  <si>
    <t>Gd_LOD</t>
  </si>
  <si>
    <t>Tb_LOD</t>
  </si>
  <si>
    <t>Dy_LOD</t>
  </si>
  <si>
    <t>Ho_LOD</t>
  </si>
  <si>
    <t>Er_LOD</t>
  </si>
  <si>
    <t>Tm_LOD</t>
  </si>
  <si>
    <t>Yb_LOD</t>
  </si>
  <si>
    <t>Lu_LOD</t>
  </si>
  <si>
    <t>Hf_LOD</t>
  </si>
  <si>
    <t>Ta_LOD</t>
  </si>
  <si>
    <t>W_LOD</t>
  </si>
  <si>
    <t>Pb_LOD</t>
  </si>
  <si>
    <t>Th_LOD</t>
  </si>
  <si>
    <t>U_LOD</t>
  </si>
  <si>
    <t>BDL = Below Detection Limit</t>
  </si>
  <si>
    <t>N.A = Not analysed</t>
  </si>
  <si>
    <t>BDL</t>
  </si>
  <si>
    <t>NA</t>
  </si>
  <si>
    <t>Sample ID</t>
  </si>
  <si>
    <t>Group</t>
  </si>
  <si>
    <t>Core/Rim</t>
  </si>
  <si>
    <t>Vein/Matrix</t>
  </si>
  <si>
    <t>Li_ppm</t>
  </si>
  <si>
    <t>P_ppm</t>
  </si>
  <si>
    <t>Sc_ppm</t>
  </si>
  <si>
    <t>Ni_ppm</t>
  </si>
  <si>
    <t>Zn_ppm</t>
  </si>
  <si>
    <t>As_ppm</t>
  </si>
  <si>
    <t>Rb_ppm</t>
  </si>
  <si>
    <t>Sr_ppm</t>
  </si>
  <si>
    <t>Cd_ppm</t>
  </si>
  <si>
    <t>Bi_ppm</t>
  </si>
  <si>
    <t>Li_2se</t>
  </si>
  <si>
    <t>P_2se</t>
  </si>
  <si>
    <t>Sc_2se</t>
  </si>
  <si>
    <t>Ni_2se</t>
  </si>
  <si>
    <t>Zn_2se</t>
  </si>
  <si>
    <t>As_2se</t>
  </si>
  <si>
    <t>Rb_2se</t>
  </si>
  <si>
    <t>Sr_2se</t>
  </si>
  <si>
    <t>Cd_2se</t>
  </si>
  <si>
    <t>Bi_2se</t>
  </si>
  <si>
    <t>Li_LOD</t>
  </si>
  <si>
    <t>P_LOD</t>
  </si>
  <si>
    <t>Sc_LOD</t>
  </si>
  <si>
    <t>Ni_LOD</t>
  </si>
  <si>
    <t>Zn_LOD</t>
  </si>
  <si>
    <t>As_LOD</t>
  </si>
  <si>
    <t>Rb_LOD</t>
  </si>
  <si>
    <t>Sr_LOD</t>
  </si>
  <si>
    <t>Cd_LOD</t>
  </si>
  <si>
    <t>Bi_LOD</t>
  </si>
  <si>
    <t>230328_040_JAZ37_Ap01</t>
  </si>
  <si>
    <t>Core</t>
  </si>
  <si>
    <t>230328_041_JAZ37_Ap02</t>
  </si>
  <si>
    <t>230328_042_JAZ37_Ap03</t>
  </si>
  <si>
    <t>Rim</t>
  </si>
  <si>
    <t>230328_043_JAZ37_Ap04</t>
  </si>
  <si>
    <t>230328_046_JAZ37_Ap07</t>
  </si>
  <si>
    <t>core/rim</t>
  </si>
  <si>
    <t>230328_050_JAZ37_Ap10</t>
  </si>
  <si>
    <t>230328_052_JAZ37_Ap12</t>
  </si>
  <si>
    <t>230328_055_JAZ37_Ap15</t>
  </si>
  <si>
    <t>230328_056_JAZ37_Ap16</t>
  </si>
  <si>
    <t>230328_063_JAZ37_Ap17</t>
  </si>
  <si>
    <t>230328_064_JAZ37_Ap18</t>
  </si>
  <si>
    <t>230328_066_JAZ37_Ap19</t>
  </si>
  <si>
    <t>230328_067_JAZ37_Ap20</t>
  </si>
  <si>
    <t>230328_068_JAZ37_Ap21</t>
  </si>
  <si>
    <t>230328_155_JAZ37v_Ap04</t>
  </si>
  <si>
    <t>Vein</t>
  </si>
  <si>
    <t>230328_153_JAZ37v_Ap02</t>
  </si>
  <si>
    <t>230328_156_JAZ37v_Ap05</t>
  </si>
  <si>
    <t>230328_157_JAZ37v_Ap06</t>
  </si>
  <si>
    <t>230328_158_JAZ37v_Ap07</t>
  </si>
  <si>
    <t>230328_159_JAZ37v_Ap08</t>
  </si>
  <si>
    <t>230328_160_JAZ37v_Ap09</t>
  </si>
  <si>
    <t>230328_161_JAZ37v_Ap10</t>
  </si>
  <si>
    <t>230328_163_JAZ37v_Ap11</t>
  </si>
  <si>
    <t>230328_164_JAZ37v_Ap12</t>
  </si>
  <si>
    <t>230328_167_JAZ37v_Ap15</t>
  </si>
  <si>
    <t>230328_168_JAZ37v_Ap16</t>
  </si>
  <si>
    <t>230328_169_JAZ37v_Ap17</t>
  </si>
  <si>
    <t>230328_170_JAZ37v_Ap18</t>
  </si>
  <si>
    <t>230328_007_JAZ40_Ap01</t>
  </si>
  <si>
    <t>230328_008_JAZ40_Ap02</t>
  </si>
  <si>
    <t>230328_009_JAZ40_Ap03</t>
  </si>
  <si>
    <t>230328_010_JAZ40_Ap04</t>
  </si>
  <si>
    <t>230328_011_JAZ40_Ap05</t>
  </si>
  <si>
    <t>230328_017_JAZ40_Ap10</t>
  </si>
  <si>
    <t>230328_018_JAZ40_Ap11</t>
  </si>
  <si>
    <t>230328_019_JAZ40_Ap12</t>
  </si>
  <si>
    <t>230328_020_JAZ40_Ap13</t>
  </si>
  <si>
    <t>230328_021_JAZ40_Ap14</t>
  </si>
  <si>
    <t>230328_026_JAZ40_Ap19</t>
  </si>
  <si>
    <t>230328_027_JAZ40_Ap20</t>
  </si>
  <si>
    <t>230328_028_JAZ40_Ap21</t>
  </si>
  <si>
    <t>230328_036_JAZ40_Ap22</t>
  </si>
  <si>
    <t>230328_037_JAZ40_Ap23</t>
  </si>
  <si>
    <t>230328_039_JAZ40_Ap25</t>
  </si>
  <si>
    <t>230328_180_JAZ54_Ap01</t>
  </si>
  <si>
    <t>230328_181_JAZ54_Ap02</t>
  </si>
  <si>
    <t>230328_182_JAZ54_Ap03</t>
  </si>
  <si>
    <t>230328_183_JAZ54_Ap04</t>
  </si>
  <si>
    <t>230328_186_JAZ54_Ap07</t>
  </si>
  <si>
    <t>230328_188_JAZ54_Ap09</t>
  </si>
  <si>
    <t>230328_189_JAZ54_Ap10</t>
  </si>
  <si>
    <t>230328_190_JAZ54_Ap11</t>
  </si>
  <si>
    <t>230328_191_JAZ54_Ap12</t>
  </si>
  <si>
    <t>230328_192_JAZ54_Ap13</t>
  </si>
  <si>
    <t>230328_193_JAZ54_Ap14</t>
  </si>
  <si>
    <t>230328_195_JAZ54_Ap15</t>
  </si>
  <si>
    <t>230328_196_JAZ54_Ap16</t>
  </si>
  <si>
    <t>230328_197_JAZ54_Ap17</t>
  </si>
  <si>
    <t>230328_198_JAZ54_Ap18</t>
  </si>
  <si>
    <t>230328_199_JAZ54_Ap19</t>
  </si>
  <si>
    <t>230328_206_JAZ54_Ap20</t>
  </si>
  <si>
    <t>230328_207_JAZ54_Ap21</t>
  </si>
  <si>
    <t>230328_208_JAZ54_Ap22</t>
  </si>
  <si>
    <t>230328_070_JAZ58_Ap01</t>
  </si>
  <si>
    <t>230328_071_JAZ58_Ap02</t>
  </si>
  <si>
    <t>230328_073_JAZ58_Ap04</t>
  </si>
  <si>
    <t>230328_074_JAZ58_Ap05</t>
  </si>
  <si>
    <t>230328_075_JAZ58_Ap06</t>
  </si>
  <si>
    <t>230328_076_JAZ58_Ap07</t>
  </si>
  <si>
    <t>230328_077_JAZ58_Ap08</t>
  </si>
  <si>
    <t>230328_078_JAZ58_Ap09</t>
  </si>
  <si>
    <t>Core/rim</t>
  </si>
  <si>
    <t>230328_079_JAZ58_Ap10</t>
  </si>
  <si>
    <t>230328_080_JAZ58_Ap11</t>
  </si>
  <si>
    <t>230328_083_JAZ58_Ap13</t>
  </si>
  <si>
    <t>230328_084_JAZ58_Ap14</t>
  </si>
  <si>
    <t>230328_085_JAZ58_Ap15</t>
  </si>
  <si>
    <t>230328_092_JAZ58_Ap16</t>
  </si>
  <si>
    <t>230328_093_JAZ58_Ap17</t>
  </si>
  <si>
    <t>230328_095_JAZ58_Ap19</t>
  </si>
  <si>
    <t>230328_096_JAZ58_Ap20</t>
  </si>
  <si>
    <t>230328_098_JAZ58_Ap21</t>
  </si>
  <si>
    <t>230328_099_JAZ59_Ap01</t>
  </si>
  <si>
    <t>230328_100_JAZ59_Ap02</t>
  </si>
  <si>
    <t>230328_101_JAZ59_Ap03</t>
  </si>
  <si>
    <t>230328_102_JAZ59_Ap04</t>
  </si>
  <si>
    <t>230328_103_JAZ59_Ap05</t>
  </si>
  <si>
    <t>230328_106_JAZ59_Ap08</t>
  </si>
  <si>
    <t>230328_107_JAZ59_Ap09</t>
  </si>
  <si>
    <t>230328_108_JAZ59_Ap10</t>
  </si>
  <si>
    <t>230328_109_JAZ59_Ap11</t>
  </si>
  <si>
    <t>230328_110_JAZ59_Ap12</t>
  </si>
  <si>
    <t>230328_111_JAZ59_Ap13</t>
  </si>
  <si>
    <t>230328_112_JAZ59_Ap14</t>
  </si>
  <si>
    <t>230328_114_JAZ59_Ap15</t>
  </si>
  <si>
    <t>230328_122_JAZ59_Ap17</t>
  </si>
  <si>
    <t>230328_123_JAZ59_Ap18</t>
  </si>
  <si>
    <t>230328_124_JAZ59_Ap19</t>
  </si>
  <si>
    <t>230328_125_JAZ59_Ap20</t>
  </si>
  <si>
    <t>230328_126_JAZ59_Ap21</t>
  </si>
  <si>
    <t>230328_127_JAZ59_Ap22</t>
  </si>
  <si>
    <t>230328_128_JAZ59_Ap23</t>
  </si>
  <si>
    <t>230328_130_JAZ59_Ap24</t>
  </si>
  <si>
    <t>230328_131_JAZ59_Ap25</t>
  </si>
  <si>
    <t>230328_132_JAZ59_Ap26</t>
  </si>
  <si>
    <t>230328_133_JAZ59_Ap27</t>
  </si>
  <si>
    <t>230328_134_JAZ59_Ap28</t>
  </si>
  <si>
    <t>230328_135_JAZ59_Ap29</t>
  </si>
  <si>
    <t>230328_136_JAZ59_Ap30</t>
  </si>
  <si>
    <t>230328_137_JAZ59_Ap31</t>
  </si>
  <si>
    <t>230328_138_JAZ59_Ap32</t>
  </si>
  <si>
    <t>230328_139_JAZ59_Ap33</t>
  </si>
  <si>
    <t>230328_140_JAZ59_Ap34</t>
  </si>
  <si>
    <t>230328_141_JAZ59_Ap35</t>
  </si>
  <si>
    <t>230328_142_JAZ59_Ap36</t>
  </si>
  <si>
    <t>230328_150_JAZ59_Ap37</t>
  </si>
  <si>
    <t>230328_151_JAZ59_Ap38</t>
  </si>
  <si>
    <t>NOP723-16p-Ap02</t>
  </si>
  <si>
    <t>NOP723-16p</t>
  </si>
  <si>
    <t>NOP723-16p-Ap09</t>
  </si>
  <si>
    <t>NOP723-16p-Ap09-2</t>
  </si>
  <si>
    <t>NOP723-17p-Ap01</t>
  </si>
  <si>
    <t>core</t>
  </si>
  <si>
    <t>NOP723-17p-Ap01-2</t>
  </si>
  <si>
    <t>rim</t>
  </si>
  <si>
    <t>NOP723-17p-Ap04</t>
  </si>
  <si>
    <t>NOP723-17p-Ap04-2</t>
  </si>
  <si>
    <t>NOP723-17p-Ap05</t>
  </si>
  <si>
    <t>NOP723-17p-Ap06</t>
  </si>
  <si>
    <t>NOP723-17p-Ap06-2</t>
  </si>
  <si>
    <t>NOP723-17p-Ap06-3</t>
  </si>
  <si>
    <t>NOP723-17p-Ap07</t>
  </si>
  <si>
    <t>NOP723-17p-Ap08</t>
  </si>
  <si>
    <t>NOP723-17p-Ap10</t>
  </si>
  <si>
    <t>NOP723-17p-Ap10-2</t>
  </si>
  <si>
    <t>NOP723-17p-Ap10-3</t>
  </si>
  <si>
    <t>NOP723-17p-Ap10-4</t>
  </si>
  <si>
    <t>NOP723-17p-Ap11</t>
  </si>
  <si>
    <t>NOP723-17p-Ap12</t>
  </si>
  <si>
    <t>NOP723-17p-Ap12-2</t>
  </si>
  <si>
    <t>NOP723-17p-Ap12-3</t>
  </si>
  <si>
    <t>NOP723-17p-Ap13</t>
  </si>
  <si>
    <t>NOP723-17p-Ap13-2</t>
  </si>
  <si>
    <t>NOP723-17p-Ap14</t>
  </si>
  <si>
    <t>NOP723-17p-Ap14-2</t>
  </si>
  <si>
    <t>NOP723-17p-Ap14-3</t>
  </si>
  <si>
    <t>NOP723-17p-Ap14-4</t>
  </si>
  <si>
    <t>NOP723-17p-Ap15</t>
  </si>
  <si>
    <t>NOP723-17p-Ap15-2</t>
  </si>
  <si>
    <t>NOP723-17p-Ap15-3</t>
  </si>
  <si>
    <t>NOP723-17p-Ap16</t>
  </si>
  <si>
    <t>NOP723-17p-Ap16-2</t>
  </si>
  <si>
    <t>NOP723-17p-Ap17</t>
  </si>
  <si>
    <t>NOP723-17p-Ap17-2</t>
  </si>
  <si>
    <t>NOP723-17p-Ap17-3</t>
  </si>
  <si>
    <t>NOP723-17p-Ap17-4</t>
  </si>
  <si>
    <t>NOP723-17p-Ap18</t>
  </si>
  <si>
    <t>NOP723-17p-Ap18-2</t>
  </si>
  <si>
    <t>NOP723-17p-Ap19</t>
  </si>
  <si>
    <t>NOP723-17p-Ap19-2</t>
  </si>
  <si>
    <t>NOP723-17p-Ap19-3</t>
  </si>
  <si>
    <t>NOP723-17p-Ap20</t>
  </si>
  <si>
    <t>NOP723-17p-Ap20-2</t>
  </si>
  <si>
    <t>NOP723-17p-Ap20-3</t>
  </si>
  <si>
    <t>NOP741-16p-Ap02</t>
  </si>
  <si>
    <t>NOP741-16p-Ap02-2</t>
  </si>
  <si>
    <t>NOP741-16p-Ap09</t>
  </si>
  <si>
    <t>NOP741-16p-Ap09-2</t>
  </si>
  <si>
    <t>NOP741-16p-Ap11</t>
  </si>
  <si>
    <t>NOP741-16p-Ap12</t>
  </si>
  <si>
    <t>NOP741-16p-Ap12-2</t>
  </si>
  <si>
    <t>NOP741-16p-Ap14</t>
  </si>
  <si>
    <t>NOP741-16p-Ap14-2</t>
  </si>
  <si>
    <t>NOP741-16p-Ap17</t>
  </si>
  <si>
    <t>NOP741-16p-Ap17-2</t>
  </si>
  <si>
    <t>NOP741-16p-Ap19</t>
  </si>
  <si>
    <t>NOP741-16p-Ap19-2</t>
  </si>
  <si>
    <t>NOP741-16p-Ap21</t>
  </si>
  <si>
    <t>NOP741-16p-Ap22</t>
  </si>
  <si>
    <t>NOP741-16p-Ap23</t>
  </si>
  <si>
    <t>NOP741-17p-Ap01</t>
  </si>
  <si>
    <t>NOP741-17p-Ap01-2</t>
  </si>
  <si>
    <t>NOP741-17p-Ap02</t>
  </si>
  <si>
    <t>NOP741-17p-Ap03</t>
  </si>
  <si>
    <t>NOP741-17p-Ap03-2</t>
  </si>
  <si>
    <t>NOP741-17p-Ap04</t>
  </si>
  <si>
    <t>NOP741-17p-Ap04-2</t>
  </si>
  <si>
    <t>NOP741-17p-Ap05-03</t>
  </si>
  <si>
    <t>NOP741-17p-Ap05-2</t>
  </si>
  <si>
    <t>NOP741-17p-Ap06-3</t>
  </si>
  <si>
    <t>NOP741-17p-Ap08</t>
  </si>
  <si>
    <t>NOP741-17p-Ap08-2</t>
  </si>
  <si>
    <t>NOP741-17p-Ap09</t>
  </si>
  <si>
    <t>NOP741-17p-Ap09-2</t>
  </si>
  <si>
    <t>NOP741-17p-Ap10</t>
  </si>
  <si>
    <t>NOP741-17p-Ap11</t>
  </si>
  <si>
    <t>NOP741-17p-Ap11-2</t>
  </si>
  <si>
    <t>NOP741-17p-Ap12</t>
  </si>
  <si>
    <t>NOP741-17p-Ap12-2</t>
  </si>
  <si>
    <t>NOP741-17p-Ap16</t>
  </si>
  <si>
    <t>NOP741-19p-Ap01</t>
  </si>
  <si>
    <t>NOP741-19p-Ap01-2</t>
  </si>
  <si>
    <t>NOP741-19p-Ap02</t>
  </si>
  <si>
    <t>NOP741-19p-Ap04</t>
  </si>
  <si>
    <t>NOP741-19p-Ap06</t>
  </si>
  <si>
    <t>NOP741-19p-Ap06-2</t>
  </si>
  <si>
    <t>NOP741-19p-Ap07</t>
  </si>
  <si>
    <t>NOP741-19p-Ap07-2</t>
  </si>
  <si>
    <t>NOP741-19p-Ap10</t>
  </si>
  <si>
    <t>NOP741-19p-Ap10-2</t>
  </si>
  <si>
    <t>NOP741-19p-Ap14</t>
  </si>
  <si>
    <t>NOP741-19p-Ap14-2</t>
  </si>
  <si>
    <t>NOP741-19p-Ap15</t>
  </si>
  <si>
    <t>NOP741-19p-Ap16</t>
  </si>
  <si>
    <t>NOP741-19p-Ap17</t>
  </si>
  <si>
    <t>NOP741-19p-Ap17-2</t>
  </si>
  <si>
    <t>NOP741-19p-Ap19</t>
  </si>
  <si>
    <t>NOP741-19p-Ap19-2</t>
  </si>
  <si>
    <t>NOP741-19p-Ap20</t>
  </si>
  <si>
    <t>NOP741-19p-Ap20-2</t>
  </si>
  <si>
    <t>NOP741-19p-Ap23</t>
  </si>
  <si>
    <t>NOP741-19p-Ap23-2</t>
  </si>
  <si>
    <t>NOP741-19p-Ap25</t>
  </si>
  <si>
    <t>NOP741-1p-Ap01</t>
  </si>
  <si>
    <t>NOP741-1p-Ap01-2</t>
  </si>
  <si>
    <t>NOP741-1p-Ap02</t>
  </si>
  <si>
    <t>NOP741-1p-Ap02-2</t>
  </si>
  <si>
    <t>NOP741-1p-Ap03</t>
  </si>
  <si>
    <t>NOP741-1p-Ap04</t>
  </si>
  <si>
    <t>NOP741-1p-Ap04-2</t>
  </si>
  <si>
    <t>NOP741-1p-Ap06</t>
  </si>
  <si>
    <t>NOP741-1p-Ap07</t>
  </si>
  <si>
    <t>NOP741-1p-Ap08</t>
  </si>
  <si>
    <t>NOP741-1p-Ap08-2</t>
  </si>
  <si>
    <t>NOP741-1p-Ap08-3</t>
  </si>
  <si>
    <t>NOP741-1p-Ap09</t>
  </si>
  <si>
    <t>NOP741-1p-Ap10</t>
  </si>
  <si>
    <t>NOP741-1p-Ap11</t>
  </si>
  <si>
    <t>NOP741-1p-Ap11-2</t>
  </si>
  <si>
    <t>NOP741-1p-Ap11-3</t>
  </si>
  <si>
    <t>NOP741-1p-Ap11-4</t>
  </si>
  <si>
    <t>NOP741-1p-Ap11-5</t>
  </si>
  <si>
    <t>NOP741-1p-Ap11-6</t>
  </si>
  <si>
    <t>NOP741-1p-Ap12</t>
  </si>
  <si>
    <t>NOP741-1p-Ap12-2</t>
  </si>
  <si>
    <t>NOP741-1p-Ap12-3</t>
  </si>
  <si>
    <t>NOP741-1p-Ap13</t>
  </si>
  <si>
    <t>NOP741-1p-Ap14</t>
  </si>
  <si>
    <t>NOP741-1p-Ap14-2</t>
  </si>
  <si>
    <t>NOP741-1p-Ap15</t>
  </si>
  <si>
    <t>NOP741-1p-Ap16</t>
  </si>
  <si>
    <t>NOP741-1p-Ap18</t>
  </si>
  <si>
    <t>NOP741-1p-Ap20</t>
  </si>
  <si>
    <t>NOP741-1p-Ap21</t>
  </si>
  <si>
    <t>NOP741-1p-Ap23</t>
  </si>
  <si>
    <t>NOP741-1p-Ap25</t>
  </si>
  <si>
    <t>NOP741-1p-Ap26</t>
  </si>
  <si>
    <t>NOP741-1p-Ap27</t>
  </si>
  <si>
    <t>NOP741-1p-Ap28</t>
  </si>
  <si>
    <t>NOP741-1p-Ap28-2</t>
  </si>
  <si>
    <t>NOP741-2p-Ap03</t>
  </si>
  <si>
    <t>NOP741-2p</t>
  </si>
  <si>
    <t>NOP741-2p-Ap03-2</t>
  </si>
  <si>
    <t>NOP741-2p-Ap04</t>
  </si>
  <si>
    <t>NOP741-2p-Ap05</t>
  </si>
  <si>
    <t>NOP741-2p-Ap05-2</t>
  </si>
  <si>
    <t>NOP741-2p-Ap06</t>
  </si>
  <si>
    <t>NOP741-2p-Ap06-2</t>
  </si>
  <si>
    <t>NOP741-2p-Ap07</t>
  </si>
  <si>
    <t>NOP741-2p-Ap08</t>
  </si>
  <si>
    <t>NOP741-2p-Ap09</t>
  </si>
  <si>
    <t>NOP741-2p-Ap09-2</t>
  </si>
  <si>
    <t>NOP741-2p-Ap10</t>
  </si>
  <si>
    <t>NOP741-2p-Ap11</t>
  </si>
  <si>
    <t>NOP741-2p-Ap11-2</t>
  </si>
  <si>
    <t>NOP741-2p-Ap12</t>
  </si>
  <si>
    <t>NOP741-2p-Ap13</t>
  </si>
  <si>
    <t>NOP741-2p-Ap22</t>
  </si>
  <si>
    <t>NOP741-2p-Ap27</t>
  </si>
  <si>
    <t>NOP741-2p-Ap29</t>
  </si>
  <si>
    <t>NOP741-2p-Ap34</t>
  </si>
  <si>
    <t>NOP741-2p-Ap39</t>
  </si>
  <si>
    <t>NOP741-2p-Ap43-2</t>
  </si>
  <si>
    <t>NOP741-2p-Ap45</t>
  </si>
  <si>
    <t>NOP741-2p-Ap45-2</t>
  </si>
  <si>
    <t>NOP741-2p-Ap46</t>
  </si>
  <si>
    <t>NOP741-2p-Ap46-2</t>
  </si>
  <si>
    <t>NOP741-2p-Ap47</t>
  </si>
  <si>
    <t>NOP741-2p-Ap47-2</t>
  </si>
  <si>
    <t>bdl</t>
  </si>
  <si>
    <t>Session</t>
  </si>
  <si>
    <t>Standard</t>
  </si>
  <si>
    <t>GSD-1g-1</t>
  </si>
  <si>
    <t>Secondary</t>
  </si>
  <si>
    <t>GSD-1g-2</t>
  </si>
  <si>
    <t>GSD-1g-3</t>
  </si>
  <si>
    <t>GSD-1g-4</t>
  </si>
  <si>
    <t>GSD-1g-5</t>
  </si>
  <si>
    <t>GSD-1g-6</t>
  </si>
  <si>
    <t>GSD-1g-7</t>
  </si>
  <si>
    <t>GSD-1g-8</t>
  </si>
  <si>
    <t>GSD-1g-9</t>
  </si>
  <si>
    <t>GSD-1g-10</t>
  </si>
  <si>
    <t>GSD-1g-11</t>
  </si>
  <si>
    <t>GSD-1g-12</t>
  </si>
  <si>
    <t>GSD-1g-13</t>
  </si>
  <si>
    <t>GSD-1g-14</t>
  </si>
  <si>
    <t>GSD-1g-15</t>
  </si>
  <si>
    <t>&lt;484</t>
  </si>
  <si>
    <t>&lt;1241</t>
  </si>
  <si>
    <t>NIST612-1</t>
  </si>
  <si>
    <t>Primary</t>
  </si>
  <si>
    <t>&lt;151</t>
  </si>
  <si>
    <t>NIST612-2</t>
  </si>
  <si>
    <t>&lt;149</t>
  </si>
  <si>
    <t>NIST612-3</t>
  </si>
  <si>
    <t>&lt;172</t>
  </si>
  <si>
    <t>NIST612-4</t>
  </si>
  <si>
    <t>&lt;170</t>
  </si>
  <si>
    <t>NIST612-5</t>
  </si>
  <si>
    <t>&lt;193</t>
  </si>
  <si>
    <t>NIST612-6</t>
  </si>
  <si>
    <t>&lt;187</t>
  </si>
  <si>
    <t>NIST612-7</t>
  </si>
  <si>
    <t>&lt;215</t>
  </si>
  <si>
    <t>NIST612-8</t>
  </si>
  <si>
    <t>&lt;219</t>
  </si>
  <si>
    <t>NIST612-9</t>
  </si>
  <si>
    <t>&lt;258</t>
  </si>
  <si>
    <t>NIST612-10</t>
  </si>
  <si>
    <t>&lt;256</t>
  </si>
  <si>
    <t>NIST612-11</t>
  </si>
  <si>
    <t>&lt;295</t>
  </si>
  <si>
    <t>NIST612-12</t>
  </si>
  <si>
    <t>&lt;299</t>
  </si>
  <si>
    <t>NIST612-13</t>
  </si>
  <si>
    <t>&lt;388</t>
  </si>
  <si>
    <t>NIST612-14</t>
  </si>
  <si>
    <t>&lt;375</t>
  </si>
  <si>
    <t>NIST612-15</t>
  </si>
  <si>
    <t>&lt;541</t>
  </si>
  <si>
    <t>NIST612-16</t>
  </si>
  <si>
    <t>&lt;474</t>
  </si>
  <si>
    <t>Durango-1</t>
  </si>
  <si>
    <t>Mineral Reference</t>
  </si>
  <si>
    <t>&lt;2.59</t>
  </si>
  <si>
    <t>&lt;9.97</t>
  </si>
  <si>
    <t>&lt;0.267</t>
  </si>
  <si>
    <t>&lt;0.773</t>
  </si>
  <si>
    <t>&lt;0.255</t>
  </si>
  <si>
    <t>&lt;1.01</t>
  </si>
  <si>
    <t>&lt;0.0289</t>
  </si>
  <si>
    <t>&lt;0.281</t>
  </si>
  <si>
    <t>&lt;0.232</t>
  </si>
  <si>
    <t>&lt;0.0149</t>
  </si>
  <si>
    <t>&lt;0.0446</t>
  </si>
  <si>
    <t>Durango-2</t>
  </si>
  <si>
    <t>&lt;2.53</t>
  </si>
  <si>
    <t>&lt;9.68</t>
  </si>
  <si>
    <t>&lt;0.261</t>
  </si>
  <si>
    <t>&lt;0.718</t>
  </si>
  <si>
    <t>&lt;0.161</t>
  </si>
  <si>
    <t>&lt;0.74</t>
  </si>
  <si>
    <t>&lt;0.0208</t>
  </si>
  <si>
    <t>&lt;0.114</t>
  </si>
  <si>
    <t>&lt;0.278</t>
  </si>
  <si>
    <t>&lt;0.197</t>
  </si>
  <si>
    <t>&lt;0.0147</t>
  </si>
  <si>
    <t>Durango-3</t>
  </si>
  <si>
    <t>&lt;2.7</t>
  </si>
  <si>
    <t>&lt;9.77</t>
  </si>
  <si>
    <t>&lt;0.291</t>
  </si>
  <si>
    <t>&lt;0.697</t>
  </si>
  <si>
    <t>&lt;0.237</t>
  </si>
  <si>
    <t>&lt;0.759</t>
  </si>
  <si>
    <t>&lt;0.0644</t>
  </si>
  <si>
    <t>&lt;0.117</t>
  </si>
  <si>
    <t>&lt;0.621</t>
  </si>
  <si>
    <t>&lt;0.29</t>
  </si>
  <si>
    <t>&lt;0.147</t>
  </si>
  <si>
    <t>&lt;0.0151</t>
  </si>
  <si>
    <t>Durango-4</t>
  </si>
  <si>
    <t>&lt;2.75</t>
  </si>
  <si>
    <t>&lt;10.2</t>
  </si>
  <si>
    <t>&lt;0.0334</t>
  </si>
  <si>
    <t>&lt;0.856</t>
  </si>
  <si>
    <t>&lt;0.878</t>
  </si>
  <si>
    <t>&lt;0.0719</t>
  </si>
  <si>
    <t>&lt;0.647</t>
  </si>
  <si>
    <t>&lt;0.309</t>
  </si>
  <si>
    <t>&lt;0.169</t>
  </si>
  <si>
    <t>&lt;0.0158</t>
  </si>
  <si>
    <t>&lt;0.043</t>
  </si>
  <si>
    <t>Durango-5</t>
  </si>
  <si>
    <t>&lt;2.8</t>
  </si>
  <si>
    <t>&lt;9.92</t>
  </si>
  <si>
    <t>&lt;0.794</t>
  </si>
  <si>
    <t>&lt;0.186</t>
  </si>
  <si>
    <t>&lt;0.693</t>
  </si>
  <si>
    <t>&lt;0.0707</t>
  </si>
  <si>
    <t>&lt;0.187</t>
  </si>
  <si>
    <t>&lt;0.631</t>
  </si>
  <si>
    <t>&lt;0.279</t>
  </si>
  <si>
    <t>&lt;0.151</t>
  </si>
  <si>
    <t>&lt;0.0156</t>
  </si>
  <si>
    <t>Durango-6</t>
  </si>
  <si>
    <t>&lt;2.76</t>
  </si>
  <si>
    <t>&lt;9.88</t>
  </si>
  <si>
    <t>&lt;0.271</t>
  </si>
  <si>
    <t>&lt;0.0423</t>
  </si>
  <si>
    <t>&lt;0.782</t>
  </si>
  <si>
    <t>&lt;0.132</t>
  </si>
  <si>
    <t>&lt;0.0753</t>
  </si>
  <si>
    <t>&lt;0.122</t>
  </si>
  <si>
    <t>&lt;0.747</t>
  </si>
  <si>
    <t>&lt;0.152</t>
  </si>
  <si>
    <t>&lt;0.0157</t>
  </si>
  <si>
    <t>Durango-7</t>
  </si>
  <si>
    <t>&lt;2.83</t>
  </si>
  <si>
    <t>&lt;9.85</t>
  </si>
  <si>
    <t>&lt;0.772</t>
  </si>
  <si>
    <t>&lt;0.194</t>
  </si>
  <si>
    <t>&lt;0.699</t>
  </si>
  <si>
    <t>&lt;0.479</t>
  </si>
  <si>
    <t>&lt;0.265</t>
  </si>
  <si>
    <t>Durango-8</t>
  </si>
  <si>
    <t>&lt;2.82</t>
  </si>
  <si>
    <t>&lt;9.55</t>
  </si>
  <si>
    <t>&lt;0.289</t>
  </si>
  <si>
    <t>&lt;0.0327</t>
  </si>
  <si>
    <t>&lt;0.921</t>
  </si>
  <si>
    <t>&lt;0.168</t>
  </si>
  <si>
    <t>&lt;0.69</t>
  </si>
  <si>
    <t>&lt;0.0304</t>
  </si>
  <si>
    <t>&lt;0.726</t>
  </si>
  <si>
    <t>&lt;0.326</t>
  </si>
  <si>
    <t>Durango-9</t>
  </si>
  <si>
    <t>&lt;2.86</t>
  </si>
  <si>
    <t>&lt;9.8</t>
  </si>
  <si>
    <t>&lt;0.249</t>
  </si>
  <si>
    <t>&lt;1.06</t>
  </si>
  <si>
    <t>&lt;0.198</t>
  </si>
  <si>
    <t>&lt;0.716</t>
  </si>
  <si>
    <t>&lt;0.0773</t>
  </si>
  <si>
    <t>&lt;0.0316</t>
  </si>
  <si>
    <t>&lt;0.299</t>
  </si>
  <si>
    <t>&lt;0.155</t>
  </si>
  <si>
    <t>Durango-10</t>
  </si>
  <si>
    <t>&lt;2.85</t>
  </si>
  <si>
    <t>&lt;9.47</t>
  </si>
  <si>
    <t>&lt;0.269</t>
  </si>
  <si>
    <t>&lt;0.0449</t>
  </si>
  <si>
    <t>&lt;0.881</t>
  </si>
  <si>
    <t>&lt;0.178</t>
  </si>
  <si>
    <t>&lt;0.591</t>
  </si>
  <si>
    <t>&lt;0.0716</t>
  </si>
  <si>
    <t>&lt;0.612</t>
  </si>
  <si>
    <t>&lt;0.292</t>
  </si>
  <si>
    <t>Durango-11</t>
  </si>
  <si>
    <t>&lt;3.09</t>
  </si>
  <si>
    <t>&lt;0.295</t>
  </si>
  <si>
    <t>&lt;0.0473</t>
  </si>
  <si>
    <t>&lt;0.949</t>
  </si>
  <si>
    <t>&lt;0.149</t>
  </si>
  <si>
    <t>&lt;0.475</t>
  </si>
  <si>
    <t>&lt;0.0326</t>
  </si>
  <si>
    <t>&lt;0.333</t>
  </si>
  <si>
    <t>Durango-12</t>
  </si>
  <si>
    <t>&lt;2.94</t>
  </si>
  <si>
    <t>&lt;9.56</t>
  </si>
  <si>
    <t>&lt;0.84</t>
  </si>
  <si>
    <t>&lt;0.156</t>
  </si>
  <si>
    <t>&lt;0.717</t>
  </si>
  <si>
    <t>&lt;0.0816</t>
  </si>
  <si>
    <t>&lt;0.0318</t>
  </si>
  <si>
    <t>&lt;0.119</t>
  </si>
  <si>
    <t>&lt;0.32</t>
  </si>
  <si>
    <t>&lt;0.0161</t>
  </si>
  <si>
    <t>BCR-2g-8</t>
  </si>
  <si>
    <t>&lt;1.64</t>
  </si>
  <si>
    <t>&lt;1.62</t>
  </si>
  <si>
    <t>BCR-2g-7</t>
  </si>
  <si>
    <t>&lt;1.13</t>
  </si>
  <si>
    <t>&lt;0.0468</t>
  </si>
  <si>
    <t>BCR-2g-6</t>
  </si>
  <si>
    <t>&lt;1.56</t>
  </si>
  <si>
    <t>&lt;1.08</t>
  </si>
  <si>
    <t>&lt;0.434</t>
  </si>
  <si>
    <t>&lt;0.0447</t>
  </si>
  <si>
    <t>BCR-2g-5</t>
  </si>
  <si>
    <t>&lt;0.328</t>
  </si>
  <si>
    <t>BCR-2g-4</t>
  </si>
  <si>
    <t>&lt;0.337</t>
  </si>
  <si>
    <t>&lt;0.0505</t>
  </si>
  <si>
    <t>BCR-2g-3</t>
  </si>
  <si>
    <t>&lt;1.44</t>
  </si>
  <si>
    <t>&lt;1.46</t>
  </si>
  <si>
    <t>&lt;0.396</t>
  </si>
  <si>
    <t>&lt;0.0748</t>
  </si>
  <si>
    <t>BCR-2g-2</t>
  </si>
  <si>
    <t>&lt;1.74</t>
  </si>
  <si>
    <t>&lt;0.92</t>
  </si>
  <si>
    <t>&lt;0.0584</t>
  </si>
  <si>
    <t>BCR-2g-1</t>
  </si>
  <si>
    <t>&lt;2.19</t>
  </si>
  <si>
    <t>&lt;1.57</t>
  </si>
  <si>
    <t>&lt;0.665</t>
  </si>
  <si>
    <t>&lt;0.111</t>
  </si>
  <si>
    <t>&lt;51.5</t>
  </si>
  <si>
    <t>&lt;222</t>
  </si>
  <si>
    <t>&lt;209</t>
  </si>
  <si>
    <t>&lt;158</t>
  </si>
  <si>
    <t>&lt;156</t>
  </si>
  <si>
    <t>&lt;114</t>
  </si>
  <si>
    <t>&lt;113</t>
  </si>
  <si>
    <t>&lt;28.9</t>
  </si>
  <si>
    <t>&lt;95.5</t>
  </si>
  <si>
    <t>&lt;91.6</t>
  </si>
  <si>
    <t>&lt;80.3</t>
  </si>
  <si>
    <t>&lt;76.6</t>
  </si>
  <si>
    <t>&lt;70.4</t>
  </si>
  <si>
    <t>&lt;1.6</t>
  </si>
  <si>
    <t>&lt;11.8</t>
  </si>
  <si>
    <t>&lt;0.327</t>
  </si>
  <si>
    <t>&lt;0.0954</t>
  </si>
  <si>
    <t>&lt;0.314</t>
  </si>
  <si>
    <t>&lt;0.0681</t>
  </si>
  <si>
    <t>&lt;0.884</t>
  </si>
  <si>
    <t>&lt;0.436</t>
  </si>
  <si>
    <t>&lt;0.0218</t>
  </si>
  <si>
    <t>&lt;11.7</t>
  </si>
  <si>
    <t>&lt;0.297</t>
  </si>
  <si>
    <t>&lt;0.0797</t>
  </si>
  <si>
    <t>&lt;0.779</t>
  </si>
  <si>
    <t>&lt;0.463</t>
  </si>
  <si>
    <t>&lt;0.0703</t>
  </si>
  <si>
    <t>&lt;0.459</t>
  </si>
  <si>
    <t>&lt;0.259</t>
  </si>
  <si>
    <t>&lt;0.0224</t>
  </si>
  <si>
    <t>&lt;1.48</t>
  </si>
  <si>
    <t>&lt;11</t>
  </si>
  <si>
    <t>&lt;0.0663</t>
  </si>
  <si>
    <t>&lt;0.392</t>
  </si>
  <si>
    <t>&lt;0.816</t>
  </si>
  <si>
    <t>&lt;0.31</t>
  </si>
  <si>
    <t>&lt;0.066</t>
  </si>
  <si>
    <t>&lt;0.78</t>
  </si>
  <si>
    <t>&lt;0.214</t>
  </si>
  <si>
    <t>&lt;0.021</t>
  </si>
  <si>
    <t>&lt;1.51</t>
  </si>
  <si>
    <t>&lt;0.0731</t>
  </si>
  <si>
    <t>&lt;0.831</t>
  </si>
  <si>
    <t>&lt;0.435</t>
  </si>
  <si>
    <t>&lt;0.902</t>
  </si>
  <si>
    <t>&lt;0.305</t>
  </si>
  <si>
    <t>&lt;0.24</t>
  </si>
  <si>
    <t>&lt;0.0219</t>
  </si>
  <si>
    <t>&lt;1.65</t>
  </si>
  <si>
    <t>&lt;12.1</t>
  </si>
  <si>
    <t>&lt;0.294</t>
  </si>
  <si>
    <t>&lt;1.09</t>
  </si>
  <si>
    <t>&lt;0.455</t>
  </si>
  <si>
    <t>&lt;0.967</t>
  </si>
  <si>
    <t>&lt;0.296</t>
  </si>
  <si>
    <t>&lt;0.0665</t>
  </si>
  <si>
    <t>&lt;1.22</t>
  </si>
  <si>
    <t>&lt;0.465</t>
  </si>
  <si>
    <t>&lt;0.27</t>
  </si>
  <si>
    <t>&lt;1.7</t>
  </si>
  <si>
    <t>&lt;12.3</t>
  </si>
  <si>
    <t>&lt;0.774</t>
  </si>
  <si>
    <t>&lt;0.406</t>
  </si>
  <si>
    <t>&lt;1.16</t>
  </si>
  <si>
    <t>&lt;0.316</t>
  </si>
  <si>
    <t>&lt;0.0472</t>
  </si>
  <si>
    <t>&lt;0.0671</t>
  </si>
  <si>
    <t>&lt;1.23</t>
  </si>
  <si>
    <t>&lt;0.431</t>
  </si>
  <si>
    <t>&lt;0.288</t>
  </si>
  <si>
    <t>&lt;0.0212</t>
  </si>
  <si>
    <t>&lt;1.79</t>
  </si>
  <si>
    <t>&lt;12.9</t>
  </si>
  <si>
    <t>&lt;0.329</t>
  </si>
  <si>
    <t>&lt;0.0556</t>
  </si>
  <si>
    <t>&lt;0.736</t>
  </si>
  <si>
    <t>&lt;0.456</t>
  </si>
  <si>
    <t>&lt;0.0489</t>
  </si>
  <si>
    <t>&lt;0.0696</t>
  </si>
  <si>
    <t>&lt;0.192</t>
  </si>
  <si>
    <t>&lt;0.504</t>
  </si>
  <si>
    <t>&lt;0.414</t>
  </si>
  <si>
    <t>&lt;12.5</t>
  </si>
  <si>
    <t>&lt;0.312</t>
  </si>
  <si>
    <t>&lt;0.0529</t>
  </si>
  <si>
    <t>&lt;0.362</t>
  </si>
  <si>
    <t>&lt;1.15</t>
  </si>
  <si>
    <t>&lt;0.319</t>
  </si>
  <si>
    <t>&lt;0.702</t>
  </si>
  <si>
    <t>&lt;0.618</t>
  </si>
  <si>
    <t>&lt;0.0209</t>
  </si>
  <si>
    <t>&lt;0.0749</t>
  </si>
  <si>
    <t>NIST610-1</t>
  </si>
  <si>
    <t>&lt;61.2</t>
  </si>
  <si>
    <t>NIST610-2</t>
  </si>
  <si>
    <t>NIST610-3</t>
  </si>
  <si>
    <t>&lt;61.3</t>
  </si>
  <si>
    <t>NIST610-4</t>
  </si>
  <si>
    <t>&lt;59.4</t>
  </si>
  <si>
    <t>NIST610-5</t>
  </si>
  <si>
    <t>&lt;61.4</t>
  </si>
  <si>
    <t>NIST610-6</t>
  </si>
  <si>
    <t>&lt;60.1</t>
  </si>
  <si>
    <t>NIST610-7</t>
  </si>
  <si>
    <t>&lt;58.8</t>
  </si>
  <si>
    <t>NIST610-8</t>
  </si>
  <si>
    <t>&lt;55.5</t>
  </si>
  <si>
    <t>NIST610-9</t>
  </si>
  <si>
    <t>&lt;53.5</t>
  </si>
  <si>
    <t>NIST610-10</t>
  </si>
  <si>
    <t>&lt;52.1</t>
  </si>
  <si>
    <t>NIST610-11</t>
  </si>
  <si>
    <t>NIST610-12</t>
  </si>
  <si>
    <t>&lt;51.9</t>
  </si>
  <si>
    <t>NIST610-13</t>
  </si>
  <si>
    <t>NIST610-14</t>
  </si>
  <si>
    <t>NIST610-15</t>
  </si>
  <si>
    <t>NIST610-16</t>
  </si>
  <si>
    <t>&lt;69.2</t>
  </si>
  <si>
    <t>&lt;66.4</t>
  </si>
  <si>
    <t>&lt;65.8</t>
  </si>
  <si>
    <t>&lt;65.3</t>
  </si>
  <si>
    <t>&lt;66.5</t>
  </si>
  <si>
    <t>&lt;64.6</t>
  </si>
  <si>
    <t>&lt;62.1</t>
  </si>
  <si>
    <t>&lt;62.7</t>
  </si>
  <si>
    <t>&lt;60</t>
  </si>
  <si>
    <t>&lt;59.3</t>
  </si>
  <si>
    <t>&lt;56.5</t>
  </si>
  <si>
    <t>&lt;56</t>
  </si>
  <si>
    <t>&lt;55.6</t>
  </si>
  <si>
    <t>&lt;51.1</t>
  </si>
  <si>
    <t>&lt;67.9</t>
  </si>
  <si>
    <t>&lt;0.705</t>
  </si>
  <si>
    <t>&lt;0.313</t>
  </si>
  <si>
    <t>&lt;67.8</t>
  </si>
  <si>
    <t>&lt;0.437</t>
  </si>
  <si>
    <t>&lt;0.0504</t>
  </si>
  <si>
    <t>&lt;68.9</t>
  </si>
  <si>
    <t>&lt;0.581</t>
  </si>
  <si>
    <t>&lt;0.633</t>
  </si>
  <si>
    <t>&lt;67</t>
  </si>
  <si>
    <t>&lt;0.576</t>
  </si>
  <si>
    <t>&lt;0.628</t>
  </si>
  <si>
    <t>&lt;0.0384</t>
  </si>
  <si>
    <t>&lt;64.4</t>
  </si>
  <si>
    <t>&lt;0.562</t>
  </si>
  <si>
    <t>&lt;61.1</t>
  </si>
  <si>
    <t>&lt;0.447</t>
  </si>
  <si>
    <t>&lt;64.1</t>
  </si>
  <si>
    <t>&lt;0.494</t>
  </si>
  <si>
    <t>BCR-2g-9</t>
  </si>
  <si>
    <t>&lt;0.0368</t>
  </si>
  <si>
    <t>BCR-2g-10</t>
  </si>
  <si>
    <t>&lt;59.1</t>
  </si>
  <si>
    <t>BCR-2g-11</t>
  </si>
  <si>
    <t>&lt;58.7</t>
  </si>
  <si>
    <t>&lt;0.531</t>
  </si>
  <si>
    <t>BCR-2g-12</t>
  </si>
  <si>
    <t>&lt;0.599</t>
  </si>
  <si>
    <t>BCR-2g-13</t>
  </si>
  <si>
    <t>&lt;0.525</t>
  </si>
  <si>
    <t>BCR-2g-14</t>
  </si>
  <si>
    <t>BCR-2g-15</t>
  </si>
  <si>
    <t>&lt;0.429</t>
  </si>
  <si>
    <t>&lt;0.0331</t>
  </si>
  <si>
    <t>BCR-2g-16</t>
  </si>
  <si>
    <t>&lt;0.473</t>
  </si>
  <si>
    <t>&lt;1.43</t>
  </si>
  <si>
    <t>&lt;50.5</t>
  </si>
  <si>
    <t>&lt;3.87</t>
  </si>
  <si>
    <t>&lt;0.158</t>
  </si>
  <si>
    <t>&lt;0.399</t>
  </si>
  <si>
    <t>&lt;0.124</t>
  </si>
  <si>
    <t>&lt;0.471</t>
  </si>
  <si>
    <t>&lt;0.0775</t>
  </si>
  <si>
    <t>&lt;0.383</t>
  </si>
  <si>
    <t>&lt;0.163</t>
  </si>
  <si>
    <t>&lt;0.133</t>
  </si>
  <si>
    <t>&lt;1.39</t>
  </si>
  <si>
    <t>&lt;49.8</t>
  </si>
  <si>
    <t>&lt;0.285</t>
  </si>
  <si>
    <t>&lt;0.138</t>
  </si>
  <si>
    <t>&lt;0.366</t>
  </si>
  <si>
    <t>&lt;0.174</t>
  </si>
  <si>
    <t>&lt;0.00708</t>
  </si>
  <si>
    <t>&lt;1.33</t>
  </si>
  <si>
    <t>&lt;50.6</t>
  </si>
  <si>
    <t>&lt;3.85</t>
  </si>
  <si>
    <t>&lt;0.137</t>
  </si>
  <si>
    <t>&lt;0.467</t>
  </si>
  <si>
    <t>&lt;0.154</t>
  </si>
  <si>
    <t>&lt;0.521</t>
  </si>
  <si>
    <t>&lt;0.00691</t>
  </si>
  <si>
    <t>&lt;1.37</t>
  </si>
  <si>
    <t>&lt;48.6</t>
  </si>
  <si>
    <t>&lt;0.375</t>
  </si>
  <si>
    <t>&lt;0.335</t>
  </si>
  <si>
    <t>&lt;0.0789</t>
  </si>
  <si>
    <t>&lt;0.439</t>
  </si>
  <si>
    <t>&lt;0.182</t>
  </si>
  <si>
    <t>&lt;1.29</t>
  </si>
  <si>
    <t>&lt;46</t>
  </si>
  <si>
    <t>&lt;3.76</t>
  </si>
  <si>
    <t>&lt;0.139</t>
  </si>
  <si>
    <t>&lt;0.405</t>
  </si>
  <si>
    <t>&lt;0.0869</t>
  </si>
  <si>
    <t>&lt;0.428</t>
  </si>
  <si>
    <t>&lt;0.175</t>
  </si>
  <si>
    <t>&lt;0.00698</t>
  </si>
  <si>
    <t>&lt;1.28</t>
  </si>
  <si>
    <t>&lt;46.1</t>
  </si>
  <si>
    <t>&lt;3.77</t>
  </si>
  <si>
    <t>&lt;0.372</t>
  </si>
  <si>
    <t>&lt;0.125</t>
  </si>
  <si>
    <t>&lt;0.379</t>
  </si>
  <si>
    <t>&lt;42.9</t>
  </si>
  <si>
    <t>&lt;3.59</t>
  </si>
  <si>
    <t>&lt;0.134</t>
  </si>
  <si>
    <t>&lt;0.0272</t>
  </si>
  <si>
    <t>&lt;0.355</t>
  </si>
  <si>
    <t>&lt;0.113</t>
  </si>
  <si>
    <t>&lt;0.257</t>
  </si>
  <si>
    <t>&lt;0.306</t>
  </si>
  <si>
    <t>&lt;0.173</t>
  </si>
  <si>
    <t>&lt;44</t>
  </si>
  <si>
    <t>&lt;3.88</t>
  </si>
  <si>
    <t>&lt;0.135</t>
  </si>
  <si>
    <t>&lt;0.403</t>
  </si>
  <si>
    <t>&lt;0.0162</t>
  </si>
  <si>
    <t>&lt;0.205</t>
  </si>
  <si>
    <t>&lt;43.1</t>
  </si>
  <si>
    <t>&lt;0.141</t>
  </si>
  <si>
    <t>&lt;0.0293</t>
  </si>
  <si>
    <t>&lt;0.106</t>
  </si>
  <si>
    <t>&lt;0.404</t>
  </si>
  <si>
    <t>&lt;0.0163</t>
  </si>
  <si>
    <t>&lt;0.389</t>
  </si>
  <si>
    <t>&lt;0.00693</t>
  </si>
  <si>
    <t>&lt;1.18</t>
  </si>
  <si>
    <t>&lt;3.78</t>
  </si>
  <si>
    <t>&lt;0.14</t>
  </si>
  <si>
    <t>&lt;0.16</t>
  </si>
  <si>
    <t>&lt;0.325</t>
  </si>
  <si>
    <t>&lt;0.059</t>
  </si>
  <si>
    <t>&lt;0.343</t>
  </si>
  <si>
    <t>&lt;0.184</t>
  </si>
  <si>
    <t>&lt;3.84</t>
  </si>
  <si>
    <t>&lt;0.395</t>
  </si>
  <si>
    <t>&lt;0.171</t>
  </si>
  <si>
    <t>&lt;0.543</t>
  </si>
  <si>
    <t>&lt;0.353</t>
  </si>
  <si>
    <t>&lt;0.00681</t>
  </si>
  <si>
    <t>&lt;1.19</t>
  </si>
  <si>
    <t>&lt;0.394</t>
  </si>
  <si>
    <t>&lt;0.12</t>
  </si>
  <si>
    <t>&lt;0.0585</t>
  </si>
  <si>
    <t>&lt;0.308</t>
  </si>
  <si>
    <t>&lt;0.00653</t>
  </si>
  <si>
    <t>Na</t>
  </si>
  <si>
    <t>Mg</t>
  </si>
  <si>
    <t>Al</t>
  </si>
  <si>
    <t>Si</t>
  </si>
  <si>
    <t>K</t>
  </si>
  <si>
    <t>Ca</t>
  </si>
  <si>
    <t>Ti</t>
  </si>
  <si>
    <t>V</t>
  </si>
  <si>
    <t>Cr</t>
  </si>
  <si>
    <t>Mn</t>
  </si>
  <si>
    <t>Fe</t>
  </si>
  <si>
    <t>Co</t>
  </si>
  <si>
    <t>Cu</t>
  </si>
  <si>
    <t>Y</t>
  </si>
  <si>
    <t>Zr</t>
  </si>
  <si>
    <t>Nb</t>
  </si>
  <si>
    <t>Mo</t>
  </si>
  <si>
    <t>Sn</t>
  </si>
  <si>
    <t>Sb</t>
  </si>
  <si>
    <t>Ba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</si>
  <si>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</si>
  <si>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</si>
  <si>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</si>
  <si>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</si>
  <si>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</si>
  <si>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</si>
  <si>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</si>
  <si>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</si>
  <si>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</si>
  <si>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</si>
  <si>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</si>
  <si>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</si>
  <si>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</si>
  <si>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</si>
  <si>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</si>
  <si>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</si>
  <si>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W</t>
  </si>
  <si>
    <t>Pb</t>
  </si>
  <si>
    <t>Th</t>
  </si>
  <si>
    <t>U</t>
  </si>
  <si>
    <t>BCR2G-1</t>
  </si>
  <si>
    <t>&lt;0.272</t>
  </si>
  <si>
    <t>BCR2G-2</t>
  </si>
  <si>
    <t>BCR2G-3</t>
  </si>
  <si>
    <t>BCR2G-4</t>
  </si>
  <si>
    <t>BCR2G-5</t>
  </si>
  <si>
    <t>BCR2G-6</t>
  </si>
  <si>
    <t>BCR2G-7</t>
  </si>
  <si>
    <t>BCR2G-8</t>
  </si>
  <si>
    <t>&lt;0.22</t>
  </si>
  <si>
    <t>R10b-1</t>
  </si>
  <si>
    <t>&lt;992</t>
  </si>
  <si>
    <t>&lt;13.3</t>
  </si>
  <si>
    <t>&lt;404</t>
  </si>
  <si>
    <t>&lt;4.94</t>
  </si>
  <si>
    <t>&lt;0.048</t>
  </si>
  <si>
    <t>&lt;0.00479</t>
  </si>
  <si>
    <t>&lt;0.00167</t>
  </si>
  <si>
    <t>&lt;0.00421</t>
  </si>
  <si>
    <t>&lt;0.0243</t>
  </si>
  <si>
    <t>&lt;0.0286</t>
  </si>
  <si>
    <t>&lt;0.00817</t>
  </si>
  <si>
    <t>&lt;0.127</t>
  </si>
  <si>
    <t>&lt;0.00414</t>
  </si>
  <si>
    <t>&lt;0.0058</t>
  </si>
  <si>
    <t>&lt;0.00442</t>
  </si>
  <si>
    <t>&lt;0.013</t>
  </si>
  <si>
    <t>&lt;0.00435</t>
  </si>
  <si>
    <t>&lt;0.00463</t>
  </si>
  <si>
    <t>&lt;0.0312</t>
  </si>
  <si>
    <t>R10b-2</t>
  </si>
  <si>
    <t>&lt;5.3</t>
  </si>
  <si>
    <t>&lt;865</t>
  </si>
  <si>
    <t>&lt;13</t>
  </si>
  <si>
    <t>&lt;396</t>
  </si>
  <si>
    <t>&lt;4.9</t>
  </si>
  <si>
    <t>&lt;0.0216</t>
  </si>
  <si>
    <t>&lt;0.00165</t>
  </si>
  <si>
    <t>&lt;0.00415</t>
  </si>
  <si>
    <t>&lt;0.0239</t>
  </si>
  <si>
    <t>&lt;0.0282</t>
  </si>
  <si>
    <t>&lt;0.00804</t>
  </si>
  <si>
    <t>&lt;0.00407</t>
  </si>
  <si>
    <t>&lt;0.0057</t>
  </si>
  <si>
    <t>&lt;0.0128</t>
  </si>
  <si>
    <t>&lt;0.00429</t>
  </si>
  <si>
    <t>&lt;0.00671</t>
  </si>
  <si>
    <t>R10b-3</t>
  </si>
  <si>
    <t>&lt;5.04</t>
  </si>
  <si>
    <t>&lt;876</t>
  </si>
  <si>
    <t>&lt;389</t>
  </si>
  <si>
    <t>&lt;5.09</t>
  </si>
  <si>
    <t>&lt;0.0491</t>
  </si>
  <si>
    <t>&lt;0.0049</t>
  </si>
  <si>
    <t>&lt;0.00171</t>
  </si>
  <si>
    <t>&lt;0.00431</t>
  </si>
  <si>
    <t>&lt;0.0248</t>
  </si>
  <si>
    <t>&lt;0.00833</t>
  </si>
  <si>
    <t>&lt;0.00422</t>
  </si>
  <si>
    <t>&lt;0.00591</t>
  </si>
  <si>
    <t>&lt;0.00451</t>
  </si>
  <si>
    <t>&lt;0.0133</t>
  </si>
  <si>
    <t>&lt;0.00445</t>
  </si>
  <si>
    <t>&lt;0.00473</t>
  </si>
  <si>
    <t>&lt;0.00696</t>
  </si>
  <si>
    <t>R10b-4</t>
  </si>
  <si>
    <t>&lt;5.05</t>
  </si>
  <si>
    <t>&lt;850</t>
  </si>
  <si>
    <t>&lt;399</t>
  </si>
  <si>
    <t>&lt;5.06</t>
  </si>
  <si>
    <t>&lt;0.222</t>
  </si>
  <si>
    <t>&lt;0.0048</t>
  </si>
  <si>
    <t>&lt;0.00774</t>
  </si>
  <si>
    <t>&lt;0.00423</t>
  </si>
  <si>
    <t>&lt;0.0287</t>
  </si>
  <si>
    <t>&lt;0.00816</t>
  </si>
  <si>
    <t>&lt;0.0277</t>
  </si>
  <si>
    <t>&lt;0.00413</t>
  </si>
  <si>
    <t>&lt;0.00579</t>
  </si>
  <si>
    <t>&lt;0.00436</t>
  </si>
  <si>
    <t>&lt;0.00682</t>
  </si>
  <si>
    <t>R10b-5</t>
  </si>
  <si>
    <t>&lt;4.77</t>
  </si>
  <si>
    <t>&lt;804</t>
  </si>
  <si>
    <t>&lt;12</t>
  </si>
  <si>
    <t>&lt;381</t>
  </si>
  <si>
    <t>&lt;4.85</t>
  </si>
  <si>
    <t>&lt;0.216</t>
  </si>
  <si>
    <t>&lt;0.00472</t>
  </si>
  <si>
    <t>&lt;0.00416</t>
  </si>
  <si>
    <t>&lt;0.0238</t>
  </si>
  <si>
    <t>&lt;0.008</t>
  </si>
  <si>
    <t>&lt;0.0271</t>
  </si>
  <si>
    <t>&lt;0.00405</t>
  </si>
  <si>
    <t>&lt;0.00567</t>
  </si>
  <si>
    <t>&lt;0.00433</t>
  </si>
  <si>
    <t>&lt;0.00428</t>
  </si>
  <si>
    <t>&lt;0.00454</t>
  </si>
  <si>
    <t>&lt;0.123</t>
  </si>
  <si>
    <t>&lt;0.00669</t>
  </si>
  <si>
    <t>R10b-6</t>
  </si>
  <si>
    <t>&lt;4.65</t>
  </si>
  <si>
    <t>&lt;781</t>
  </si>
  <si>
    <t>&lt;4.79</t>
  </si>
  <si>
    <t>&lt;0.00466</t>
  </si>
  <si>
    <t>&lt;0.00163</t>
  </si>
  <si>
    <t>&lt;0.00411</t>
  </si>
  <si>
    <t>&lt;0.0235</t>
  </si>
  <si>
    <t>&lt;0.0278</t>
  </si>
  <si>
    <t>&lt;0.00789</t>
  </si>
  <si>
    <t>&lt;0.0267</t>
  </si>
  <si>
    <t>&lt;0.00399</t>
  </si>
  <si>
    <t>&lt;0.00559</t>
  </si>
  <si>
    <t>&lt;0.00427</t>
  </si>
  <si>
    <t>&lt;0.0126</t>
  </si>
  <si>
    <t>&lt;0.104</t>
  </si>
  <si>
    <t>&lt;0.0066</t>
  </si>
  <si>
    <t>R10b-7</t>
  </si>
  <si>
    <t>&lt;801</t>
  </si>
  <si>
    <t>&lt;12.2</t>
  </si>
  <si>
    <t>&lt;374</t>
  </si>
  <si>
    <t>&lt;4.97</t>
  </si>
  <si>
    <t>&lt;0.0486</t>
  </si>
  <si>
    <t>&lt;0.00484</t>
  </si>
  <si>
    <t>&lt;0.0244</t>
  </si>
  <si>
    <t>&lt;0.029</t>
  </si>
  <si>
    <t>&lt;0.00819</t>
  </si>
  <si>
    <t>&lt;0.00581</t>
  </si>
  <si>
    <t>&lt;0.00444</t>
  </si>
  <si>
    <t>&lt;0.0131</t>
  </si>
  <si>
    <t>&lt;0.0201</t>
  </si>
  <si>
    <t>&lt;0.00701</t>
  </si>
  <si>
    <t>&lt;0.00464</t>
  </si>
  <si>
    <t>&lt;0.148</t>
  </si>
  <si>
    <t>&lt;0.00686</t>
  </si>
  <si>
    <t>R10b-8</t>
  </si>
  <si>
    <t>&lt;4.38</t>
  </si>
  <si>
    <t>&lt;713</t>
  </si>
  <si>
    <t>&lt;358</t>
  </si>
  <si>
    <t>&lt;4.49</t>
  </si>
  <si>
    <t>&lt;0.0441</t>
  </si>
  <si>
    <t>&lt;0.00439</t>
  </si>
  <si>
    <t>&lt;0.00153</t>
  </si>
  <si>
    <t>&lt;0.00387</t>
  </si>
  <si>
    <t>&lt;0.0262</t>
  </si>
  <si>
    <t>&lt;0.0074</t>
  </si>
  <si>
    <t>&lt;0.0251</t>
  </si>
  <si>
    <t>&lt;0.00525</t>
  </si>
  <si>
    <t>&lt;0.00402</t>
  </si>
  <si>
    <t>&lt;0.0119</t>
  </si>
  <si>
    <t>&lt;0.00397</t>
  </si>
  <si>
    <t>&lt;0.0062</t>
  </si>
  <si>
    <t>R13-1</t>
  </si>
  <si>
    <t>&lt;977</t>
  </si>
  <si>
    <t>&lt;384</t>
  </si>
  <si>
    <t>&lt;0.0457</t>
  </si>
  <si>
    <t>&lt;0.00456</t>
  </si>
  <si>
    <t>&lt;0.00727</t>
  </si>
  <si>
    <t>&lt;0.0231</t>
  </si>
  <si>
    <t>&lt;0.00778</t>
  </si>
  <si>
    <t>&lt;0.0264</t>
  </si>
  <si>
    <t>&lt;0.00394</t>
  </si>
  <si>
    <t>&lt;0.00552</t>
  </si>
  <si>
    <t>&lt;0.0124</t>
  </si>
  <si>
    <t>&lt;0.0189</t>
  </si>
  <si>
    <t>&lt;0.00441</t>
  </si>
  <si>
    <t>&lt;0.00649</t>
  </si>
  <si>
    <t>R13-2</t>
  </si>
  <si>
    <t>&lt;5.08</t>
  </si>
  <si>
    <t>&lt;847</t>
  </si>
  <si>
    <t>&lt;12.7</t>
  </si>
  <si>
    <t>&lt;380</t>
  </si>
  <si>
    <t>&lt;4.81</t>
  </si>
  <si>
    <t>&lt;0.0467</t>
  </si>
  <si>
    <t>&lt;0.0236</t>
  </si>
  <si>
    <t>&lt;0.0279</t>
  </si>
  <si>
    <t>&lt;0.00794</t>
  </si>
  <si>
    <t>&lt;0.0269</t>
  </si>
  <si>
    <t>&lt;0.00564</t>
  </si>
  <si>
    <t>&lt;0.0043</t>
  </si>
  <si>
    <t>&lt;0.0127</t>
  </si>
  <si>
    <t>&lt;0.00424</t>
  </si>
  <si>
    <t>&lt;0.00676</t>
  </si>
  <si>
    <t>&lt;0.115</t>
  </si>
  <si>
    <t>&lt;0.00664</t>
  </si>
  <si>
    <t>R13-3</t>
  </si>
  <si>
    <t>&lt;805</t>
  </si>
  <si>
    <t>&lt;383</t>
  </si>
  <si>
    <t>&lt;4.7</t>
  </si>
  <si>
    <t>&lt;0.0207</t>
  </si>
  <si>
    <t>&lt;0.00563</t>
  </si>
  <si>
    <t>&lt;0.0188</t>
  </si>
  <si>
    <t>&lt;0.0045</t>
  </si>
  <si>
    <t>&lt;0.126</t>
  </si>
  <si>
    <t>&lt;0.00663</t>
  </si>
  <si>
    <t>R13-4</t>
  </si>
  <si>
    <t>&lt;681</t>
  </si>
  <si>
    <t>&lt;10.3</t>
  </si>
  <si>
    <t>&lt;323</t>
  </si>
  <si>
    <t>&lt;4.04</t>
  </si>
  <si>
    <t>&lt;0.0586</t>
  </si>
  <si>
    <t>&lt;0.00515</t>
  </si>
  <si>
    <t>&lt;0.0295</t>
  </si>
  <si>
    <t>&lt;0.0349</t>
  </si>
  <si>
    <t>&lt;0.00992</t>
  </si>
  <si>
    <t>&lt;0.0336</t>
  </si>
  <si>
    <t>&lt;0.00503</t>
  </si>
  <si>
    <t>&lt;0.00704</t>
  </si>
  <si>
    <t>&lt;0.00538</t>
  </si>
  <si>
    <t>&lt;0.0159</t>
  </si>
  <si>
    <t>&lt;0.0053</t>
  </si>
  <si>
    <t>&lt;0.131</t>
  </si>
  <si>
    <t>R13-5</t>
  </si>
  <si>
    <t>&lt;771</t>
  </si>
  <si>
    <t>&lt;365</t>
  </si>
  <si>
    <t>&lt;4.66</t>
  </si>
  <si>
    <t>&lt;0.00401</t>
  </si>
  <si>
    <t>&lt;0.023</t>
  </si>
  <si>
    <t>&lt;0.00771</t>
  </si>
  <si>
    <t>&lt;0.0261</t>
  </si>
  <si>
    <t>&lt;0.00391</t>
  </si>
  <si>
    <t>&lt;0.00547</t>
  </si>
  <si>
    <t>&lt;0.00418</t>
  </si>
  <si>
    <t>&lt;0.0123</t>
  </si>
  <si>
    <t>&lt;0.00437</t>
  </si>
  <si>
    <t>R13-6</t>
  </si>
  <si>
    <t>&lt;787</t>
  </si>
  <si>
    <t>&lt;385</t>
  </si>
  <si>
    <t>&lt;4.83</t>
  </si>
  <si>
    <t>&lt;0.028</t>
  </si>
  <si>
    <t>&lt;0.00791</t>
  </si>
  <si>
    <t>&lt;0.0268</t>
  </si>
  <si>
    <t>&lt;0.00561</t>
  </si>
  <si>
    <t>&lt;0.00677</t>
  </si>
  <si>
    <t>&lt;0.00449</t>
  </si>
  <si>
    <t>R13-7</t>
  </si>
  <si>
    <t>&lt;4.59</t>
  </si>
  <si>
    <t>&lt;760</t>
  </si>
  <si>
    <t>&lt;11.9</t>
  </si>
  <si>
    <t>&lt;377</t>
  </si>
  <si>
    <t>&lt;4.75</t>
  </si>
  <si>
    <t>&lt;0.0465</t>
  </si>
  <si>
    <t>&lt;0.00408</t>
  </si>
  <si>
    <t>&lt;0.0233</t>
  </si>
  <si>
    <t>&lt;0.00781</t>
  </si>
  <si>
    <t>&lt;0.0265</t>
  </si>
  <si>
    <t>&lt;0.00396</t>
  </si>
  <si>
    <t>&lt;0.00554</t>
  </si>
  <si>
    <t>&lt;0.0125</t>
  </si>
  <si>
    <t>&lt;0.00419</t>
  </si>
  <si>
    <t>&lt;0.0067</t>
  </si>
  <si>
    <t>&lt;0.00443</t>
  </si>
  <si>
    <t>&lt;0.00654</t>
  </si>
  <si>
    <t>R13-8</t>
  </si>
  <si>
    <t>&lt;707</t>
  </si>
  <si>
    <t>&lt;10.9</t>
  </si>
  <si>
    <t>&lt;356</t>
  </si>
  <si>
    <t>&lt;4.48</t>
  </si>
  <si>
    <t>&lt;0.0221</t>
  </si>
  <si>
    <t>&lt;0.0171</t>
  </si>
  <si>
    <t>&lt;0.00635</t>
  </si>
  <si>
    <t>&lt;0.0042</t>
  </si>
  <si>
    <t>&lt;0.088</t>
  </si>
  <si>
    <t>R632-1</t>
  </si>
  <si>
    <t>&lt;898</t>
  </si>
  <si>
    <t>&lt;372</t>
  </si>
  <si>
    <t>&lt;4.63</t>
  </si>
  <si>
    <t>&lt;0.0451</t>
  </si>
  <si>
    <t>&lt;0.0228</t>
  </si>
  <si>
    <t>&lt;0.00768</t>
  </si>
  <si>
    <t>&lt;0.026</t>
  </si>
  <si>
    <t>&lt;0.00389</t>
  </si>
  <si>
    <t>&lt;0.00545</t>
  </si>
  <si>
    <t>&lt;0.0122</t>
  </si>
  <si>
    <t>&lt;0.00409</t>
  </si>
  <si>
    <t>R632-2</t>
  </si>
  <si>
    <t>&lt;4.8</t>
  </si>
  <si>
    <t>&lt;846</t>
  </si>
  <si>
    <t>&lt;366</t>
  </si>
  <si>
    <t>&lt;0.00795</t>
  </si>
  <si>
    <t>&lt;0.00403</t>
  </si>
  <si>
    <t>&lt;0.0309</t>
  </si>
  <si>
    <t>R632-3</t>
  </si>
  <si>
    <t>&lt;4.54</t>
  </si>
  <si>
    <t>&lt;800</t>
  </si>
  <si>
    <t>&lt;362</t>
  </si>
  <si>
    <t>&lt;0.207</t>
  </si>
  <si>
    <t>&lt;0.00398</t>
  </si>
  <si>
    <t>&lt;0.027</t>
  </si>
  <si>
    <t>&lt;0.00767</t>
  </si>
  <si>
    <t>&lt;0.00544</t>
  </si>
  <si>
    <t>&lt;0.0041</t>
  </si>
  <si>
    <t>R632-4</t>
  </si>
  <si>
    <t>&lt;844</t>
  </si>
  <si>
    <t>&lt;5.03</t>
  </si>
  <si>
    <t>&lt;0.0492</t>
  </si>
  <si>
    <t>&lt;0.00432</t>
  </si>
  <si>
    <t>&lt;0.164</t>
  </si>
  <si>
    <t>R632-5</t>
  </si>
  <si>
    <t>&lt;5.01</t>
  </si>
  <si>
    <t>&lt;851</t>
  </si>
  <si>
    <t>&lt;390</t>
  </si>
  <si>
    <t>&lt;5.16</t>
  </si>
  <si>
    <t>&lt;0.0507</t>
  </si>
  <si>
    <t>&lt;0.0255</t>
  </si>
  <si>
    <t>&lt;0.0302</t>
  </si>
  <si>
    <t>&lt;0.00856</t>
  </si>
  <si>
    <t>&lt;0.00434</t>
  </si>
  <si>
    <t>&lt;0.00607</t>
  </si>
  <si>
    <t>&lt;0.0137</t>
  </si>
  <si>
    <t>&lt;0.00458</t>
  </si>
  <si>
    <t>&lt;0.00486</t>
  </si>
  <si>
    <t>&lt;0.162</t>
  </si>
  <si>
    <t>R632-6</t>
  </si>
  <si>
    <t>&lt;835</t>
  </si>
  <si>
    <t>&lt;5.14</t>
  </si>
  <si>
    <t>&lt;0.00502</t>
  </si>
  <si>
    <t>&lt;0.0253</t>
  </si>
  <si>
    <t>&lt;0.03</t>
  </si>
  <si>
    <t>&lt;0.0085</t>
  </si>
  <si>
    <t>&lt;0.0288</t>
  </si>
  <si>
    <t>&lt;0.00461</t>
  </si>
  <si>
    <t>&lt;0.0136</t>
  </si>
  <si>
    <t>R632-7</t>
  </si>
  <si>
    <t>&lt;634</t>
  </si>
  <si>
    <t>&lt;9.83</t>
  </si>
  <si>
    <t>&lt;302</t>
  </si>
  <si>
    <t>&lt;3.96</t>
  </si>
  <si>
    <t>&lt;0.00866</t>
  </si>
  <si>
    <t>&lt;0.0494</t>
  </si>
  <si>
    <t>&lt;0.0497</t>
  </si>
  <si>
    <t>&lt;0.0562</t>
  </si>
  <si>
    <t>&lt;0.00839</t>
  </si>
  <si>
    <t>&lt;0.0117</t>
  </si>
  <si>
    <t>&lt;0.00898</t>
  </si>
  <si>
    <t>&lt;0.0266</t>
  </si>
  <si>
    <t>&lt;0.00888</t>
  </si>
  <si>
    <t>&lt;0.0142</t>
  </si>
  <si>
    <t>&lt;0.00939</t>
  </si>
  <si>
    <t>R632-8</t>
  </si>
  <si>
    <t>&lt;663</t>
  </si>
  <si>
    <t>&lt;350</t>
  </si>
  <si>
    <t>&lt;4.21</t>
  </si>
  <si>
    <t>&lt;0.076</t>
  </si>
  <si>
    <t>&lt;0.0902</t>
  </si>
  <si>
    <t>&lt;0.0863</t>
  </si>
  <si>
    <t>&lt;0.0129</t>
  </si>
  <si>
    <t>&lt;0.018</t>
  </si>
  <si>
    <t>&lt;0.0138</t>
  </si>
  <si>
    <t>&lt;0.0409</t>
  </si>
  <si>
    <t>&lt;0.0144</t>
  </si>
  <si>
    <t>&lt;0.11</t>
  </si>
  <si>
    <t>&lt;0.0213</t>
  </si>
  <si>
    <t>BCR2g-1</t>
  </si>
  <si>
    <t>&lt;1.31</t>
  </si>
  <si>
    <t>BCR2g-10</t>
  </si>
  <si>
    <t>&lt;0.955</t>
  </si>
  <si>
    <t>BCR2g-11</t>
  </si>
  <si>
    <t>&lt;0.824</t>
  </si>
  <si>
    <t>BCR2g-12</t>
  </si>
  <si>
    <t>&lt;1.03</t>
  </si>
  <si>
    <t>BCR2g-13</t>
  </si>
  <si>
    <t>&lt;0.819</t>
  </si>
  <si>
    <t>BCR2g-14</t>
  </si>
  <si>
    <t>&lt;0.936</t>
  </si>
  <si>
    <t>BCR2g-15</t>
  </si>
  <si>
    <t>&lt;1.4</t>
  </si>
  <si>
    <t>BCR2g-16</t>
  </si>
  <si>
    <t>BCR2g-17</t>
  </si>
  <si>
    <t>&lt;0.784</t>
  </si>
  <si>
    <t>BCR2g-18</t>
  </si>
  <si>
    <t>&lt;0.981</t>
  </si>
  <si>
    <t>BCR2g-2</t>
  </si>
  <si>
    <t>BCR2g-3</t>
  </si>
  <si>
    <t>BCR2g-4</t>
  </si>
  <si>
    <t>&lt;0.978</t>
  </si>
  <si>
    <t>BCR2g-5</t>
  </si>
  <si>
    <t>&lt;1.1</t>
  </si>
  <si>
    <t>BCR2g-6</t>
  </si>
  <si>
    <t>&lt;0.973</t>
  </si>
  <si>
    <t>BCR2g-7</t>
  </si>
  <si>
    <t>&lt;1.05</t>
  </si>
  <si>
    <t>BCR2g-8</t>
  </si>
  <si>
    <t>&lt;0.935</t>
  </si>
  <si>
    <t>BCR2g-9</t>
  </si>
  <si>
    <t>&lt;0.911</t>
  </si>
  <si>
    <t xml:space="preserve"> NIST610-1</t>
  </si>
  <si>
    <t xml:space="preserve"> NIST610-10</t>
  </si>
  <si>
    <t xml:space="preserve"> NIST610-11</t>
  </si>
  <si>
    <t xml:space="preserve"> NIST610-12</t>
  </si>
  <si>
    <t xml:space="preserve"> NIST610-13</t>
  </si>
  <si>
    <t xml:space="preserve"> NIST610-14</t>
  </si>
  <si>
    <t xml:space="preserve"> NIST610-15</t>
  </si>
  <si>
    <t xml:space="preserve"> NIST610-16</t>
  </si>
  <si>
    <t xml:space="preserve"> NIST610-17</t>
  </si>
  <si>
    <t xml:space="preserve"> NIST610-18</t>
  </si>
  <si>
    <t xml:space="preserve"> NIST610-2</t>
  </si>
  <si>
    <t xml:space="preserve"> NIST610-3</t>
  </si>
  <si>
    <t xml:space="preserve"> NIST610-4</t>
  </si>
  <si>
    <t xml:space="preserve"> NIST610-5</t>
  </si>
  <si>
    <t xml:space="preserve"> NIST610-6</t>
  </si>
  <si>
    <t xml:space="preserve"> NIST610-7</t>
  </si>
  <si>
    <t xml:space="preserve"> NIST610-8</t>
  </si>
  <si>
    <t xml:space="preserve"> NIST610-9</t>
  </si>
  <si>
    <t>&lt;563628</t>
  </si>
  <si>
    <t>&lt;8634</t>
  </si>
  <si>
    <t>&lt;26046</t>
  </si>
  <si>
    <t>&lt;48934626</t>
  </si>
  <si>
    <t>&lt;501266</t>
  </si>
  <si>
    <t>&lt;9720481</t>
  </si>
  <si>
    <t>&lt;70684</t>
  </si>
  <si>
    <t>&lt;2502</t>
  </si>
  <si>
    <t>&lt;43076</t>
  </si>
  <si>
    <t>&lt;18060</t>
  </si>
  <si>
    <t>&lt;491648</t>
  </si>
  <si>
    <t>&lt;1045</t>
  </si>
  <si>
    <t>&lt;5029</t>
  </si>
  <si>
    <t>&lt;127</t>
  </si>
  <si>
    <t>&lt;1550</t>
  </si>
  <si>
    <t>&lt;139</t>
  </si>
  <si>
    <t>&lt;659</t>
  </si>
  <si>
    <t>&lt;14389</t>
  </si>
  <si>
    <t>&lt;17465</t>
  </si>
  <si>
    <t>&lt;853</t>
  </si>
  <si>
    <t>&lt;33.7</t>
  </si>
  <si>
    <t>&lt;99.5</t>
  </si>
  <si>
    <t>&lt;82.4</t>
  </si>
  <si>
    <t>&lt;467</t>
  </si>
  <si>
    <t>&lt;544</t>
  </si>
  <si>
    <t>&lt;147</t>
  </si>
  <si>
    <t>&lt;526</t>
  </si>
  <si>
    <t>&lt;25.2</t>
  </si>
  <si>
    <t>&lt;313</t>
  </si>
  <si>
    <t>&lt;79.6</t>
  </si>
  <si>
    <t>&lt;238</t>
  </si>
  <si>
    <t>&lt;342</t>
  </si>
  <si>
    <t>&lt;75.9</t>
  </si>
  <si>
    <t>&lt;260</t>
  </si>
  <si>
    <t>&lt;73.3</t>
  </si>
  <si>
    <t>&lt;272</t>
  </si>
  <si>
    <t>&lt;2462</t>
  </si>
  <si>
    <t>&lt;NaN</t>
  </si>
  <si>
    <t>&lt;803488</t>
  </si>
  <si>
    <t>&lt;8721</t>
  </si>
  <si>
    <t>&lt;35005</t>
  </si>
  <si>
    <t>&lt;57910053</t>
  </si>
  <si>
    <t>&lt;664926</t>
  </si>
  <si>
    <t>&lt;14108224</t>
  </si>
  <si>
    <t>&lt;83888</t>
  </si>
  <si>
    <t>&lt;3448</t>
  </si>
  <si>
    <t>&lt;57064</t>
  </si>
  <si>
    <t>&lt;24250</t>
  </si>
  <si>
    <t>&lt;634217</t>
  </si>
  <si>
    <t>&lt;2451</t>
  </si>
  <si>
    <t>&lt;9093</t>
  </si>
  <si>
    <t>&lt;190</t>
  </si>
  <si>
    <t>&lt;1748</t>
  </si>
  <si>
    <t>&lt;203</t>
  </si>
  <si>
    <t>&lt;954</t>
  </si>
  <si>
    <t>&lt;17413</t>
  </si>
  <si>
    <t>&lt;11351</t>
  </si>
  <si>
    <t>&lt;1257</t>
  </si>
  <si>
    <t>&lt;49.6</t>
  </si>
  <si>
    <t>&lt;145</t>
  </si>
  <si>
    <t>&lt;121</t>
  </si>
  <si>
    <t>&lt;685</t>
  </si>
  <si>
    <t>&lt;803</t>
  </si>
  <si>
    <t>&lt;214</t>
  </si>
  <si>
    <t>&lt;776</t>
  </si>
  <si>
    <t>&lt;37.4</t>
  </si>
  <si>
    <t>&lt;466</t>
  </si>
  <si>
    <t>&lt;118</t>
  </si>
  <si>
    <t>&lt;355</t>
  </si>
  <si>
    <t>&lt;37.6</t>
  </si>
  <si>
    <t>&lt;511</t>
  </si>
  <si>
    <t>&lt;109</t>
  </si>
  <si>
    <t>&lt;2806</t>
  </si>
  <si>
    <t>&lt;887824</t>
  </si>
  <si>
    <t>&lt;12432</t>
  </si>
  <si>
    <t>&lt;40233</t>
  </si>
  <si>
    <t>&lt;62457674</t>
  </si>
  <si>
    <t>&lt;742378</t>
  </si>
  <si>
    <t>&lt;15398941</t>
  </si>
  <si>
    <t>&lt;108925</t>
  </si>
  <si>
    <t>&lt;3614</t>
  </si>
  <si>
    <t>&lt;58243</t>
  </si>
  <si>
    <t>&lt;25648</t>
  </si>
  <si>
    <t>&lt;708755</t>
  </si>
  <si>
    <t>&lt;1734</t>
  </si>
  <si>
    <t>&lt;7293</t>
  </si>
  <si>
    <t>&lt;212</t>
  </si>
  <si>
    <t>&lt;418</t>
  </si>
  <si>
    <t>&lt;226</t>
  </si>
  <si>
    <t>&lt;1062</t>
  </si>
  <si>
    <t>&lt;18804</t>
  </si>
  <si>
    <t>&lt;12531</t>
  </si>
  <si>
    <t>&lt;1400</t>
  </si>
  <si>
    <t>&lt;55.3</t>
  </si>
  <si>
    <t>&lt;161</t>
  </si>
  <si>
    <t>&lt;134</t>
  </si>
  <si>
    <t>&lt;764</t>
  </si>
  <si>
    <t>&lt;894</t>
  </si>
  <si>
    <t>&lt;239</t>
  </si>
  <si>
    <t>&lt;4032</t>
  </si>
  <si>
    <t>&lt;41.7</t>
  </si>
  <si>
    <t>&lt;519</t>
  </si>
  <si>
    <t>&lt;132</t>
  </si>
  <si>
    <t>&lt;41.8</t>
  </si>
  <si>
    <t>&lt;570</t>
  </si>
  <si>
    <t>&lt;126</t>
  </si>
  <si>
    <t>&lt;432</t>
  </si>
  <si>
    <t>&lt;441</t>
  </si>
  <si>
    <t>&lt;3267</t>
  </si>
  <si>
    <t>NaN</t>
  </si>
  <si>
    <t>&lt;0</t>
  </si>
  <si>
    <t>GSD-1g-16</t>
  </si>
  <si>
    <t>&lt;202226</t>
  </si>
  <si>
    <t>&lt;3144</t>
  </si>
  <si>
    <t>&lt;9584</t>
  </si>
  <si>
    <t>&lt;13603318</t>
  </si>
  <si>
    <t>&lt;169162</t>
  </si>
  <si>
    <t>&lt;3471769</t>
  </si>
  <si>
    <t>&lt;23232</t>
  </si>
  <si>
    <t>&lt;13184</t>
  </si>
  <si>
    <t>&lt;6431</t>
  </si>
  <si>
    <t>&lt;151833</t>
  </si>
  <si>
    <t>&lt;632</t>
  </si>
  <si>
    <t>&lt;49.2</t>
  </si>
  <si>
    <t>&lt;96.8</t>
  </si>
  <si>
    <t>&lt;52</t>
  </si>
  <si>
    <t>&lt;242</t>
  </si>
  <si>
    <t>&lt;4144</t>
  </si>
  <si>
    <t>&lt;2546</t>
  </si>
  <si>
    <t>&lt;322</t>
  </si>
  <si>
    <t>&lt;36.9</t>
  </si>
  <si>
    <t>&lt;30.8</t>
  </si>
  <si>
    <t>&lt;175</t>
  </si>
  <si>
    <t>&lt;206</t>
  </si>
  <si>
    <t>&lt;54.6</t>
  </si>
  <si>
    <t>&lt;199</t>
  </si>
  <si>
    <t>&lt;70.7</t>
  </si>
  <si>
    <t>&lt;30.4</t>
  </si>
  <si>
    <t>&lt;91.7</t>
  </si>
  <si>
    <t>&lt;29.3</t>
  </si>
  <si>
    <t>&lt;100</t>
  </si>
  <si>
    <t>&lt;28</t>
  </si>
  <si>
    <t>&lt;101</t>
  </si>
  <si>
    <t>&lt;567</t>
  </si>
  <si>
    <t>GSD-1g-17</t>
  </si>
  <si>
    <t>GSD-1g-18</t>
  </si>
  <si>
    <t>&lt;211235</t>
  </si>
  <si>
    <t>&lt;3469</t>
  </si>
  <si>
    <t>&lt;10213</t>
  </si>
  <si>
    <t>&lt;18225873</t>
  </si>
  <si>
    <t>&lt;189702</t>
  </si>
  <si>
    <t>&lt;3631674</t>
  </si>
  <si>
    <t>&lt;24837</t>
  </si>
  <si>
    <t>&lt;1037</t>
  </si>
  <si>
    <t>&lt;16118</t>
  </si>
  <si>
    <t>&lt;6501</t>
  </si>
  <si>
    <t>&lt;192241</t>
  </si>
  <si>
    <t>&lt;395</t>
  </si>
  <si>
    <t>&lt;1785</t>
  </si>
  <si>
    <t>&lt;150</t>
  </si>
  <si>
    <t>&lt;94.8</t>
  </si>
  <si>
    <t>&lt;52.4</t>
  </si>
  <si>
    <t>&lt;249</t>
  </si>
  <si>
    <t>&lt;5199</t>
  </si>
  <si>
    <t>&lt;5613</t>
  </si>
  <si>
    <t>&lt;12.8</t>
  </si>
  <si>
    <t>&lt;31.2</t>
  </si>
  <si>
    <t>&lt;177</t>
  </si>
  <si>
    <t>&lt;30.1</t>
  </si>
  <si>
    <t>&lt;90</t>
  </si>
  <si>
    <t>&lt;129</t>
  </si>
  <si>
    <t>&lt;28.7</t>
  </si>
  <si>
    <t>&lt;98.5</t>
  </si>
  <si>
    <t>&lt;27.7</t>
  </si>
  <si>
    <t>&lt;103</t>
  </si>
  <si>
    <t>&lt;878</t>
  </si>
  <si>
    <t>&lt;232771</t>
  </si>
  <si>
    <t>&lt;3090</t>
  </si>
  <si>
    <t>&lt;10670</t>
  </si>
  <si>
    <t>&lt;17671635</t>
  </si>
  <si>
    <t>&lt;201618</t>
  </si>
  <si>
    <t>&lt;3895358</t>
  </si>
  <si>
    <t>&lt;24715</t>
  </si>
  <si>
    <t>&lt;927</t>
  </si>
  <si>
    <t>&lt;17099</t>
  </si>
  <si>
    <t>&lt;7266</t>
  </si>
  <si>
    <t>&lt;198784</t>
  </si>
  <si>
    <t>&lt;687</t>
  </si>
  <si>
    <t>&lt;53</t>
  </si>
  <si>
    <t>&lt;105</t>
  </si>
  <si>
    <t>&lt;57.6</t>
  </si>
  <si>
    <t>&lt;273</t>
  </si>
  <si>
    <t>&lt;5310</t>
  </si>
  <si>
    <t>&lt;3795</t>
  </si>
  <si>
    <t>&lt;14</t>
  </si>
  <si>
    <t>&lt;160</t>
  </si>
  <si>
    <t>&lt;194</t>
  </si>
  <si>
    <t>&lt;227</t>
  </si>
  <si>
    <t>&lt;10.5</t>
  </si>
  <si>
    <t>&lt;130</t>
  </si>
  <si>
    <t>&lt;33.2</t>
  </si>
  <si>
    <t>&lt;99.3</t>
  </si>
  <si>
    <t>&lt;143</t>
  </si>
  <si>
    <t>&lt;31.7</t>
  </si>
  <si>
    <t>&lt;30.6</t>
  </si>
  <si>
    <t>&lt;1131</t>
  </si>
  <si>
    <t>&lt;245323</t>
  </si>
  <si>
    <t>&lt;4380</t>
  </si>
  <si>
    <t>&lt;11207</t>
  </si>
  <si>
    <t>&lt;17760762</t>
  </si>
  <si>
    <t>&lt;206089</t>
  </si>
  <si>
    <t>&lt;3669066</t>
  </si>
  <si>
    <t>&lt;25146</t>
  </si>
  <si>
    <t>&lt;910</t>
  </si>
  <si>
    <t>&lt;17142</t>
  </si>
  <si>
    <t>&lt;7250</t>
  </si>
  <si>
    <t>&lt;199447</t>
  </si>
  <si>
    <t>&lt;908</t>
  </si>
  <si>
    <t>&lt;56.1</t>
  </si>
  <si>
    <t>&lt;111</t>
  </si>
  <si>
    <t>&lt;60.8</t>
  </si>
  <si>
    <t>&lt;288</t>
  </si>
  <si>
    <t>&lt;5498</t>
  </si>
  <si>
    <t>&lt;3850</t>
  </si>
  <si>
    <t>&lt;14.8</t>
  </si>
  <si>
    <t>&lt;43.5</t>
  </si>
  <si>
    <t>&lt;36.1</t>
  </si>
  <si>
    <t>&lt;205</t>
  </si>
  <si>
    <t>&lt;231</t>
  </si>
  <si>
    <t>&lt;11.1</t>
  </si>
  <si>
    <t>&lt;138</t>
  </si>
  <si>
    <t>&lt;35.1</t>
  </si>
  <si>
    <t>&lt;33.5</t>
  </si>
  <si>
    <t>&lt;115</t>
  </si>
  <si>
    <t>&lt;32.3</t>
  </si>
  <si>
    <t>&lt;119</t>
  </si>
  <si>
    <t>&lt;984</t>
  </si>
  <si>
    <t>&lt;326771</t>
  </si>
  <si>
    <t>&lt;4753</t>
  </si>
  <si>
    <t>&lt;14361</t>
  </si>
  <si>
    <t>&lt;278269</t>
  </si>
  <si>
    <t>&lt;5442249</t>
  </si>
  <si>
    <t>&lt;38901</t>
  </si>
  <si>
    <t>&lt;1473</t>
  </si>
  <si>
    <t>&lt;21528</t>
  </si>
  <si>
    <t>&lt;9871</t>
  </si>
  <si>
    <t>&lt;276123</t>
  </si>
  <si>
    <t>&lt;1333</t>
  </si>
  <si>
    <t>&lt;3003</t>
  </si>
  <si>
    <t>&lt;76</t>
  </si>
  <si>
    <t>&lt;81.9</t>
  </si>
  <si>
    <t>&lt;387</t>
  </si>
  <si>
    <t>&lt;6918</t>
  </si>
  <si>
    <t>&lt;4787</t>
  </si>
  <si>
    <t>&lt;506</t>
  </si>
  <si>
    <t>&lt;58.6</t>
  </si>
  <si>
    <t>&lt;48.7</t>
  </si>
  <si>
    <t>&lt;276</t>
  </si>
  <si>
    <t>&lt;86.7</t>
  </si>
  <si>
    <t>&lt;312</t>
  </si>
  <si>
    <t>&lt;15</t>
  </si>
  <si>
    <t>&lt;47.4</t>
  </si>
  <si>
    <t>&lt;142</t>
  </si>
  <si>
    <t>&lt;15.1</t>
  </si>
  <si>
    <t>&lt;45.4</t>
  </si>
  <si>
    <t>&lt;155</t>
  </si>
  <si>
    <t>&lt;43.7</t>
  </si>
  <si>
    <t>&lt;1326</t>
  </si>
  <si>
    <t>&lt;1523376</t>
  </si>
  <si>
    <t>&lt;21619</t>
  </si>
  <si>
    <t>&lt;63982</t>
  </si>
  <si>
    <t>&lt;106242377</t>
  </si>
  <si>
    <t>&lt;1283283</t>
  </si>
  <si>
    <t>&lt;25522926</t>
  </si>
  <si>
    <t>&lt;184510</t>
  </si>
  <si>
    <t>&lt;6511</t>
  </si>
  <si>
    <t>&lt;100224</t>
  </si>
  <si>
    <t>&lt;46956</t>
  </si>
  <si>
    <t>&lt;1131725</t>
  </si>
  <si>
    <t>&lt;2910</t>
  </si>
  <si>
    <t>&lt;14012</t>
  </si>
  <si>
    <t>&lt;700</t>
  </si>
  <si>
    <t>&lt;382</t>
  </si>
  <si>
    <t>&lt;1805</t>
  </si>
  <si>
    <t>&lt;31412</t>
  </si>
  <si>
    <t>&lt;23053</t>
  </si>
  <si>
    <t>&lt;11008</t>
  </si>
  <si>
    <t>&lt;93.2</t>
  </si>
  <si>
    <t>&lt;852</t>
  </si>
  <si>
    <t>&lt;1289</t>
  </si>
  <si>
    <t>&lt;1507</t>
  </si>
  <si>
    <t>&lt;1457</t>
  </si>
  <si>
    <t>&lt;70.1</t>
  </si>
  <si>
    <t>&lt;871</t>
  </si>
  <si>
    <t>&lt;221</t>
  </si>
  <si>
    <t>&lt;70.3</t>
  </si>
  <si>
    <t>&lt;955</t>
  </si>
  <si>
    <t>&lt;725</t>
  </si>
  <si>
    <t>&lt;204</t>
  </si>
  <si>
    <t>&lt;747</t>
  </si>
  <si>
    <t>&lt;6959</t>
  </si>
  <si>
    <t>&lt;133825</t>
  </si>
  <si>
    <t>&lt;2178</t>
  </si>
  <si>
    <t>&lt;6102</t>
  </si>
  <si>
    <t>&lt;9900769</t>
  </si>
  <si>
    <t>&lt;111098</t>
  </si>
  <si>
    <t>&lt;2115046</t>
  </si>
  <si>
    <t>&lt;13805</t>
  </si>
  <si>
    <t>&lt;502</t>
  </si>
  <si>
    <t>&lt;8936</t>
  </si>
  <si>
    <t>&lt;4052</t>
  </si>
  <si>
    <t>&lt;108284</t>
  </si>
  <si>
    <t>&lt;661</t>
  </si>
  <si>
    <t>&lt;31.4</t>
  </si>
  <si>
    <t>&lt;61.8</t>
  </si>
  <si>
    <t>&lt;1164</t>
  </si>
  <si>
    <t>&lt;2689</t>
  </si>
  <si>
    <t>&lt;1875</t>
  </si>
  <si>
    <t>&lt;208</t>
  </si>
  <si>
    <t>&lt;8.21</t>
  </si>
  <si>
    <t>&lt;24.1</t>
  </si>
  <si>
    <t>&lt;20</t>
  </si>
  <si>
    <t>&lt;133</t>
  </si>
  <si>
    <t>&lt;35.6</t>
  </si>
  <si>
    <t>&lt;128</t>
  </si>
  <si>
    <t>&lt;45.5</t>
  </si>
  <si>
    <t>&lt;76.9</t>
  </si>
  <si>
    <t>&lt;19.5</t>
  </si>
  <si>
    <t>&lt;6.2</t>
  </si>
  <si>
    <t>&lt;84.4</t>
  </si>
  <si>
    <t>&lt;18.7</t>
  </si>
  <si>
    <t>&lt;64</t>
  </si>
  <si>
    <t>&lt;18</t>
  </si>
  <si>
    <t>&lt;65.7</t>
  </si>
  <si>
    <t>&lt;76.4</t>
  </si>
  <si>
    <t>&lt;1161</t>
  </si>
  <si>
    <t>&lt;2.43</t>
  </si>
  <si>
    <t>&lt;0.226</t>
  </si>
  <si>
    <t>&lt;0.0175</t>
  </si>
  <si>
    <t>&lt;0.0113</t>
  </si>
  <si>
    <t>&lt;0.064</t>
  </si>
  <si>
    <t>&lt;0.0747</t>
  </si>
  <si>
    <t>&lt;0.0722</t>
  </si>
  <si>
    <t>&lt;0.0429</t>
  </si>
  <si>
    <t>&lt;0.0109</t>
  </si>
  <si>
    <t>&lt;0.00347</t>
  </si>
  <si>
    <t>&lt;0.0471</t>
  </si>
  <si>
    <t>&lt;0.0104</t>
  </si>
  <si>
    <t>R10b-10</t>
  </si>
  <si>
    <t>&lt;86</t>
  </si>
  <si>
    <t>&lt;71.9</t>
  </si>
  <si>
    <t>&lt;1503</t>
  </si>
  <si>
    <t>&lt;2.68</t>
  </si>
  <si>
    <t>&lt;0.228</t>
  </si>
  <si>
    <t>&lt;0.0132</t>
  </si>
  <si>
    <t>&lt;0.0752</t>
  </si>
  <si>
    <t>&lt;0.0882</t>
  </si>
  <si>
    <t>&lt;0.0234</t>
  </si>
  <si>
    <t>&lt;0.0853</t>
  </si>
  <si>
    <t>&lt;0.0515</t>
  </si>
  <si>
    <t>&lt;0.0393</t>
  </si>
  <si>
    <t>&lt;0.0566</t>
  </si>
  <si>
    <t>&lt;0.37</t>
  </si>
  <si>
    <t>&lt;78</t>
  </si>
  <si>
    <t>&lt;6198</t>
  </si>
  <si>
    <t>&lt;67.2</t>
  </si>
  <si>
    <t>&lt;1303</t>
  </si>
  <si>
    <t>&lt;2.35</t>
  </si>
  <si>
    <t>&lt;0.056</t>
  </si>
  <si>
    <t>&lt;0.00476</t>
  </si>
  <si>
    <t>&lt;0.014</t>
  </si>
  <si>
    <t>&lt;0.0116</t>
  </si>
  <si>
    <t>&lt;0.0658</t>
  </si>
  <si>
    <t>&lt;0.0768</t>
  </si>
  <si>
    <t>&lt;0.0742</t>
  </si>
  <si>
    <t>&lt;0.00357</t>
  </si>
  <si>
    <t>&lt;0.0442</t>
  </si>
  <si>
    <t>&lt;0.0112</t>
  </si>
  <si>
    <t>&lt;0.0337</t>
  </si>
  <si>
    <t>&lt;0.0108</t>
  </si>
  <si>
    <t>&lt;81</t>
  </si>
  <si>
    <t>&lt;6232</t>
  </si>
  <si>
    <t>&lt;68.6</t>
  </si>
  <si>
    <t>&lt;1276</t>
  </si>
  <si>
    <t>&lt;2.46</t>
  </si>
  <si>
    <t>&lt;0.241</t>
  </si>
  <si>
    <t>&lt;0.0186</t>
  </si>
  <si>
    <t>&lt;0.00492</t>
  </si>
  <si>
    <t>&lt;0.045</t>
  </si>
  <si>
    <t>&lt;0.012</t>
  </si>
  <si>
    <t>&lt;0.068</t>
  </si>
  <si>
    <t>&lt;0.0794</t>
  </si>
  <si>
    <t>&lt;0.0767</t>
  </si>
  <si>
    <t>&lt;0.00369</t>
  </si>
  <si>
    <t>&lt;0.0458</t>
  </si>
  <si>
    <t>&lt;0.0502</t>
  </si>
  <si>
    <t>&lt;0.0111</t>
  </si>
  <si>
    <t>&lt;84.5</t>
  </si>
  <si>
    <t>&lt;6179</t>
  </si>
  <si>
    <t>&lt;1440</t>
  </si>
  <si>
    <t>&lt;2.56</t>
  </si>
  <si>
    <t>&lt;0.253</t>
  </si>
  <si>
    <t>&lt;0.0196</t>
  </si>
  <si>
    <t>&lt;1.41</t>
  </si>
  <si>
    <t>&lt;0.13</t>
  </si>
  <si>
    <t>&lt;0.0712</t>
  </si>
  <si>
    <t>&lt;0.0832</t>
  </si>
  <si>
    <t>&lt;0.0223</t>
  </si>
  <si>
    <t>&lt;0.0805</t>
  </si>
  <si>
    <t>&lt;0.0481</t>
  </si>
  <si>
    <t>&lt;0.0366</t>
  </si>
  <si>
    <t>&lt;0.0527</t>
  </si>
  <si>
    <t>&lt;0.264</t>
  </si>
  <si>
    <t>&lt;81.6</t>
  </si>
  <si>
    <t>&lt;6039</t>
  </si>
  <si>
    <t>&lt;1356</t>
  </si>
  <si>
    <t>&lt;2.4</t>
  </si>
  <si>
    <t>&lt;0.206</t>
  </si>
  <si>
    <t>&lt;0.0591</t>
  </si>
  <si>
    <t>&lt;0.00498</t>
  </si>
  <si>
    <t>&lt;0.0146</t>
  </si>
  <si>
    <t>&lt;0.0121</t>
  </si>
  <si>
    <t>&lt;0.0688</t>
  </si>
  <si>
    <t>&lt;0.0778</t>
  </si>
  <si>
    <t>&lt;0.00375</t>
  </si>
  <si>
    <t>&lt;0.145</t>
  </si>
  <si>
    <t>&lt;0.0118</t>
  </si>
  <si>
    <t>&lt;0.0355</t>
  </si>
  <si>
    <t>&lt;0.0511</t>
  </si>
  <si>
    <t>&lt;93.4</t>
  </si>
  <si>
    <t>&lt;6939</t>
  </si>
  <si>
    <t>&lt;77.2</t>
  </si>
  <si>
    <t>&lt;1588</t>
  </si>
  <si>
    <t>&lt;2.77</t>
  </si>
  <si>
    <t>&lt;0.331</t>
  </si>
  <si>
    <t>&lt;0.0215</t>
  </si>
  <si>
    <t>&lt;0.143</t>
  </si>
  <si>
    <t>&lt;0.0165</t>
  </si>
  <si>
    <t>&lt;0.0911</t>
  </si>
  <si>
    <t>&lt;0.0881</t>
  </si>
  <si>
    <t>&lt;0.0528</t>
  </si>
  <si>
    <t>&lt;0.0134</t>
  </si>
  <si>
    <t>&lt;0.0402</t>
  </si>
  <si>
    <t>&lt;0.0579</t>
  </si>
  <si>
    <t>&lt;0.303</t>
  </si>
  <si>
    <t>&lt;72.2</t>
  </si>
  <si>
    <t>&lt;1388</t>
  </si>
  <si>
    <t>&lt;2.66</t>
  </si>
  <si>
    <t>&lt;0.302</t>
  </si>
  <si>
    <t>&lt;0.136</t>
  </si>
  <si>
    <t>&lt;0.0744</t>
  </si>
  <si>
    <t>&lt;0.0871</t>
  </si>
  <si>
    <t>&lt;0.0843</t>
  </si>
  <si>
    <t>&lt;0.00406</t>
  </si>
  <si>
    <t>&lt;0.0506</t>
  </si>
  <si>
    <t>&lt;0.0386</t>
  </si>
  <si>
    <t>&lt;0.0555</t>
  </si>
  <si>
    <t>&lt;84</t>
  </si>
  <si>
    <t>&lt;69.4</t>
  </si>
  <si>
    <t>&lt;1363</t>
  </si>
  <si>
    <t>&lt;2.6</t>
  </si>
  <si>
    <t>&lt;0.324</t>
  </si>
  <si>
    <t>&lt;0.00523</t>
  </si>
  <si>
    <t>&lt;0.0152</t>
  </si>
  <si>
    <t>&lt;0.0846</t>
  </si>
  <si>
    <t>&lt;0.0225</t>
  </si>
  <si>
    <t>&lt;0.0819</t>
  </si>
  <si>
    <t>&lt;0.00395</t>
  </si>
  <si>
    <t>&lt;0.0375</t>
  </si>
  <si>
    <t>&lt;0.0541</t>
  </si>
  <si>
    <t>&lt;0.234</t>
  </si>
  <si>
    <t>R10b-9</t>
  </si>
  <si>
    <t>&lt;1498</t>
  </si>
  <si>
    <t>&lt;2.63</t>
  </si>
  <si>
    <t>&lt;0.263</t>
  </si>
  <si>
    <t>&lt;0.0154</t>
  </si>
  <si>
    <t>&lt;0.0732</t>
  </si>
  <si>
    <t>&lt;0.0858</t>
  </si>
  <si>
    <t>&lt;0.083</t>
  </si>
  <si>
    <t>&lt;0.0922</t>
  </si>
  <si>
    <t>&lt;0.05</t>
  </si>
  <si>
    <t>&lt;0.0382</t>
  </si>
  <si>
    <t>&lt;0.055</t>
  </si>
  <si>
    <t>&lt;0.361</t>
  </si>
  <si>
    <t>&lt;80</t>
  </si>
  <si>
    <t>&lt;70.9</t>
  </si>
  <si>
    <t>&lt;2.57</t>
  </si>
  <si>
    <t>&lt;0.199</t>
  </si>
  <si>
    <t>&lt;0.0183</t>
  </si>
  <si>
    <t>&lt;1.5</t>
  </si>
  <si>
    <t>&lt;0.0783</t>
  </si>
  <si>
    <t>&lt;0.0211</t>
  </si>
  <si>
    <t>&lt;0.0757</t>
  </si>
  <si>
    <t>&lt;0.00363</t>
  </si>
  <si>
    <t>&lt;0.0115</t>
  </si>
  <si>
    <t>&lt;0.0343</t>
  </si>
  <si>
    <t>&lt;0.0493</t>
  </si>
  <si>
    <t>&lt;0.301</t>
  </si>
  <si>
    <t>R13-10</t>
  </si>
  <si>
    <t>&lt;90.4</t>
  </si>
  <si>
    <t>&lt;1522</t>
  </si>
  <si>
    <t>&lt;2.72</t>
  </si>
  <si>
    <t>&lt;0.385</t>
  </si>
  <si>
    <t>&lt;0.0751</t>
  </si>
  <si>
    <t>&lt;0.0854</t>
  </si>
  <si>
    <t>&lt;0.0394</t>
  </si>
  <si>
    <t>&lt;0.0567</t>
  </si>
  <si>
    <t>&lt;88.9</t>
  </si>
  <si>
    <t>&lt;76.5</t>
  </si>
  <si>
    <t>&lt;1496</t>
  </si>
  <si>
    <t>&lt;0.298</t>
  </si>
  <si>
    <t>&lt;0.0203</t>
  </si>
  <si>
    <t>&lt;1.49</t>
  </si>
  <si>
    <t>&lt;0.00537</t>
  </si>
  <si>
    <t>&lt;0.0743</t>
  </si>
  <si>
    <t>&lt;0.0868</t>
  </si>
  <si>
    <t>&lt;0.0839</t>
  </si>
  <si>
    <t>&lt;0.0926</t>
  </si>
  <si>
    <t>&lt;0.0381</t>
  </si>
  <si>
    <t>&lt;0.0548</t>
  </si>
  <si>
    <t>&lt;80.7</t>
  </si>
  <si>
    <t>&lt;6313</t>
  </si>
  <si>
    <t>&lt;68.5</t>
  </si>
  <si>
    <t>&lt;1260</t>
  </si>
  <si>
    <t>&lt;2.47</t>
  </si>
  <si>
    <t>&lt;0.203</t>
  </si>
  <si>
    <t>&lt;1.35</t>
  </si>
  <si>
    <t>&lt;0.0145</t>
  </si>
  <si>
    <t>&lt;0.0214</t>
  </si>
  <si>
    <t>&lt;0.368</t>
  </si>
  <si>
    <t>&lt;84.7</t>
  </si>
  <si>
    <t>&lt;6295</t>
  </si>
  <si>
    <t>&lt;71.3</t>
  </si>
  <si>
    <t>&lt;1395</t>
  </si>
  <si>
    <t>&lt;0.0197</t>
  </si>
  <si>
    <t>&lt;0.1</t>
  </si>
  <si>
    <t>&lt;0.613</t>
  </si>
  <si>
    <t>&lt;0.0718</t>
  </si>
  <si>
    <t>&lt;0.105</t>
  </si>
  <si>
    <t>&lt;0.378</t>
  </si>
  <si>
    <t>&lt;0.0485</t>
  </si>
  <si>
    <t>&lt;0.0369</t>
  </si>
  <si>
    <t>&lt;0.0532</t>
  </si>
  <si>
    <t>&lt;85.2</t>
  </si>
  <si>
    <t>&lt;6439</t>
  </si>
  <si>
    <t>&lt;70.5</t>
  </si>
  <si>
    <t>&lt;1380</t>
  </si>
  <si>
    <t>&lt;2.54</t>
  </si>
  <si>
    <t>&lt;0.61</t>
  </si>
  <si>
    <t>&lt;0.00517</t>
  </si>
  <si>
    <t>&lt;0.0714</t>
  </si>
  <si>
    <t>&lt;0.0836</t>
  </si>
  <si>
    <t>&lt;0.0808</t>
  </si>
  <si>
    <t>&lt;0.0483</t>
  </si>
  <si>
    <t>&lt;0.0039</t>
  </si>
  <si>
    <t>&lt;0.053</t>
  </si>
  <si>
    <t>&lt;89.8</t>
  </si>
  <si>
    <t>&lt;6665</t>
  </si>
  <si>
    <t>&lt;75</t>
  </si>
  <si>
    <t>&lt;1482</t>
  </si>
  <si>
    <t>&lt;0.229</t>
  </si>
  <si>
    <t>&lt;0.0657</t>
  </si>
  <si>
    <t>&lt;0.495</t>
  </si>
  <si>
    <t>&lt;1.36</t>
  </si>
  <si>
    <t>&lt;0.00551</t>
  </si>
  <si>
    <t>&lt;0.0762</t>
  </si>
  <si>
    <t>&lt;0.0891</t>
  </si>
  <si>
    <t>&lt;0.0862</t>
  </si>
  <si>
    <t>&lt;0.0517</t>
  </si>
  <si>
    <t>&lt;0.00417</t>
  </si>
  <si>
    <t>&lt;86.2</t>
  </si>
  <si>
    <t>&lt;6537</t>
  </si>
  <si>
    <t>&lt;72.1</t>
  </si>
  <si>
    <t>&lt;1501</t>
  </si>
  <si>
    <t>&lt;0.0639</t>
  </si>
  <si>
    <t>&lt;0.00534</t>
  </si>
  <si>
    <t>&lt;0.0738</t>
  </si>
  <si>
    <t>&lt;0.0865</t>
  </si>
  <si>
    <t>&lt;0.0383</t>
  </si>
  <si>
    <t>&lt;0.0551</t>
  </si>
  <si>
    <t>&lt;0.28</t>
  </si>
  <si>
    <t>&lt;94</t>
  </si>
  <si>
    <t>&lt;77.9</t>
  </si>
  <si>
    <t>&lt;1524</t>
  </si>
  <si>
    <t>&lt;2.89</t>
  </si>
  <si>
    <t>&lt;0.0169</t>
  </si>
  <si>
    <t>&lt;0.0141</t>
  </si>
  <si>
    <t>&lt;0.0803</t>
  </si>
  <si>
    <t>&lt;0.0941</t>
  </si>
  <si>
    <t>&lt;0.025</t>
  </si>
  <si>
    <t>&lt;0.091</t>
  </si>
  <si>
    <t>&lt;0.0547</t>
  </si>
  <si>
    <t>&lt;0.0139</t>
  </si>
  <si>
    <t>&lt;0.0418</t>
  </si>
  <si>
    <t>&lt;0.0601</t>
  </si>
  <si>
    <t>R13-9</t>
  </si>
  <si>
    <t>&lt;94.1</t>
  </si>
  <si>
    <t>&lt;79.4</t>
  </si>
  <si>
    <t>&lt;1568</t>
  </si>
  <si>
    <t>&lt;2.99</t>
  </si>
  <si>
    <t>&lt;0.0229</t>
  </si>
  <si>
    <t>&lt;0.15</t>
  </si>
  <si>
    <t>&lt;0.00592</t>
  </si>
  <si>
    <t>&lt;0.0172</t>
  </si>
  <si>
    <t>&lt;0.0818</t>
  </si>
  <si>
    <t>&lt;0.0928</t>
  </si>
  <si>
    <t>&lt;0.00448</t>
  </si>
  <si>
    <t>&lt;0.0559</t>
  </si>
  <si>
    <t>&lt;0.0427</t>
  </si>
  <si>
    <t>&lt;0.0615</t>
  </si>
  <si>
    <t>&lt;0.318</t>
  </si>
  <si>
    <t>&lt;79.3</t>
  </si>
  <si>
    <t>&lt;69.6</t>
  </si>
  <si>
    <t>&lt;1331</t>
  </si>
  <si>
    <t>&lt;0.0565</t>
  </si>
  <si>
    <t>&lt;0.00481</t>
  </si>
  <si>
    <t>&lt;0.075</t>
  </si>
  <si>
    <t>&lt;0.0114</t>
  </si>
  <si>
    <t>&lt;0.034</t>
  </si>
  <si>
    <t>&lt;0.0036</t>
  </si>
  <si>
    <t>&lt;0.286</t>
  </si>
  <si>
    <t>R632-10</t>
  </si>
  <si>
    <t>&lt;80.4</t>
  </si>
  <si>
    <t>&lt;1708</t>
  </si>
  <si>
    <t>&lt;3.03</t>
  </si>
  <si>
    <t>&lt;0.0826</t>
  </si>
  <si>
    <t>&lt;0.097</t>
  </si>
  <si>
    <t>&lt;0.0257</t>
  </si>
  <si>
    <t>&lt;0.0938</t>
  </si>
  <si>
    <t>&lt;0.0333</t>
  </si>
  <si>
    <t>&lt;0.0885</t>
  </si>
  <si>
    <t>&lt;0.0432</t>
  </si>
  <si>
    <t>&lt;0.0645</t>
  </si>
  <si>
    <t>&lt;79</t>
  </si>
  <si>
    <t>&lt;6132</t>
  </si>
  <si>
    <t>&lt;68.8</t>
  </si>
  <si>
    <t>&lt;1317</t>
  </si>
  <si>
    <t>&lt;2.42</t>
  </si>
  <si>
    <t>&lt;0.236</t>
  </si>
  <si>
    <t>&lt;0.0568</t>
  </si>
  <si>
    <t>&lt;0.00482</t>
  </si>
  <si>
    <t>&lt;0.0667</t>
  </si>
  <si>
    <t>&lt;0.0779</t>
  </si>
  <si>
    <t>&lt;0.0342</t>
  </si>
  <si>
    <t>&lt;0.321</t>
  </si>
  <si>
    <t>&lt;6549</t>
  </si>
  <si>
    <t>&lt;1445</t>
  </si>
  <si>
    <t>&lt;0.256</t>
  </si>
  <si>
    <t>&lt;0.0842</t>
  </si>
  <si>
    <t>&lt;0.0814</t>
  </si>
  <si>
    <t>&lt;0.00392</t>
  </si>
  <si>
    <t>&lt;0.037</t>
  </si>
  <si>
    <t>&lt;0.0533</t>
  </si>
  <si>
    <t>&lt;71.4</t>
  </si>
  <si>
    <t>&lt;2.67</t>
  </si>
  <si>
    <t>&lt;0.0618</t>
  </si>
  <si>
    <t>&lt;0.0153</t>
  </si>
  <si>
    <t>&lt;0.336</t>
  </si>
  <si>
    <t>&lt;0.0226</t>
  </si>
  <si>
    <t>&lt;0.0815</t>
  </si>
  <si>
    <t>&lt;0.0487</t>
  </si>
  <si>
    <t>&lt;0.0371</t>
  </si>
  <si>
    <t>&lt;0.0534</t>
  </si>
  <si>
    <t>&lt;0.282</t>
  </si>
  <si>
    <t>&lt;93.7</t>
  </si>
  <si>
    <t>&lt;6923</t>
  </si>
  <si>
    <t>&lt;77.8</t>
  </si>
  <si>
    <t>&lt;1518</t>
  </si>
  <si>
    <t>&lt;85.3</t>
  </si>
  <si>
    <t>&lt;6280</t>
  </si>
  <si>
    <t>&lt;1447</t>
  </si>
  <si>
    <t>&lt;0.165</t>
  </si>
  <si>
    <t>&lt;0.0726</t>
  </si>
  <si>
    <t>&lt;0.085</t>
  </si>
  <si>
    <t>&lt;0.0822</t>
  </si>
  <si>
    <t>&lt;0.0376</t>
  </si>
  <si>
    <t>&lt;92</t>
  </si>
  <si>
    <t>&lt;6861</t>
  </si>
  <si>
    <t>&lt;77.1</t>
  </si>
  <si>
    <t>&lt;1516</t>
  </si>
  <si>
    <t>&lt;0.022</t>
  </si>
  <si>
    <t>&lt;0.00572</t>
  </si>
  <si>
    <t>&lt;0.0791</t>
  </si>
  <si>
    <t>&lt;0.0247</t>
  </si>
  <si>
    <t>&lt;0.0896</t>
  </si>
  <si>
    <t>&lt;0.0317</t>
  </si>
  <si>
    <t>&lt;0.0538</t>
  </si>
  <si>
    <t>&lt;0.041</t>
  </si>
  <si>
    <t>&lt;0.275</t>
  </si>
  <si>
    <t>&lt;1694</t>
  </si>
  <si>
    <t>&lt;2.98</t>
  </si>
  <si>
    <t>&lt;0.338</t>
  </si>
  <si>
    <t>&lt;0.0721</t>
  </si>
  <si>
    <t>&lt;0.00601</t>
  </si>
  <si>
    <t>&lt;0.0829</t>
  </si>
  <si>
    <t>&lt;0.0259</t>
  </si>
  <si>
    <t>&lt;0.094</t>
  </si>
  <si>
    <t>&lt;0.172</t>
  </si>
  <si>
    <t>&lt;0.554</t>
  </si>
  <si>
    <t>R632-9</t>
  </si>
  <si>
    <t>&lt;96.2</t>
  </si>
  <si>
    <t>&lt;81.8</t>
  </si>
  <si>
    <t>&lt;1653</t>
  </si>
  <si>
    <t>&lt;3.1</t>
  </si>
  <si>
    <t>&lt;0.00611</t>
  </si>
  <si>
    <t>&lt;0.0178</t>
  </si>
  <si>
    <t>&lt;0.0148</t>
  </si>
  <si>
    <t>&lt;0.0844</t>
  </si>
  <si>
    <t>&lt;0.099</t>
  </si>
  <si>
    <t>&lt;0.0577</t>
  </si>
  <si>
    <t>&lt;0.0634</t>
  </si>
  <si>
    <t>&lt;0.36</t>
  </si>
  <si>
    <t>&lt;0.356</t>
  </si>
  <si>
    <t>&lt;0.307</t>
  </si>
  <si>
    <t>&lt;0.39</t>
  </si>
  <si>
    <t>BCR-2g-17</t>
  </si>
  <si>
    <t>NIST612-17</t>
  </si>
  <si>
    <t>NIST612-18</t>
  </si>
  <si>
    <t>NIST612-19</t>
  </si>
  <si>
    <t>NIST612-21</t>
  </si>
  <si>
    <t>NIST612-22</t>
  </si>
  <si>
    <t>NIST612-23</t>
  </si>
  <si>
    <t>&lt;44.7</t>
  </si>
  <si>
    <t>NIST612-24</t>
  </si>
  <si>
    <t>NIST612-25</t>
  </si>
  <si>
    <t>NIST612-26</t>
  </si>
  <si>
    <t>NIST612-27</t>
  </si>
  <si>
    <t>NIST612-28</t>
  </si>
  <si>
    <t>NIST612-29</t>
  </si>
  <si>
    <t>NIST612-30</t>
  </si>
  <si>
    <t>NIST612-31</t>
  </si>
  <si>
    <t>NIST612-32</t>
  </si>
  <si>
    <t>&lt;55</t>
  </si>
  <si>
    <t>&lt;47.9</t>
  </si>
  <si>
    <t>&lt;1.95</t>
  </si>
  <si>
    <t>&lt;0.185</t>
  </si>
  <si>
    <t>&lt;0.0102</t>
  </si>
  <si>
    <t>&lt;0.0701</t>
  </si>
  <si>
    <t>&lt;0.0695</t>
  </si>
  <si>
    <t>&lt;0.144</t>
  </si>
  <si>
    <t>&lt;0.00973</t>
  </si>
  <si>
    <t>&lt;0.109</t>
  </si>
  <si>
    <t>&lt;52.8</t>
  </si>
  <si>
    <t>&lt;46.5</t>
  </si>
  <si>
    <t>&lt;902</t>
  </si>
  <si>
    <t>&lt;1.83</t>
  </si>
  <si>
    <t>&lt;0.0098</t>
  </si>
  <si>
    <t>&lt;0.057</t>
  </si>
  <si>
    <t>&lt;0.0674</t>
  </si>
  <si>
    <t>&lt;0.0185</t>
  </si>
  <si>
    <t>&lt;0.0668</t>
  </si>
  <si>
    <t>&lt;0.0294</t>
  </si>
  <si>
    <t>&lt;0.00937</t>
  </si>
  <si>
    <t>&lt;0.01</t>
  </si>
  <si>
    <t>&lt;53.1</t>
  </si>
  <si>
    <t>&lt;920</t>
  </si>
  <si>
    <t>&lt;46.8</t>
  </si>
  <si>
    <t>&lt;914</t>
  </si>
  <si>
    <t>&lt;0.183</t>
  </si>
  <si>
    <t>&lt;0.524</t>
  </si>
  <si>
    <t>&lt;0.0582</t>
  </si>
  <si>
    <t>&lt;0.00999</t>
  </si>
  <si>
    <t>&lt;0.0106</t>
  </si>
  <si>
    <t>&lt;0.00955</t>
  </si>
  <si>
    <t>&lt;0.107</t>
  </si>
  <si>
    <t>&lt;48.3</t>
  </si>
  <si>
    <t>&lt;1015</t>
  </si>
  <si>
    <t>&lt;1.99</t>
  </si>
  <si>
    <t>&lt;0.0545</t>
  </si>
  <si>
    <t>&lt;0.07</t>
  </si>
  <si>
    <t>&lt;0.0694</t>
  </si>
  <si>
    <t>&lt;0.0306</t>
  </si>
  <si>
    <t>&lt;0.00975</t>
  </si>
  <si>
    <t>&lt;45.9</t>
  </si>
  <si>
    <t>&lt;922</t>
  </si>
  <si>
    <t>&lt;0.177</t>
  </si>
  <si>
    <t>&lt;0.0281</t>
  </si>
  <si>
    <t>&lt;0.108</t>
  </si>
  <si>
    <t>&lt;0.00965</t>
  </si>
  <si>
    <t>&lt;0.0564</t>
  </si>
  <si>
    <t>&lt;0.0182</t>
  </si>
  <si>
    <t>&lt;0.0655</t>
  </si>
  <si>
    <t>&lt;0.00963</t>
  </si>
  <si>
    <t>&lt;0.0103</t>
  </si>
  <si>
    <t>&lt;0.00922</t>
  </si>
  <si>
    <t>&lt;0.00987</t>
  </si>
  <si>
    <t>&lt;54</t>
  </si>
  <si>
    <t>&lt;47</t>
  </si>
  <si>
    <t>&lt;925</t>
  </si>
  <si>
    <t>&lt;1.89</t>
  </si>
  <si>
    <t>&lt;0.02</t>
  </si>
  <si>
    <t>&lt;0.0101</t>
  </si>
  <si>
    <t>&lt;0.069</t>
  </si>
  <si>
    <t>&lt;0.019</t>
  </si>
  <si>
    <t>&lt;0.0684</t>
  </si>
  <si>
    <t>&lt;0.00964</t>
  </si>
  <si>
    <t>&lt;900</t>
  </si>
  <si>
    <t>&lt;972</t>
  </si>
  <si>
    <t>&lt;1.87</t>
  </si>
  <si>
    <t>&lt;0.00969</t>
  </si>
  <si>
    <t>&lt;0.0662</t>
  </si>
  <si>
    <t>&lt;0.0656</t>
  </si>
  <si>
    <t>&lt;0.00966</t>
  </si>
  <si>
    <t>&lt;0.00991</t>
  </si>
  <si>
    <t>&lt;45.6</t>
  </si>
  <si>
    <t>&lt;1.81</t>
  </si>
  <si>
    <t>&lt;0.0285</t>
  </si>
  <si>
    <t>&lt;0.00976</t>
  </si>
  <si>
    <t>&lt;0.0572</t>
  </si>
  <si>
    <t>&lt;0.0666</t>
  </si>
  <si>
    <t>&lt;0.0292</t>
  </si>
  <si>
    <t>&lt;0.208</t>
  </si>
  <si>
    <t>&lt;51.6</t>
  </si>
  <si>
    <t>&lt;45</t>
  </si>
  <si>
    <t>&lt;857</t>
  </si>
  <si>
    <t>&lt;0.235</t>
  </si>
  <si>
    <t>&lt;0.00958</t>
  </si>
  <si>
    <t>&lt;0.0557</t>
  </si>
  <si>
    <t>&lt;0.0654</t>
  </si>
  <si>
    <t>&lt;0.00916</t>
  </si>
  <si>
    <t>&lt;0.00978</t>
  </si>
  <si>
    <t>&lt;53.7</t>
  </si>
  <si>
    <t>&lt;47.2</t>
  </si>
  <si>
    <t>&lt;965</t>
  </si>
  <si>
    <t>&lt;1.86</t>
  </si>
  <si>
    <t>&lt;0.247</t>
  </si>
  <si>
    <t>&lt;0.0583</t>
  </si>
  <si>
    <t>&lt;0.0689</t>
  </si>
  <si>
    <t>&lt;0.0107</t>
  </si>
  <si>
    <t>&lt;0.0301</t>
  </si>
  <si>
    <t>&lt;0.00959</t>
  </si>
  <si>
    <t>&lt;0.142</t>
  </si>
  <si>
    <t>&lt;51.3</t>
  </si>
  <si>
    <t>&lt;890</t>
  </si>
  <si>
    <t>&lt;0.196</t>
  </si>
  <si>
    <t>&lt;0.112</t>
  </si>
  <si>
    <t>&lt;0.0686</t>
  </si>
  <si>
    <t>&lt;0.00956</t>
  </si>
  <si>
    <t>&lt;0.0664</t>
  </si>
  <si>
    <t>&lt;882</t>
  </si>
  <si>
    <t>&lt;45.8</t>
  </si>
  <si>
    <t>&lt;881</t>
  </si>
  <si>
    <t>&lt;0.212</t>
  </si>
  <si>
    <t>&lt;0.00971</t>
  </si>
  <si>
    <t>&lt;0.0097</t>
  </si>
  <si>
    <t>&lt;0.0291</t>
  </si>
  <si>
    <t>&lt;0.00928</t>
  </si>
  <si>
    <t>&lt;0.00993</t>
  </si>
  <si>
    <t>&lt;54.4</t>
  </si>
  <si>
    <t>&lt;918</t>
  </si>
  <si>
    <t>&lt;47.5</t>
  </si>
  <si>
    <t>&lt;1007</t>
  </si>
  <si>
    <t>&lt;1.97</t>
  </si>
  <si>
    <t>&lt;0.219</t>
  </si>
  <si>
    <t>&lt;0.426</t>
  </si>
  <si>
    <t>&lt;0.0687</t>
  </si>
  <si>
    <t>&lt;49.3</t>
  </si>
  <si>
    <t>&lt;845</t>
  </si>
  <si>
    <t>&lt;43.3</t>
  </si>
  <si>
    <t>&lt;896</t>
  </si>
  <si>
    <t>&lt;1.72</t>
  </si>
  <si>
    <t>&lt;0.0413</t>
  </si>
  <si>
    <t>&lt;0.00954</t>
  </si>
  <si>
    <t>&lt;0.0558</t>
  </si>
  <si>
    <t>&lt;0.0653</t>
  </si>
  <si>
    <t>&lt;0.0647</t>
  </si>
  <si>
    <t>&lt;0.00952</t>
  </si>
  <si>
    <t>&lt;0.00912</t>
  </si>
  <si>
    <t>&lt;884</t>
  </si>
  <si>
    <t>&lt;1.84</t>
  </si>
  <si>
    <t>&lt;0.417</t>
  </si>
  <si>
    <t>&lt;0.00981</t>
  </si>
  <si>
    <t>&lt;0.0574</t>
  </si>
  <si>
    <t>&lt;0.067</t>
  </si>
  <si>
    <t>&lt;0.00979</t>
  </si>
  <si>
    <t>&lt;0.0488</t>
  </si>
  <si>
    <t>&lt;0.00938</t>
  </si>
  <si>
    <t>&lt;0.0143</t>
  </si>
  <si>
    <t>&lt;52.5</t>
  </si>
  <si>
    <t>&lt;889</t>
  </si>
  <si>
    <t>&lt;888</t>
  </si>
  <si>
    <t>&lt;0.0516</t>
  </si>
  <si>
    <t>&lt;0.0181</t>
  </si>
  <si>
    <t>&lt;0.00919</t>
  </si>
  <si>
    <t>&lt;0.00985</t>
  </si>
  <si>
    <t>&lt;55.8</t>
  </si>
  <si>
    <t>&lt;49.1</t>
  </si>
  <si>
    <t>&lt;952</t>
  </si>
  <si>
    <t>&lt;2.02</t>
  </si>
  <si>
    <t>&lt;0.0227</t>
  </si>
  <si>
    <t>&lt;0.0637</t>
  </si>
  <si>
    <t>&lt;0.0044</t>
  </si>
  <si>
    <t>&lt;0.0605</t>
  </si>
  <si>
    <t>&lt;0.0717</t>
  </si>
  <si>
    <t>&lt;0.0711</t>
  </si>
  <si>
    <t>&lt;0.0313</t>
  </si>
  <si>
    <t>&lt;0.00996</t>
  </si>
  <si>
    <t>&lt;907</t>
  </si>
  <si>
    <t>&lt;46.9</t>
  </si>
  <si>
    <t>&lt;0.17</t>
  </si>
  <si>
    <t>&lt;0.0904</t>
  </si>
  <si>
    <t>&lt;0.118</t>
  </si>
  <si>
    <t>&lt;0.0105</t>
  </si>
  <si>
    <t>&lt;0.0612</t>
  </si>
  <si>
    <t>&lt;0.0724</t>
  </si>
  <si>
    <t>&lt;0.0198</t>
  </si>
  <si>
    <t>&lt;0.0419</t>
  </si>
  <si>
    <t>&lt;899</t>
  </si>
  <si>
    <t>&lt;46.6</t>
  </si>
  <si>
    <t>&lt;839</t>
  </si>
  <si>
    <t>&lt;0.00989</t>
  </si>
  <si>
    <t>&lt;0.0576</t>
  </si>
  <si>
    <t>&lt;0.0679</t>
  </si>
  <si>
    <t>&lt;0.00988</t>
  </si>
  <si>
    <t>&lt;0.0297</t>
  </si>
  <si>
    <t>&lt;0.00945</t>
  </si>
  <si>
    <t>&lt;0.189</t>
  </si>
  <si>
    <t>&lt;52.2</t>
  </si>
  <si>
    <t>&lt;891</t>
  </si>
  <si>
    <t>&lt;0.224</t>
  </si>
  <si>
    <t>&lt;901</t>
  </si>
  <si>
    <t>&lt;870</t>
  </si>
  <si>
    <t>&lt;0.0571</t>
  </si>
  <si>
    <t>&lt;0.0184</t>
  </si>
  <si>
    <t>&lt;0.00934</t>
  </si>
  <si>
    <t>&lt;50.7</t>
  </si>
  <si>
    <t>&lt;859</t>
  </si>
  <si>
    <t>&lt;44.1</t>
  </si>
  <si>
    <t>&lt;0.0176</t>
  </si>
  <si>
    <t>&lt;0.0635</t>
  </si>
  <si>
    <t>&lt;0.287</t>
  </si>
  <si>
    <t>&lt;0.00998</t>
  </si>
  <si>
    <t>&lt;0.00894</t>
  </si>
  <si>
    <t>&lt;0.0638</t>
  </si>
  <si>
    <t>&lt;0.18</t>
  </si>
  <si>
    <t>&lt;54.1</t>
  </si>
  <si>
    <t>&lt;932</t>
  </si>
  <si>
    <t>&lt;47.3</t>
  </si>
  <si>
    <t>&lt;1008</t>
  </si>
  <si>
    <t>&lt;0.683</t>
  </si>
  <si>
    <t>&lt;0.00977</t>
  </si>
  <si>
    <t>&lt;0.0445</t>
  </si>
  <si>
    <t>&lt;947</t>
  </si>
  <si>
    <t>&lt;0.381</t>
  </si>
  <si>
    <t>&lt;0.0241</t>
  </si>
  <si>
    <t>&lt;0.0588</t>
  </si>
  <si>
    <t>&lt;0.0685</t>
  </si>
  <si>
    <t>BCR-2G-17</t>
  </si>
  <si>
    <t>BCR-2G-18</t>
  </si>
  <si>
    <t>BCR-2G-19</t>
  </si>
  <si>
    <t>BCR-2G-20</t>
  </si>
  <si>
    <t>BCR-2G-21</t>
  </si>
  <si>
    <t>BCR-2G-22</t>
  </si>
  <si>
    <t>BCR-2G-23</t>
  </si>
  <si>
    <t>BCR-2G-24</t>
  </si>
  <si>
    <t>BCR-2G-25</t>
  </si>
  <si>
    <t>BCR-2G-26</t>
  </si>
  <si>
    <t>BCR-2G-27</t>
  </si>
  <si>
    <t>BCR-2G-28</t>
  </si>
  <si>
    <t>BCR-2G-29</t>
  </si>
  <si>
    <t>NIST610-17</t>
  </si>
  <si>
    <t>NIST610-18</t>
  </si>
  <si>
    <t>NIST610-19</t>
  </si>
  <si>
    <t>NIST610-20</t>
  </si>
  <si>
    <t>NIST610-21</t>
  </si>
  <si>
    <t>NIST610-22</t>
  </si>
  <si>
    <t>NIST610-24</t>
  </si>
  <si>
    <t>NIST610-25</t>
  </si>
  <si>
    <t>NIST610-26</t>
  </si>
  <si>
    <t>NIST610-27</t>
  </si>
  <si>
    <t>NIST610-28</t>
  </si>
  <si>
    <t>NIST610-29</t>
  </si>
  <si>
    <t>NIST610-30</t>
  </si>
  <si>
    <t>NIST612-20</t>
  </si>
  <si>
    <t>&lt;37.3</t>
  </si>
  <si>
    <t>&lt;444</t>
  </si>
  <si>
    <t>&lt;671</t>
  </si>
  <si>
    <t>&lt;0.676</t>
  </si>
  <si>
    <t>&lt;0.0356</t>
  </si>
  <si>
    <t>&lt;0.00364</t>
  </si>
  <si>
    <t>&lt;0.0068</t>
  </si>
  <si>
    <t>&lt;0.00353</t>
  </si>
  <si>
    <t>&lt;0.00381</t>
  </si>
  <si>
    <t>&lt;0.011</t>
  </si>
  <si>
    <t>&lt;0.0037</t>
  </si>
  <si>
    <t>&lt;425</t>
  </si>
  <si>
    <t>&lt;630</t>
  </si>
  <si>
    <t>&lt;0.642</t>
  </si>
  <si>
    <t>&lt;0.081</t>
  </si>
  <si>
    <t>&lt;0.0346</t>
  </si>
  <si>
    <t>&lt;0.00138</t>
  </si>
  <si>
    <t>&lt;0.0206</t>
  </si>
  <si>
    <t>&lt;0.024</t>
  </si>
  <si>
    <t>&lt;0.00343</t>
  </si>
  <si>
    <t>&lt;0.00477</t>
  </si>
  <si>
    <t>&lt;0.0715</t>
  </si>
  <si>
    <t>&lt;14.4</t>
  </si>
  <si>
    <t>&lt;647</t>
  </si>
  <si>
    <t>&lt;0.66</t>
  </si>
  <si>
    <t>&lt;0.0933</t>
  </si>
  <si>
    <t>&lt;0.0347</t>
  </si>
  <si>
    <t>&lt;0.00393</t>
  </si>
  <si>
    <t>&lt;0.0464</t>
  </si>
  <si>
    <t>&lt;39</t>
  </si>
  <si>
    <t>&lt;15.9</t>
  </si>
  <si>
    <t>&lt;706</t>
  </si>
  <si>
    <t>&lt;0.103</t>
  </si>
  <si>
    <t>&lt;0.0373</t>
  </si>
  <si>
    <t>&lt;0.0038</t>
  </si>
  <si>
    <t>&lt;0.0258</t>
  </si>
  <si>
    <t>&lt;0.00368</t>
  </si>
  <si>
    <t>&lt;0.00386</t>
  </si>
  <si>
    <t>&lt;0.063</t>
  </si>
  <si>
    <t>&lt;452</t>
  </si>
  <si>
    <t>&lt;15.4</t>
  </si>
  <si>
    <t>&lt;680</t>
  </si>
  <si>
    <t>&lt;0.685</t>
  </si>
  <si>
    <t>&lt;0.00372</t>
  </si>
  <si>
    <t>&lt;0.0217</t>
  </si>
  <si>
    <t>&lt;0.0245</t>
  </si>
  <si>
    <t>&lt;0.00361</t>
  </si>
  <si>
    <t>&lt;0.005</t>
  </si>
  <si>
    <t>&lt;0.00378</t>
  </si>
  <si>
    <t>&lt;0.0578</t>
  </si>
  <si>
    <t>&lt;38</t>
  </si>
  <si>
    <t>&lt;458</t>
  </si>
  <si>
    <t>&lt;682</t>
  </si>
  <si>
    <t>&lt;0.681</t>
  </si>
  <si>
    <t>&lt;0.0697</t>
  </si>
  <si>
    <t>&lt;0.0361</t>
  </si>
  <si>
    <t>&lt;0.0249</t>
  </si>
  <si>
    <t>&lt;0.00683</t>
  </si>
  <si>
    <t>&lt;0.00356</t>
  </si>
  <si>
    <t>&lt;0.00493</t>
  </si>
  <si>
    <t>&lt;0.00383</t>
  </si>
  <si>
    <t>&lt;0.00373</t>
  </si>
  <si>
    <t>&lt;0.0741</t>
  </si>
  <si>
    <t>&lt;34.8</t>
  </si>
  <si>
    <t>&lt;14.3</t>
  </si>
  <si>
    <t>&lt;596</t>
  </si>
  <si>
    <t>&lt;0.62</t>
  </si>
  <si>
    <t>&lt;0.0898</t>
  </si>
  <si>
    <t>&lt;0.035</t>
  </si>
  <si>
    <t>&lt;0.00355</t>
  </si>
  <si>
    <t>&lt;0.00344</t>
  </si>
  <si>
    <t>&lt;0.0263</t>
  </si>
  <si>
    <t>&lt;0.0531</t>
  </si>
  <si>
    <t>&lt;654</t>
  </si>
  <si>
    <t>&lt;0.674</t>
  </si>
  <si>
    <t>&lt;0.0939</t>
  </si>
  <si>
    <t>&lt;0.0358</t>
  </si>
  <si>
    <t>&lt;0.00142</t>
  </si>
  <si>
    <t>&lt;0.00674</t>
  </si>
  <si>
    <t>&lt;0.00351</t>
  </si>
  <si>
    <t>&lt;0.016</t>
  </si>
  <si>
    <t>&lt;0.0521</t>
  </si>
  <si>
    <t>&lt;14.5</t>
  </si>
  <si>
    <t>&lt;614</t>
  </si>
  <si>
    <t>&lt;0.0821</t>
  </si>
  <si>
    <t>&lt;0.0335</t>
  </si>
  <si>
    <t>&lt;0.00377</t>
  </si>
  <si>
    <t>&lt;0.00339</t>
  </si>
  <si>
    <t>&lt;0.00629</t>
  </si>
  <si>
    <t>&lt;0.00328</t>
  </si>
  <si>
    <t>&lt;0.071</t>
  </si>
  <si>
    <t>&lt;36.7</t>
  </si>
  <si>
    <t>&lt;15.2</t>
  </si>
  <si>
    <t>&lt;648</t>
  </si>
  <si>
    <t>&lt;0.652</t>
  </si>
  <si>
    <t>&lt;0.0965</t>
  </si>
  <si>
    <t>&lt;0.00349</t>
  </si>
  <si>
    <t>&lt;0.0204</t>
  </si>
  <si>
    <t>&lt;0.00647</t>
  </si>
  <si>
    <t>&lt;0.00338</t>
  </si>
  <si>
    <t>&lt;0.00354</t>
  </si>
  <si>
    <t>&lt;33</t>
  </si>
  <si>
    <t>&lt;13.4</t>
  </si>
  <si>
    <t>&lt;616</t>
  </si>
  <si>
    <t>&lt;0.598</t>
  </si>
  <si>
    <t>&lt;0.00608</t>
  </si>
  <si>
    <t>&lt;0.00316</t>
  </si>
  <si>
    <t>&lt;0.0034</t>
  </si>
  <si>
    <t>&lt;0.00331</t>
  </si>
  <si>
    <t>&lt;0.038</t>
  </si>
  <si>
    <t>&lt;34.3</t>
  </si>
  <si>
    <t>&lt;13.9</t>
  </si>
  <si>
    <t>&lt;0.615</t>
  </si>
  <si>
    <t>&lt;0.033</t>
  </si>
  <si>
    <t>&lt;0.0222</t>
  </si>
  <si>
    <t>&lt;0.00327</t>
  </si>
  <si>
    <t>&lt;0.00352</t>
  </si>
  <si>
    <t>&lt;34</t>
  </si>
  <si>
    <t>&lt;13.8</t>
  </si>
  <si>
    <t>&lt;600</t>
  </si>
  <si>
    <t>&lt;0.606</t>
  </si>
  <si>
    <t>&lt;0.0324</t>
  </si>
  <si>
    <t>&lt;0.0033</t>
  </si>
  <si>
    <t>&lt;0.0193</t>
  </si>
  <si>
    <t>&lt;0.00617</t>
  </si>
  <si>
    <t>&lt;0.00321</t>
  </si>
  <si>
    <t>&lt;0.00346</t>
  </si>
  <si>
    <t>&lt;0.00336</t>
  </si>
  <si>
    <t>&lt;0.00362</t>
  </si>
  <si>
    <t>&lt;34.6</t>
  </si>
  <si>
    <t>&lt;14.1</t>
  </si>
  <si>
    <t>&lt;628</t>
  </si>
  <si>
    <t>&lt;0.624</t>
  </si>
  <si>
    <t>&lt;0.0641</t>
  </si>
  <si>
    <t>&lt;0.00633</t>
  </si>
  <si>
    <t>&lt;0.00457</t>
  </si>
  <si>
    <t>&lt;0.00345</t>
  </si>
  <si>
    <t>&lt;0.00535</t>
  </si>
  <si>
    <t>&lt;0.00371</t>
  </si>
  <si>
    <t>&lt;36.4</t>
  </si>
  <si>
    <t>&lt;14.6</t>
  </si>
  <si>
    <t>&lt;653</t>
  </si>
  <si>
    <t>&lt;0.0777</t>
  </si>
  <si>
    <t>&lt;0.0345</t>
  </si>
  <si>
    <t>&lt;0.0786</t>
  </si>
  <si>
    <t>&lt;0.00655</t>
  </si>
  <si>
    <t>&lt;0.00341</t>
  </si>
  <si>
    <t>&lt;0.00384</t>
  </si>
  <si>
    <t>&lt;0.0168</t>
  </si>
  <si>
    <t>&lt;0.00536</t>
  </si>
  <si>
    <t>&lt;0.00279</t>
  </si>
  <si>
    <t>&lt;0.00301</t>
  </si>
  <si>
    <t>&lt;0.00871</t>
  </si>
  <si>
    <t>&lt;0.00293</t>
  </si>
  <si>
    <t>&lt;0.00315</t>
  </si>
  <si>
    <t>&lt;0.0411</t>
  </si>
  <si>
    <t>&lt;35</t>
  </si>
  <si>
    <t>&lt;14.2</t>
  </si>
  <si>
    <t>&lt;0.636</t>
  </si>
  <si>
    <t>&lt;0.0758</t>
  </si>
  <si>
    <t>&lt;0.0199</t>
  </si>
  <si>
    <t>&lt;0.0232</t>
  </si>
  <si>
    <t>&lt;0.00634</t>
  </si>
  <si>
    <t>&lt;35.2</t>
  </si>
  <si>
    <t>&lt;431</t>
  </si>
  <si>
    <t>&lt;620</t>
  </si>
  <si>
    <t>&lt;0.00632</t>
  </si>
  <si>
    <t>&lt;0.0739</t>
  </si>
  <si>
    <t>&lt;33.1</t>
  </si>
  <si>
    <t>&lt;406</t>
  </si>
  <si>
    <t>&lt;13.7</t>
  </si>
  <si>
    <t>&lt;587</t>
  </si>
  <si>
    <t>&lt;0.607</t>
  </si>
  <si>
    <t>&lt;0.0649</t>
  </si>
  <si>
    <t>&lt;0.0187</t>
  </si>
  <si>
    <t>&lt;0.00595</t>
  </si>
  <si>
    <t>&lt;0.00311</t>
  </si>
  <si>
    <t>&lt;0.00334</t>
  </si>
  <si>
    <t>&lt;0.00968</t>
  </si>
  <si>
    <t>&lt;0.00326</t>
  </si>
  <si>
    <t>&lt;0.0461</t>
  </si>
  <si>
    <t>&lt;34.7</t>
  </si>
  <si>
    <t>&lt;415</t>
  </si>
  <si>
    <t>&lt;604</t>
  </si>
  <si>
    <t>&lt;0.0807</t>
  </si>
  <si>
    <t>&lt;0.0329</t>
  </si>
  <si>
    <t>&lt;0.00333</t>
  </si>
  <si>
    <t>&lt;0.0194</t>
  </si>
  <si>
    <t>&lt;0.00322</t>
  </si>
  <si>
    <t>&lt;0.00522</t>
  </si>
  <si>
    <t>&lt;0.0478</t>
  </si>
  <si>
    <t>R13-11</t>
  </si>
  <si>
    <t>&lt;14.9</t>
  </si>
  <si>
    <t>&lt;627</t>
  </si>
  <si>
    <t>&lt;0.0876</t>
  </si>
  <si>
    <t>&lt;0.00348</t>
  </si>
  <si>
    <t>&lt;0.00337</t>
  </si>
  <si>
    <t>&lt;0.061</t>
  </si>
  <si>
    <t>&lt;696</t>
  </si>
  <si>
    <t>&lt;38.6</t>
  </si>
  <si>
    <t>&lt;708</t>
  </si>
  <si>
    <t>&lt;0.694</t>
  </si>
  <si>
    <t>&lt;0.0838</t>
  </si>
  <si>
    <t>&lt;0.00712</t>
  </si>
  <si>
    <t>&lt;0.00388</t>
  </si>
  <si>
    <t>&lt;0.644</t>
  </si>
  <si>
    <t>&lt;0.0879</t>
  </si>
  <si>
    <t>&lt;624</t>
  </si>
  <si>
    <t>&lt;0.0852</t>
  </si>
  <si>
    <t>&lt;34.5</t>
  </si>
  <si>
    <t>&lt;408</t>
  </si>
  <si>
    <t>&lt;0.597</t>
  </si>
  <si>
    <t>&lt;0.0988</t>
  </si>
  <si>
    <t>&lt;0.0332</t>
  </si>
  <si>
    <t>&lt;0.00628</t>
  </si>
  <si>
    <t>&lt;0.00453</t>
  </si>
  <si>
    <t>&lt;0.00531</t>
  </si>
  <si>
    <t>&lt;0.0592</t>
  </si>
  <si>
    <t>&lt;693</t>
  </si>
  <si>
    <t>&lt;0.738</t>
  </si>
  <si>
    <t>&lt;0.129</t>
  </si>
  <si>
    <t>&lt;38.4</t>
  </si>
  <si>
    <t>&lt;461</t>
  </si>
  <si>
    <t>&lt;15.6</t>
  </si>
  <si>
    <t>&lt;686</t>
  </si>
  <si>
    <t>&lt;0.698</t>
  </si>
  <si>
    <t>&lt;0.098</t>
  </si>
  <si>
    <t>&lt;0.00151</t>
  </si>
  <si>
    <t>&lt;0.00719</t>
  </si>
  <si>
    <t>&lt;0.0254</t>
  </si>
  <si>
    <t>&lt;0.00518</t>
  </si>
  <si>
    <t>&lt;0.0046</t>
  </si>
  <si>
    <t>&lt;658</t>
  </si>
  <si>
    <t>&lt;0.0998</t>
  </si>
  <si>
    <t>&lt;0.682</t>
  </si>
  <si>
    <t>&lt;0.0691</t>
  </si>
  <si>
    <t>&lt;40.1</t>
  </si>
  <si>
    <t>&lt;16.5</t>
  </si>
  <si>
    <t>&lt;0.0969</t>
  </si>
  <si>
    <t>&lt;0.0479</t>
  </si>
  <si>
    <t>&lt;0.0242</t>
  </si>
  <si>
    <t>&lt;5.29</t>
  </si>
  <si>
    <t>&lt;864</t>
  </si>
  <si>
    <t>&lt;0.00803</t>
  </si>
  <si>
    <t>&lt;875</t>
  </si>
  <si>
    <t>&lt;0.00832</t>
  </si>
  <si>
    <t>&lt;849</t>
  </si>
  <si>
    <t>&lt;0.00773</t>
  </si>
  <si>
    <t>&lt;0.0276</t>
  </si>
  <si>
    <t>&lt;0.00578</t>
  </si>
  <si>
    <t>&lt;0.00471</t>
  </si>
  <si>
    <t>&lt;0.00799</t>
  </si>
  <si>
    <t>&lt;0.00668</t>
  </si>
  <si>
    <t>&lt;780</t>
  </si>
  <si>
    <t>&lt;4.78</t>
  </si>
  <si>
    <t>&lt;0.00788</t>
  </si>
  <si>
    <t>&lt;4.89</t>
  </si>
  <si>
    <t>&lt;4.96</t>
  </si>
  <si>
    <t>&lt;0.00818</t>
  </si>
  <si>
    <t>&lt;0.00685</t>
  </si>
  <si>
    <t>&lt;0.044</t>
  </si>
  <si>
    <t>&lt;0.00438</t>
  </si>
  <si>
    <t>&lt;976</t>
  </si>
  <si>
    <t>&lt;0.0456</t>
  </si>
  <si>
    <t>&lt;0.00726</t>
  </si>
  <si>
    <t>&lt;0.00777</t>
  </si>
  <si>
    <t>&lt;5.07</t>
  </si>
  <si>
    <t>&lt;723</t>
  </si>
  <si>
    <t>&lt;10.8</t>
  </si>
  <si>
    <t>&lt;345</t>
  </si>
  <si>
    <t>&lt;4.22</t>
  </si>
  <si>
    <t>&lt;0.0202</t>
  </si>
  <si>
    <t>&lt;0.00511</t>
  </si>
  <si>
    <t>&lt;0.007</t>
  </si>
  <si>
    <t>&lt;0.00842</t>
  </si>
  <si>
    <t>&lt;0.0056</t>
  </si>
  <si>
    <t>&lt;0.00825</t>
  </si>
  <si>
    <t>&lt;0.00703</t>
  </si>
  <si>
    <t>&lt;0.00562</t>
  </si>
  <si>
    <t>&lt;770</t>
  </si>
  <si>
    <t>&lt;0.00546</t>
  </si>
  <si>
    <t>&lt;0.00412</t>
  </si>
  <si>
    <t>&lt;0.004</t>
  </si>
  <si>
    <t>&lt;759</t>
  </si>
  <si>
    <t>&lt;4.47</t>
  </si>
  <si>
    <t>&lt;0.00739</t>
  </si>
  <si>
    <t>&lt;0.00524</t>
  </si>
  <si>
    <t>&lt;4.76</t>
  </si>
  <si>
    <t>&lt;371</t>
  </si>
  <si>
    <t>&lt;799</t>
  </si>
  <si>
    <t>&lt;4.64</t>
  </si>
  <si>
    <t>&lt;5.02</t>
  </si>
  <si>
    <t>&lt;0.0059</t>
  </si>
  <si>
    <t>&lt;5</t>
  </si>
  <si>
    <t>&lt;0.00485</t>
  </si>
  <si>
    <t>&lt;5.13</t>
  </si>
  <si>
    <t>&lt;0.00849</t>
  </si>
  <si>
    <t>&lt;768</t>
  </si>
  <si>
    <t>&lt;359</t>
  </si>
  <si>
    <t>&lt;1162</t>
  </si>
  <si>
    <t>&lt;86.1</t>
  </si>
  <si>
    <t>&lt;72</t>
  </si>
  <si>
    <t>&lt;1504</t>
  </si>
  <si>
    <t>&lt;2.69</t>
  </si>
  <si>
    <t>&lt;0.0883</t>
  </si>
  <si>
    <t>&lt;6203</t>
  </si>
  <si>
    <t>&lt;0.0561</t>
  </si>
  <si>
    <t>&lt;0.0443</t>
  </si>
  <si>
    <t>&lt;81.1</t>
  </si>
  <si>
    <t>&lt;6237</t>
  </si>
  <si>
    <t>&lt;6183</t>
  </si>
  <si>
    <t>&lt;1441</t>
  </si>
  <si>
    <t>&lt;0.00516</t>
  </si>
  <si>
    <t>&lt;0.0713</t>
  </si>
  <si>
    <t>&lt;0.0833</t>
  </si>
  <si>
    <t>&lt;0.0367</t>
  </si>
  <si>
    <t>&lt;81.7</t>
  </si>
  <si>
    <t>&lt;6043</t>
  </si>
  <si>
    <t>&lt;68</t>
  </si>
  <si>
    <t>&lt;1357</t>
  </si>
  <si>
    <t>&lt;90.8</t>
  </si>
  <si>
    <t>&lt;6768</t>
  </si>
  <si>
    <t>&lt;75.6</t>
  </si>
  <si>
    <t>&lt;1562</t>
  </si>
  <si>
    <t>&lt;0.00558</t>
  </si>
  <si>
    <t>&lt;0.0771</t>
  </si>
  <si>
    <t>&lt;0.0903</t>
  </si>
  <si>
    <t>&lt;0.0873</t>
  </si>
  <si>
    <t>&lt;0.0523</t>
  </si>
  <si>
    <t>&lt;0.0399</t>
  </si>
  <si>
    <t>&lt;1389</t>
  </si>
  <si>
    <t>&lt;0.00539</t>
  </si>
  <si>
    <t>&lt;0.0745</t>
  </si>
  <si>
    <t>&lt;0.0872</t>
  </si>
  <si>
    <t>&lt;84.1</t>
  </si>
  <si>
    <t>&lt;69.5</t>
  </si>
  <si>
    <t>&lt;1364</t>
  </si>
  <si>
    <t>&lt;0.0723</t>
  </si>
  <si>
    <t>&lt;0.0847</t>
  </si>
  <si>
    <t>&lt;1499</t>
  </si>
  <si>
    <t>&lt;0.0859</t>
  </si>
  <si>
    <t>&lt;0.0831</t>
  </si>
  <si>
    <t>&lt;0.0923</t>
  </si>
  <si>
    <t>&lt;71</t>
  </si>
  <si>
    <t>&lt;1327</t>
  </si>
  <si>
    <t>&lt;0.2</t>
  </si>
  <si>
    <t>&lt;0.0672</t>
  </si>
  <si>
    <t>&lt;77.3</t>
  </si>
  <si>
    <t>&lt;2.73</t>
  </si>
  <si>
    <t>&lt;89</t>
  </si>
  <si>
    <t>&lt;1497</t>
  </si>
  <si>
    <t>&lt;0.0927</t>
  </si>
  <si>
    <t>&lt;0.00404</t>
  </si>
  <si>
    <t>&lt;80.8</t>
  </si>
  <si>
    <t>&lt;6318</t>
  </si>
  <si>
    <t>&lt;1261</t>
  </si>
  <si>
    <t>&lt;0.0795</t>
  </si>
  <si>
    <t>&lt;0.0459</t>
  </si>
  <si>
    <t>&lt;0.0503</t>
  </si>
  <si>
    <t>&lt;6300</t>
  </si>
  <si>
    <t>&lt;1396</t>
  </si>
  <si>
    <t>&lt;0.101</t>
  </si>
  <si>
    <t>&lt;0.084</t>
  </si>
  <si>
    <t>&lt;6443</t>
  </si>
  <si>
    <t>&lt;70.6</t>
  </si>
  <si>
    <t>&lt;1381</t>
  </si>
  <si>
    <t>&lt;0.466</t>
  </si>
  <si>
    <t>&lt;0.611</t>
  </si>
  <si>
    <t>&lt;0.0484</t>
  </si>
  <si>
    <t>&lt;89.9</t>
  </si>
  <si>
    <t>&lt;6670</t>
  </si>
  <si>
    <t>&lt;75.1</t>
  </si>
  <si>
    <t>&lt;1483</t>
  </si>
  <si>
    <t>&lt;0.0892</t>
  </si>
  <si>
    <t>&lt;6542</t>
  </si>
  <si>
    <t>&lt;1502</t>
  </si>
  <si>
    <t>&lt;0.0837</t>
  </si>
  <si>
    <t>&lt;0.0552</t>
  </si>
  <si>
    <t>&lt;1525</t>
  </si>
  <si>
    <t>&lt;0.00582</t>
  </si>
  <si>
    <t>&lt;0.017</t>
  </si>
  <si>
    <t>&lt;0.0942</t>
  </si>
  <si>
    <t>&lt;0.0602</t>
  </si>
  <si>
    <t>&lt;0.371</t>
  </si>
  <si>
    <t>&lt;79.5</t>
  </si>
  <si>
    <t>&lt;1569</t>
  </si>
  <si>
    <t>&lt;0.448</t>
  </si>
  <si>
    <t>&lt;0.0929</t>
  </si>
  <si>
    <t>&lt;69.7</t>
  </si>
  <si>
    <t>&lt;1332</t>
  </si>
  <si>
    <t>&lt;94.2</t>
  </si>
  <si>
    <t>&lt;80.5</t>
  </si>
  <si>
    <t>&lt;1709</t>
  </si>
  <si>
    <t>&lt;3.04</t>
  </si>
  <si>
    <t>&lt;0.0886</t>
  </si>
  <si>
    <t>&lt;0.0433</t>
  </si>
  <si>
    <t>&lt;0.0646</t>
  </si>
  <si>
    <t>&lt;79.1</t>
  </si>
  <si>
    <t>&lt;6136</t>
  </si>
  <si>
    <t>&lt;1318</t>
  </si>
  <si>
    <t>&lt;0.0569</t>
  </si>
  <si>
    <t>&lt;0.00483</t>
  </si>
  <si>
    <t>&lt;6554</t>
  </si>
  <si>
    <t>&lt;1446</t>
  </si>
  <si>
    <t>&lt;0.0619</t>
  </si>
  <si>
    <t>&lt;0.0535</t>
  </si>
  <si>
    <t>&lt;93.8</t>
  </si>
  <si>
    <t>&lt;6929</t>
  </si>
  <si>
    <t>&lt;1519</t>
  </si>
  <si>
    <t>&lt;85.4</t>
  </si>
  <si>
    <t>&lt;6284</t>
  </si>
  <si>
    <t>&lt;1448</t>
  </si>
  <si>
    <t>&lt;0.00526</t>
  </si>
  <si>
    <t>&lt;0.0727</t>
  </si>
  <si>
    <t>&lt;0.0851</t>
  </si>
  <si>
    <t>&lt;92.1</t>
  </si>
  <si>
    <t>&lt;6866</t>
  </si>
  <si>
    <t>&lt;1517</t>
  </si>
  <si>
    <t>&lt;0.00573</t>
  </si>
  <si>
    <t>&lt;96.9</t>
  </si>
  <si>
    <t>&lt;1695</t>
  </si>
  <si>
    <t>&lt;0.00455</t>
  </si>
  <si>
    <t>&lt;1654</t>
  </si>
  <si>
    <t>&lt;0.0237</t>
  </si>
  <si>
    <t>&lt;0.00612</t>
  </si>
  <si>
    <t>&lt;0.0991</t>
  </si>
  <si>
    <t>Quality Control Of LA-ICP-MS Data Based On 32 analyses of Durango Apatite standard</t>
  </si>
  <si>
    <t>Quality control of LA-ICP-MS Data Based On 47 Analyses of NIST612 Primary Glass Standard</t>
  </si>
  <si>
    <t>Quality control of LA-ICP-MS Data Based On 24 Analyses of BCR-2G Secondary Glass Standard</t>
  </si>
  <si>
    <t>Element</t>
  </si>
  <si>
    <r>
      <t>Mean</t>
    </r>
    <r>
      <rPr>
        <vertAlign val="superscript"/>
        <sz val="11"/>
        <color theme="1"/>
        <rFont val="Calibri"/>
        <family val="2"/>
        <scheme val="minor"/>
      </rPr>
      <t>1</t>
    </r>
  </si>
  <si>
    <r>
      <t>Median</t>
    </r>
    <r>
      <rPr>
        <vertAlign val="superscript"/>
        <sz val="11"/>
        <color theme="1"/>
        <rFont val="Calibri"/>
        <family val="2"/>
        <scheme val="minor"/>
      </rPr>
      <t>1</t>
    </r>
  </si>
  <si>
    <t>Std Dev</t>
  </si>
  <si>
    <r>
      <t>RSD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</si>
  <si>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MDL</t>
    </r>
    <r>
      <rPr>
        <vertAlign val="superscript"/>
        <sz val="11"/>
        <color theme="1"/>
        <rFont val="Calibri"/>
        <family val="2"/>
        <scheme val="minor"/>
      </rPr>
      <t>3</t>
    </r>
  </si>
  <si>
    <t>2std</t>
  </si>
  <si>
    <t>2std %</t>
  </si>
  <si>
    <r>
      <t>Literature Values</t>
    </r>
    <r>
      <rPr>
        <vertAlign val="superscript"/>
        <sz val="11"/>
        <color theme="1"/>
        <rFont val="Calibri"/>
        <family val="2"/>
        <scheme val="minor"/>
      </rPr>
      <t>4</t>
    </r>
  </si>
  <si>
    <t>RD%</t>
  </si>
  <si>
    <t>Li</t>
  </si>
  <si>
    <t>P</t>
  </si>
  <si>
    <t>Sc</t>
  </si>
  <si>
    <t>Ni</t>
  </si>
  <si>
    <t>Zn</t>
  </si>
  <si>
    <t>As</t>
  </si>
  <si>
    <t>Rb</t>
  </si>
  <si>
    <t>Sr</t>
  </si>
  <si>
    <t>Cd</t>
  </si>
  <si>
    <t>Bi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</si>
  <si>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Mean and median values in parts per million (ppm)</t>
    </r>
  </si>
  <si>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Relative Standard Deviation (%)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</si>
  <si>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Minimum detection limit in ppm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</si>
  <si>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Recommended values from GEOREM database (Jochum et al. 2011)</t>
    </r>
  </si>
  <si>
    <t>Quality control of LA-ICP-MS Data Based On 42  Analyses of NIST610 Primary Glass Standard</t>
  </si>
  <si>
    <t>Quality control of LA-ICP-MS Data Based On 48 Analyses of BCR-2G Glass Standard</t>
  </si>
  <si>
    <t>Quality control of LA-ICP-MS Data Based On 36 Analyses of R10b Standard</t>
  </si>
  <si>
    <t>2stdev</t>
  </si>
  <si>
    <t>2stdev%</t>
  </si>
  <si>
    <r>
      <t>RSD%</t>
    </r>
    <r>
      <rPr>
        <vertAlign val="superscript"/>
        <sz val="11"/>
        <color theme="1"/>
        <rFont val="Calibri"/>
        <family val="2"/>
        <scheme val="minor"/>
      </rPr>
      <t>2</t>
    </r>
  </si>
  <si>
    <t>Co*</t>
  </si>
  <si>
    <t>Hf*</t>
  </si>
  <si>
    <t>* based on 31 analyses of NIST610</t>
  </si>
  <si>
    <t>* based on 40 analyses of BCR-2G</t>
  </si>
  <si>
    <t>* based on 28 analyses of BCR-2G</t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</si>
  <si>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Recommended values from GEOREM database in ppm (Jochum et al. 2011)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</si>
  <si>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Published values from Luvizotto et al. 2009. Data are average LA-ICP-MS values except Fe and Cr (average EPMA) and Sn (average SIMS)</t>
    </r>
  </si>
  <si>
    <r>
      <t>Literature</t>
    </r>
    <r>
      <rPr>
        <vertAlign val="superscript"/>
        <sz val="11"/>
        <color theme="1"/>
        <rFont val="Calibri"/>
        <family val="2"/>
        <scheme val="minor"/>
      </rPr>
      <t>4</t>
    </r>
  </si>
  <si>
    <r>
      <t>Literature</t>
    </r>
    <r>
      <rPr>
        <vertAlign val="superscript"/>
        <sz val="11"/>
        <color theme="1"/>
        <rFont val="Calibri"/>
        <family val="2"/>
        <scheme val="minor"/>
      </rPr>
      <t>5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</si>
  <si>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LA-ICP-MS mean values from Mao et al. (2016)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</si>
  <si>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Solution ICP-MS average values from Chew et al. (2016)</t>
    </r>
  </si>
  <si>
    <t>RD% vs Chew</t>
  </si>
  <si>
    <t>RD% vs Mao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</si>
</sst>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"/>
    <numFmt numFmtId="165" formatCode="0.0"/>
    <numFmt numFmtId="166" formatCode="0.0000"/>
    <numFmt numFmtId="167" formatCode="0.00000"/>
    <numFmt numFmtId="168" formatCode="dd/mm/yyyy\ hh:mm:ss"/>
    <numFmt numFmtId="169" formatCode="0.000000"/>
    <numFmt numFmtId="170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Fill="1"/>
    <xf numFmtId="1" fontId="0" fillId="0" borderId="0" xfId="0" applyNumberFormat="1" applyFill="1"/>
    <xf numFmtId="2" fontId="0" fillId="0" borderId="0" xfId="0" applyNumberFormat="1" applyFill="1"/>
    <xf numFmtId="164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7" fontId="0" fillId="0" borderId="0" xfId="0" applyNumberFormat="1" applyFill="1"/>
    <xf numFmtId="168" fontId="0" fillId="0" borderId="0" xfId="0" applyNumberFormat="1" applyFill="1"/>
    <xf numFmtId="165" fontId="0" fillId="0" borderId="0" xfId="0" applyNumberFormat="1"/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166" fontId="0" fillId="0" borderId="0" xfId="0" applyNumberFormat="1"/>
    <xf numFmtId="167" fontId="0" fillId="0" borderId="0" xfId="0" applyNumberFormat="1"/>
    <xf numFmtId="169" fontId="0" fillId="0" borderId="0" xfId="0" applyNumberFormat="1"/>
    <xf numFmtId="0" fontId="0" fillId="0" borderId="0" xfId="0" applyAlignment="1">
      <alignment horizont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2" fontId="0" fillId="0" borderId="11" xfId="0" applyNumberFormat="1" applyBorder="1"/>
    <xf numFmtId="10" fontId="0" fillId="0" borderId="11" xfId="0" applyNumberFormat="1" applyBorder="1"/>
    <xf numFmtId="10" fontId="0" fillId="0" borderId="0" xfId="42" applyNumberFormat="1" applyFont="1" applyBorder="1"/>
    <xf numFmtId="9" fontId="0" fillId="0" borderId="0" xfId="42" applyFont="1"/>
    <xf numFmtId="1" fontId="0" fillId="0" borderId="11" xfId="0" applyNumberFormat="1" applyBorder="1"/>
    <xf numFmtId="165" fontId="0" fillId="0" borderId="11" xfId="0" applyNumberFormat="1" applyBorder="1"/>
    <xf numFmtId="170" fontId="0" fillId="0" borderId="0" xfId="42" applyNumberFormat="1" applyFont="1"/>
    <xf numFmtId="164" fontId="0" fillId="0" borderId="11" xfId="0" applyNumberFormat="1" applyBorder="1"/>
    <xf numFmtId="0" fontId="0" fillId="0" borderId="14" xfId="0" applyBorder="1"/>
    <xf numFmtId="0" fontId="0" fillId="0" borderId="16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16" xfId="0" applyBorder="1"/>
    <xf numFmtId="0" fontId="0" fillId="0" borderId="17" xfId="0" applyBorder="1"/>
    <xf numFmtId="0" fontId="0" fillId="0" borderId="15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9" fontId="0" fillId="0" borderId="0" xfId="42" applyFont="1" applyBorder="1"/>
    <xf numFmtId="1" fontId="0" fillId="0" borderId="10" xfId="0" applyNumberFormat="1" applyBorder="1"/>
    <xf numFmtId="10" fontId="0" fillId="0" borderId="0" xfId="42" applyNumberFormat="1" applyFont="1"/>
    <xf numFmtId="2" fontId="0" fillId="0" borderId="19" xfId="0" applyNumberFormat="1" applyBorder="1"/>
    <xf numFmtId="165" fontId="0" fillId="0" borderId="19" xfId="0" applyNumberFormat="1" applyBorder="1"/>
    <xf numFmtId="0" fontId="0" fillId="0" borderId="0" xfId="0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0" fillId="0" borderId="0" xfId="0" applyBorder="1"/>
    <xf numFmtId="0" fontId="0" fillId="0" borderId="0" xfId="0" applyFill="1" applyBorder="1"/>
    <xf numFmtId="2" fontId="0" fillId="0" borderId="11" xfId="0" applyNumberFormat="1" applyBorder="1" applyAlignment="1">
      <alignment horizontal="right"/>
    </xf>
    <xf numFmtId="2" fontId="0" fillId="0" borderId="14" xfId="0" applyNumberFormat="1" applyBorder="1"/>
    <xf numFmtId="0" fontId="0" fillId="0" borderId="18" xfId="0" applyFill="1" applyBorder="1" applyAlignment="1">
      <alignment horizontal="left"/>
    </xf>
    <xf numFmtId="0" fontId="0" fillId="0" borderId="12" xfId="0" applyFill="1" applyBorder="1"/>
    <xf numFmtId="9" fontId="0" fillId="0" borderId="11" xfId="42" applyFont="1" applyFill="1" applyBorder="1"/>
    <xf numFmtId="9" fontId="0" fillId="0" borderId="14" xfId="42" applyFont="1" applyFill="1" applyBorder="1"/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7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31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2" formatCode="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164" formatCode="0.0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164" formatCode="0.0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164" formatCode="0.0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164" formatCode="0.0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164" formatCode="0.0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164" formatCode="0.0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 outline="0">
        <left/>
        <right style="thin">
          <color indexed="64"/>
        </right>
        <top/>
        <bottom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EBE49D-B460-4878-9010-E865D55EE313}" name="Table1" displayName="Table1" ref="A3:J50" totalsRowCount="1" headerRowDxfId="30" tableBorderDxfId="29">
  <tableColumns count="10">
    <tableColumn id="1" xr3:uid="{F3E05521-79FC-46BB-821C-9294F06C6AD7}" name="Element" dataDxfId="28" totalsRowDxfId="27"/>
    <tableColumn id="2" xr3:uid="{32CC5DEF-49C4-4BF5-BB64-48531EC32B3B}" name="Mean1" dataDxfId="26" totalsRowDxfId="25"/>
    <tableColumn id="3" xr3:uid="{7F34E11C-0828-4FDD-884D-1AD9A4A9DB6A}" name="Median1" dataDxfId="24" totalsRowDxfId="23"/>
    <tableColumn id="4" xr3:uid="{6E8C3AD5-6F34-482F-BCCC-4AC119D9BCCC}" name="Std Dev" dataDxfId="22" totalsRowDxfId="21"/>
    <tableColumn id="9" xr3:uid="{83E1C260-E2C9-4C61-85CE-B9A238E58228}" name="2std" dataDxfId="20" totalsRowDxfId="19">
      <calculatedColumnFormula>2*Table1[[#This Row],[Std Dev]]</calculatedColumnFormula>
    </tableColumn>
    <tableColumn id="10" xr3:uid="{3F3BB4AA-80DE-4F83-B0CF-874165700DE4}" name="2std %" dataDxfId="18" totalsRowDxfId="17">
      <calculatedColumnFormula>(Table1[[#This Row],[2std]]/Table1[[#This Row],[Mean1]])</calculatedColumnFormula>
    </tableColumn>
    <tableColumn id="5" xr3:uid="{9A7FE18B-B286-4519-B3E0-2042906D5623}" name="RSD2" dataDxfId="16" totalsRowDxfId="15"/>
    <tableColumn id="6" xr3:uid="{073A1B39-A0D0-4CF3-882F-44C8A55D342B}" name="MDL3" dataDxfId="14" totalsRowDxfId="13"/>
    <tableColumn id="7" xr3:uid="{ED9C51B8-573F-4C3E-AF0A-DD0865F524D4}" name="Literature Values4"/>
    <tableColumn id="8" xr3:uid="{FBEAE2C3-E0EF-4A93-A966-923A6DE54086}" name="RD%">
      <calculatedColumnFormula>(Table1[[#This Row],[Mean1]]-Table1[[#This Row],[Literature Values4]])/Table1[[#This Row],[Literature Values4]]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FF27B24-2E45-49B0-BA2D-8AC8E4A3A108}" name="Table2" displayName="Table2" ref="U3:AD48" totalsRowShown="0" headerRowDxfId="12" dataDxfId="11" tableBorderDxfId="10">
  <tableColumns count="10">
    <tableColumn id="1" xr3:uid="{F7F1B7A6-20EF-44C2-901E-6D90D3F9EB42}" name="Element" dataDxfId="9"/>
    <tableColumn id="2" xr3:uid="{2B4676F6-C4F7-42E2-A279-08F23EF32489}" name="Mean1" dataDxfId="8"/>
    <tableColumn id="3" xr3:uid="{B8C675CB-DDF8-4EAA-99B4-0FE1C68CA7C1}" name="Median1" dataDxfId="7"/>
    <tableColumn id="4" xr3:uid="{EF940B95-E186-4853-A4AA-8ACEC807AE4B}" name="Std Dev" dataDxfId="6"/>
    <tableColumn id="5" xr3:uid="{FDB9EB6B-46D6-46A1-8F5B-871541FDE52E}" name="RSD2" dataDxfId="5"/>
    <tableColumn id="6" xr3:uid="{26A0809E-8B4E-4113-8ED9-3DDB4F7256EF}" name="MDL3" dataDxfId="4"/>
    <tableColumn id="7" xr3:uid="{3C1F73CF-CA53-46A6-8480-215245C5352E}" name="Literature4" dataDxfId="3"/>
    <tableColumn id="9" xr3:uid="{15DB8482-0B2D-4490-AE49-4B600C670975}" name="Literature5" dataDxfId="2"/>
    <tableColumn id="8" xr3:uid="{A9D533AC-F55A-459D-8B84-A0A3FFDC0CFB}" name="RD% vs Chew" dataDxfId="1" dataCellStyle="Percent">
      <calculatedColumnFormula>(Table2[[#This Row],[Mean1]]-Table2[[#This Row],[Literature4]])/Table2[[#This Row],[Literature4]]</calculatedColumnFormula>
    </tableColumn>
    <tableColumn id="10" xr3:uid="{E25CE014-08B6-4E33-B693-DCDE01E66489}" name="RD% vs Ma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348"/>
  <sheetViews>
    <sheetView topLeftCell="G1" workbookViewId="0">
      <selection activeCell="N11" sqref="N11"/>
    </sheetView>
  </sheetViews>
  <sheetFormatPr defaultRowHeight="15" x14ac:dyDescent="0.25"/>
  <cols>
    <col min="1" max="1" width="21.85546875" style="1" customWidth="1"/>
    <col min="2" max="2" width="14" style="1" customWidth="1"/>
    <col min="3" max="3" width="17.28515625" style="1" customWidth="1"/>
    <col min="4" max="5" width="13.42578125" style="1" customWidth="1"/>
    <col min="6" max="16384" width="9.140625" style="1"/>
  </cols>
  <sheetData>
    <row r="1" spans="1:1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373</v>
      </c>
      <c r="F1" s="1" t="s">
        <v>376</v>
      </c>
      <c r="G1" s="1" t="s">
        <v>377</v>
      </c>
      <c r="H1" s="1" t="s">
        <v>378</v>
      </c>
      <c r="I1" s="1" t="s">
        <v>379</v>
      </c>
      <c r="J1" s="1" t="s">
        <v>380</v>
      </c>
      <c r="K1" s="1" t="s">
        <v>381</v>
      </c>
      <c r="L1" s="1" t="s">
        <v>382</v>
      </c>
      <c r="M1" s="1" t="s">
        <v>383</v>
      </c>
      <c r="N1" s="1" t="s">
        <v>384</v>
      </c>
      <c r="O1" s="1" t="s">
        <v>385</v>
      </c>
      <c r="P1" s="1" t="s">
        <v>386</v>
      </c>
      <c r="Q1" s="1" t="s">
        <v>387</v>
      </c>
      <c r="R1" s="1" t="s">
        <v>388</v>
      </c>
      <c r="S1" s="1" t="s">
        <v>389</v>
      </c>
      <c r="T1" s="1" t="s">
        <v>390</v>
      </c>
      <c r="U1" s="1" t="s">
        <v>391</v>
      </c>
      <c r="V1" s="1" t="s">
        <v>392</v>
      </c>
      <c r="W1" s="1" t="s">
        <v>393</v>
      </c>
      <c r="X1" s="1" t="s">
        <v>394</v>
      </c>
      <c r="Y1" s="1" t="s">
        <v>395</v>
      </c>
      <c r="Z1" s="1" t="s">
        <v>396</v>
      </c>
      <c r="AA1" s="1" t="s">
        <v>397</v>
      </c>
      <c r="AB1" s="1" t="s">
        <v>398</v>
      </c>
      <c r="AC1" s="1" t="s">
        <v>399</v>
      </c>
      <c r="AD1" s="1" t="s">
        <v>400</v>
      </c>
      <c r="AE1" s="1" t="s">
        <v>401</v>
      </c>
      <c r="AF1" s="1" t="s">
        <v>402</v>
      </c>
      <c r="AG1" s="1" t="s">
        <v>403</v>
      </c>
      <c r="AH1" s="1" t="s">
        <v>404</v>
      </c>
      <c r="AI1" s="1" t="s">
        <v>405</v>
      </c>
      <c r="AJ1" s="1" t="s">
        <v>406</v>
      </c>
      <c r="AK1" s="1" t="s">
        <v>407</v>
      </c>
      <c r="AL1" s="1" t="s">
        <v>408</v>
      </c>
      <c r="AM1" s="1" t="s">
        <v>409</v>
      </c>
      <c r="AN1" s="1" t="s">
        <v>410</v>
      </c>
      <c r="AO1" s="1" t="s">
        <v>411</v>
      </c>
      <c r="AP1" s="1" t="s">
        <v>412</v>
      </c>
      <c r="AQ1" s="1" t="s">
        <v>413</v>
      </c>
      <c r="AR1" s="1" t="s">
        <v>414</v>
      </c>
      <c r="AS1" s="1" t="s">
        <v>415</v>
      </c>
      <c r="AT1" s="1" t="s">
        <v>416</v>
      </c>
      <c r="AU1" s="1" t="s">
        <v>417</v>
      </c>
      <c r="AV1" s="1" t="s">
        <v>419</v>
      </c>
      <c r="AW1" s="1" t="s">
        <v>420</v>
      </c>
      <c r="AX1" s="1" t="s">
        <v>421</v>
      </c>
      <c r="AY1" s="1" t="s">
        <v>422</v>
      </c>
      <c r="AZ1" s="1" t="s">
        <v>423</v>
      </c>
      <c r="BA1" s="1" t="s">
        <v>424</v>
      </c>
      <c r="BB1" s="1" t="s">
        <v>425</v>
      </c>
      <c r="BC1" s="1" t="s">
        <v>426</v>
      </c>
      <c r="BD1" s="1" t="s">
        <v>427</v>
      </c>
      <c r="BE1" s="1" t="s">
        <v>428</v>
      </c>
      <c r="BF1" s="1" t="s">
        <v>429</v>
      </c>
      <c r="BG1" s="1" t="s">
        <v>430</v>
      </c>
      <c r="BH1" s="1" t="s">
        <v>431</v>
      </c>
      <c r="BI1" s="1" t="s">
        <v>432</v>
      </c>
      <c r="BJ1" s="1" t="s">
        <v>418</v>
      </c>
      <c r="BK1" s="1" t="s">
        <v>433</v>
      </c>
      <c r="BL1" s="1" t="s">
        <v>434</v>
      </c>
      <c r="BM1" s="1" t="s">
        <v>435</v>
      </c>
      <c r="BN1" s="1" t="s">
        <v>436</v>
      </c>
      <c r="BO1" s="1" t="s">
        <v>437</v>
      </c>
      <c r="BP1" s="1" t="s">
        <v>438</v>
      </c>
      <c r="BQ1" s="1" t="s">
        <v>439</v>
      </c>
      <c r="BR1" s="1" t="s">
        <v>440</v>
      </c>
      <c r="BS1" s="1" t="s">
        <v>441</v>
      </c>
      <c r="BT1" s="1" t="s">
        <v>442</v>
      </c>
      <c r="BU1" s="1" t="s">
        <v>443</v>
      </c>
      <c r="BV1" s="1" t="s">
        <v>444</v>
      </c>
      <c r="BW1" s="1" t="s">
        <v>445</v>
      </c>
      <c r="BX1" s="1" t="s">
        <v>446</v>
      </c>
      <c r="BY1" s="1" t="s">
        <v>447</v>
      </c>
      <c r="BZ1" s="1" t="s">
        <v>448</v>
      </c>
      <c r="CA1" s="1" t="s">
        <v>449</v>
      </c>
      <c r="CB1" s="1" t="s">
        <v>450</v>
      </c>
      <c r="CC1" s="1" t="s">
        <v>451</v>
      </c>
      <c r="CD1" s="1" t="s">
        <v>452</v>
      </c>
      <c r="CE1" s="1" t="s">
        <v>453</v>
      </c>
      <c r="CF1" s="1" t="s">
        <v>454</v>
      </c>
      <c r="CG1" s="1" t="s">
        <v>455</v>
      </c>
      <c r="CH1" s="1" t="s">
        <v>456</v>
      </c>
      <c r="CI1" s="1" t="s">
        <v>457</v>
      </c>
      <c r="CJ1" s="1" t="s">
        <v>458</v>
      </c>
      <c r="CK1" s="1" t="s">
        <v>459</v>
      </c>
      <c r="CL1" s="1" t="s">
        <v>460</v>
      </c>
      <c r="CM1" s="1" t="s">
        <v>461</v>
      </c>
      <c r="CN1" s="1" t="s">
        <v>462</v>
      </c>
      <c r="CO1" s="1" t="s">
        <v>463</v>
      </c>
      <c r="CP1" s="1" t="s">
        <v>464</v>
      </c>
      <c r="CQ1" s="1" t="s">
        <v>465</v>
      </c>
      <c r="CR1" s="1" t="s">
        <v>466</v>
      </c>
      <c r="CS1" s="1" t="s">
        <v>467</v>
      </c>
      <c r="CT1" s="1" t="s">
        <v>468</v>
      </c>
      <c r="CU1" s="1" t="s">
        <v>469</v>
      </c>
      <c r="CV1" s="1" t="s">
        <v>470</v>
      </c>
      <c r="CW1" s="1" t="s">
        <v>471</v>
      </c>
      <c r="CX1" s="1" t="s">
        <v>472</v>
      </c>
      <c r="CY1" s="1" t="s">
        <v>473</v>
      </c>
      <c r="CZ1" s="1" t="s">
        <v>474</v>
      </c>
      <c r="DA1" s="1" t="s">
        <v>475</v>
      </c>
      <c r="DB1" s="1" t="s">
        <v>476</v>
      </c>
      <c r="DC1" s="1" t="s">
        <v>477</v>
      </c>
      <c r="DD1" s="1" t="s">
        <v>478</v>
      </c>
      <c r="DE1" s="1" t="s">
        <v>479</v>
      </c>
      <c r="DF1" s="1" t="s">
        <v>480</v>
      </c>
      <c r="DG1" s="1" t="s">
        <v>481</v>
      </c>
      <c r="DH1" s="1" t="s">
        <v>482</v>
      </c>
      <c r="DI1" s="1" t="s">
        <v>483</v>
      </c>
      <c r="DJ1" s="1" t="s">
        <v>484</v>
      </c>
      <c r="DK1" s="1" t="s">
        <v>485</v>
      </c>
      <c r="DL1" s="1" t="s">
        <v>486</v>
      </c>
      <c r="DM1" s="1" t="s">
        <v>487</v>
      </c>
      <c r="DN1" s="1" t="s">
        <v>488</v>
      </c>
      <c r="DO1" s="1" t="s">
        <v>489</v>
      </c>
      <c r="DP1" s="1" t="s">
        <v>490</v>
      </c>
      <c r="DQ1" s="1" t="s">
        <v>491</v>
      </c>
      <c r="DR1" s="1" t="s">
        <v>492</v>
      </c>
      <c r="DS1" s="1" t="s">
        <v>493</v>
      </c>
      <c r="DT1" s="1" t="s">
        <v>494</v>
      </c>
      <c r="DU1" s="1" t="s">
        <v>495</v>
      </c>
    </row>
    <row r="2" spans="1:125" x14ac:dyDescent="0.25">
      <c r="A2" s="1" t="s">
        <v>4</v>
      </c>
      <c r="B2" s="1" t="s">
        <v>5</v>
      </c>
      <c r="C2" s="1" t="s">
        <v>6</v>
      </c>
      <c r="D2" s="1" t="s">
        <v>7</v>
      </c>
      <c r="E2" s="1" t="s">
        <v>374</v>
      </c>
      <c r="F2" s="1">
        <v>136</v>
      </c>
      <c r="G2" s="1">
        <v>130</v>
      </c>
      <c r="H2" s="1">
        <v>25.6</v>
      </c>
      <c r="I2" s="1" t="s">
        <v>498</v>
      </c>
      <c r="J2" s="1" t="s">
        <v>498</v>
      </c>
      <c r="K2" s="1" t="s">
        <v>498</v>
      </c>
      <c r="L2" s="1">
        <v>599500</v>
      </c>
      <c r="M2" s="1">
        <v>3863</v>
      </c>
      <c r="N2" s="1">
        <v>771</v>
      </c>
      <c r="O2" s="1">
        <v>6.43</v>
      </c>
      <c r="P2" s="1">
        <v>1801</v>
      </c>
      <c r="Q2" s="1">
        <v>0.24299999999999999</v>
      </c>
      <c r="R2" s="1">
        <v>8.06</v>
      </c>
      <c r="S2" s="1">
        <v>35.700000000000003</v>
      </c>
      <c r="T2" s="1">
        <v>48.3</v>
      </c>
      <c r="U2" s="1">
        <v>2188</v>
      </c>
      <c r="V2" s="1">
        <v>2.7</v>
      </c>
      <c r="W2" s="1">
        <v>215</v>
      </c>
      <c r="X2" s="1">
        <v>13.3</v>
      </c>
      <c r="Y2" s="1">
        <v>54.3</v>
      </c>
      <c r="Z2" s="1">
        <v>13.1</v>
      </c>
      <c r="AA2" s="1">
        <v>25.8</v>
      </c>
      <c r="AB2" s="1">
        <v>3.1</v>
      </c>
      <c r="AC2" s="1">
        <v>14.6</v>
      </c>
      <c r="AD2" s="1">
        <v>6.66</v>
      </c>
      <c r="AE2" s="1">
        <v>0.98299999999999998</v>
      </c>
      <c r="AF2" s="1">
        <v>11.1</v>
      </c>
      <c r="AG2" s="1">
        <v>1.4</v>
      </c>
      <c r="AH2" s="1">
        <v>10.3</v>
      </c>
      <c r="AI2" s="1">
        <v>1.81</v>
      </c>
      <c r="AJ2" s="1">
        <v>4.8099999999999996</v>
      </c>
      <c r="AK2" s="1">
        <v>0.52700000000000002</v>
      </c>
      <c r="AL2" s="1">
        <v>3.52</v>
      </c>
      <c r="AM2" s="1">
        <v>0.39200000000000002</v>
      </c>
      <c r="AN2" s="1">
        <v>3.33</v>
      </c>
      <c r="AO2" s="1">
        <v>184</v>
      </c>
      <c r="AP2" s="1">
        <v>111</v>
      </c>
      <c r="AQ2" s="1">
        <v>3.57</v>
      </c>
      <c r="AR2" s="1">
        <v>21.4</v>
      </c>
      <c r="AS2" s="1">
        <v>20.3</v>
      </c>
      <c r="AT2" s="1">
        <v>29.9</v>
      </c>
      <c r="AU2" s="1">
        <v>11.7</v>
      </c>
      <c r="AV2" s="1">
        <v>3.49</v>
      </c>
      <c r="AW2" s="1" t="s">
        <v>498</v>
      </c>
      <c r="AX2" s="1" t="s">
        <v>498</v>
      </c>
      <c r="AY2" s="1" t="s">
        <v>498</v>
      </c>
      <c r="AZ2" s="1">
        <v>3.47</v>
      </c>
      <c r="BA2" s="1">
        <v>270</v>
      </c>
      <c r="BB2" s="1">
        <v>63.6</v>
      </c>
      <c r="BC2" s="1">
        <v>1.68</v>
      </c>
      <c r="BD2" s="1">
        <v>159</v>
      </c>
      <c r="BE2" s="1">
        <v>0.20899999999999999</v>
      </c>
      <c r="BF2" s="1">
        <v>2.9</v>
      </c>
      <c r="BG2" s="1">
        <v>3.43</v>
      </c>
      <c r="BH2" s="1">
        <v>3.89</v>
      </c>
      <c r="BI2" s="1">
        <v>216</v>
      </c>
      <c r="BJ2" s="1">
        <v>1.1499999999999999</v>
      </c>
      <c r="BK2" s="1">
        <v>22.4</v>
      </c>
      <c r="BL2" s="1">
        <v>1.88</v>
      </c>
      <c r="BM2" s="1">
        <v>7.86</v>
      </c>
      <c r="BN2" s="1">
        <v>1.66</v>
      </c>
      <c r="BO2" s="1">
        <v>2.0499999999999998</v>
      </c>
      <c r="BP2" s="1">
        <v>0.48699999999999999</v>
      </c>
      <c r="BQ2" s="1">
        <v>2.89</v>
      </c>
      <c r="BR2" s="1">
        <v>1.19</v>
      </c>
      <c r="BS2" s="1">
        <v>0.28599999999999998</v>
      </c>
      <c r="BT2" s="1">
        <v>1.91</v>
      </c>
      <c r="BU2" s="1">
        <v>0.30599999999999999</v>
      </c>
      <c r="BV2" s="1">
        <v>1.36</v>
      </c>
      <c r="BW2" s="1">
        <v>0.34100000000000003</v>
      </c>
      <c r="BX2" s="1">
        <v>0.89700000000000002</v>
      </c>
      <c r="BY2" s="1">
        <v>0.156</v>
      </c>
      <c r="BZ2" s="1">
        <v>0.57599999999999996</v>
      </c>
      <c r="CA2" s="1">
        <v>0.12</v>
      </c>
      <c r="CB2" s="1">
        <v>0.76100000000000001</v>
      </c>
      <c r="CC2" s="1">
        <v>14.3</v>
      </c>
      <c r="CD2" s="1">
        <v>17</v>
      </c>
      <c r="CE2" s="1">
        <v>0.70599999999999996</v>
      </c>
      <c r="CF2" s="1">
        <v>1.55</v>
      </c>
      <c r="CG2" s="1">
        <v>2.21</v>
      </c>
      <c r="CH2" s="1">
        <v>50.5</v>
      </c>
      <c r="CI2" s="1">
        <v>1.4</v>
      </c>
      <c r="CJ2" s="1">
        <v>2.66</v>
      </c>
      <c r="CK2" s="1">
        <v>900</v>
      </c>
      <c r="CL2" s="1">
        <v>45.6</v>
      </c>
      <c r="CM2" s="1">
        <v>878</v>
      </c>
      <c r="CN2" s="1">
        <v>6.51</v>
      </c>
      <c r="CO2" s="1">
        <v>0.216</v>
      </c>
      <c r="CP2" s="1">
        <v>2.54</v>
      </c>
      <c r="CQ2" s="1">
        <v>1.78</v>
      </c>
      <c r="CR2" s="1">
        <v>35.299999999999997</v>
      </c>
      <c r="CS2" s="1">
        <v>0.193</v>
      </c>
      <c r="CT2" s="1">
        <v>1.7</v>
      </c>
      <c r="CU2" s="1">
        <v>6.9699999999999998E-2</v>
      </c>
      <c r="CV2" s="1">
        <v>5.6000000000000001E-2</v>
      </c>
      <c r="CW2" s="1">
        <v>0.11</v>
      </c>
      <c r="CX2" s="1">
        <v>0.17899999999999999</v>
      </c>
      <c r="CY2" s="1">
        <v>0.85899999999999999</v>
      </c>
      <c r="CZ2" s="1">
        <v>0.56299999999999994</v>
      </c>
      <c r="DA2" s="1">
        <v>0.221</v>
      </c>
      <c r="DB2" s="1">
        <v>2.5700000000000001E-2</v>
      </c>
      <c r="DC2" s="1">
        <v>4.1799999999999997E-2</v>
      </c>
      <c r="DD2" s="1">
        <v>1.9599999999999999E-2</v>
      </c>
      <c r="DE2" s="1">
        <v>0.114</v>
      </c>
      <c r="DF2" s="1">
        <v>0.13500000000000001</v>
      </c>
      <c r="DG2" s="1">
        <v>3.6900000000000002E-2</v>
      </c>
      <c r="DH2" s="1">
        <v>0.13400000000000001</v>
      </c>
      <c r="DI2" s="1">
        <v>1.9599999999999999E-2</v>
      </c>
      <c r="DJ2" s="1">
        <v>0.186</v>
      </c>
      <c r="DK2" s="1">
        <v>8.9599999999999999E-2</v>
      </c>
      <c r="DL2" s="1">
        <v>5.8799999999999998E-2</v>
      </c>
      <c r="DM2" s="1">
        <v>1.8700000000000001E-2</v>
      </c>
      <c r="DN2" s="1">
        <v>0.123</v>
      </c>
      <c r="DO2" s="1">
        <v>0.02</v>
      </c>
      <c r="DP2" s="1">
        <v>6.8900000000000003E-2</v>
      </c>
      <c r="DQ2" s="1">
        <v>2.06E-2</v>
      </c>
      <c r="DR2" s="1">
        <v>8.8599999999999998E-2</v>
      </c>
      <c r="DS2" s="1">
        <v>4.4999999999999998E-2</v>
      </c>
      <c r="DT2" s="1">
        <v>2.3199999999999998E-2</v>
      </c>
      <c r="DU2" s="1">
        <v>2.0899999999999998E-2</v>
      </c>
    </row>
    <row r="3" spans="1:125" x14ac:dyDescent="0.25">
      <c r="A3" s="1" t="s">
        <v>8</v>
      </c>
      <c r="B3" s="1" t="s">
        <v>5</v>
      </c>
      <c r="C3" s="1" t="s">
        <v>6</v>
      </c>
      <c r="D3" s="1" t="s">
        <v>7</v>
      </c>
      <c r="E3" s="1" t="s">
        <v>374</v>
      </c>
      <c r="F3" s="1">
        <v>262</v>
      </c>
      <c r="G3" s="1">
        <v>123</v>
      </c>
      <c r="H3" s="1">
        <v>1914</v>
      </c>
      <c r="I3" s="1">
        <v>84449</v>
      </c>
      <c r="J3" s="1">
        <v>3287</v>
      </c>
      <c r="K3" s="1" t="s">
        <v>498</v>
      </c>
      <c r="L3" s="1">
        <v>599500</v>
      </c>
      <c r="M3" s="1">
        <v>5050</v>
      </c>
      <c r="N3" s="1">
        <v>737</v>
      </c>
      <c r="O3" s="1">
        <v>7.87</v>
      </c>
      <c r="P3" s="1">
        <v>1889</v>
      </c>
      <c r="Q3" s="1">
        <v>7.72</v>
      </c>
      <c r="R3" s="1">
        <v>127</v>
      </c>
      <c r="S3" s="1">
        <v>5.44</v>
      </c>
      <c r="T3" s="1">
        <v>59.5</v>
      </c>
      <c r="U3" s="1">
        <v>3464</v>
      </c>
      <c r="V3" s="1">
        <v>4.07</v>
      </c>
      <c r="W3" s="1">
        <v>342</v>
      </c>
      <c r="X3" s="1">
        <v>12.2</v>
      </c>
      <c r="Y3" s="1">
        <v>45.7</v>
      </c>
      <c r="Z3" s="1">
        <v>7.86</v>
      </c>
      <c r="AA3" s="1">
        <v>16.100000000000001</v>
      </c>
      <c r="AB3" s="1">
        <v>1.89</v>
      </c>
      <c r="AC3" s="1">
        <v>7.98</v>
      </c>
      <c r="AD3" s="1">
        <v>1.85</v>
      </c>
      <c r="AE3" s="1">
        <v>0.40100000000000002</v>
      </c>
      <c r="AF3" s="1">
        <v>1.83</v>
      </c>
      <c r="AG3" s="1">
        <v>0.35899999999999999</v>
      </c>
      <c r="AH3" s="1">
        <v>1.77</v>
      </c>
      <c r="AI3" s="1">
        <v>0.44900000000000001</v>
      </c>
      <c r="AJ3" s="1">
        <v>0.97799999999999998</v>
      </c>
      <c r="AK3" s="1">
        <v>0.115</v>
      </c>
      <c r="AL3" s="1">
        <v>0.72799999999999998</v>
      </c>
      <c r="AM3" s="1">
        <v>4.7699999999999999E-2</v>
      </c>
      <c r="AN3" s="1">
        <v>4.3099999999999996</v>
      </c>
      <c r="AO3" s="1">
        <v>162</v>
      </c>
      <c r="AP3" s="1">
        <v>329</v>
      </c>
      <c r="AQ3" s="1">
        <v>14.4</v>
      </c>
      <c r="AR3" s="1">
        <v>37.1</v>
      </c>
      <c r="AS3" s="1">
        <v>23.4</v>
      </c>
      <c r="AT3" s="1">
        <v>53</v>
      </c>
      <c r="AU3" s="1">
        <v>10.5</v>
      </c>
      <c r="AV3" s="1">
        <v>350</v>
      </c>
      <c r="AW3" s="1">
        <v>12749</v>
      </c>
      <c r="AX3" s="1">
        <v>762</v>
      </c>
      <c r="AY3" s="1" t="s">
        <v>498</v>
      </c>
      <c r="AZ3" s="1">
        <v>3.99</v>
      </c>
      <c r="BA3" s="1">
        <v>407</v>
      </c>
      <c r="BB3" s="1">
        <v>55.4</v>
      </c>
      <c r="BC3" s="1">
        <v>3.06</v>
      </c>
      <c r="BD3" s="1">
        <v>241</v>
      </c>
      <c r="BE3" s="1">
        <v>2.5299999999999998</v>
      </c>
      <c r="BF3" s="1">
        <v>32.1</v>
      </c>
      <c r="BG3" s="1">
        <v>0.91100000000000003</v>
      </c>
      <c r="BH3" s="1">
        <v>5.05</v>
      </c>
      <c r="BI3" s="1">
        <v>229</v>
      </c>
      <c r="BJ3" s="1">
        <v>1.39</v>
      </c>
      <c r="BK3" s="1">
        <v>31.2</v>
      </c>
      <c r="BL3" s="1">
        <v>1.96</v>
      </c>
      <c r="BM3" s="1">
        <v>7.83</v>
      </c>
      <c r="BN3" s="1">
        <v>1.48</v>
      </c>
      <c r="BO3" s="1">
        <v>2.72</v>
      </c>
      <c r="BP3" s="1">
        <v>0.47599999999999998</v>
      </c>
      <c r="BQ3" s="1">
        <v>1.83</v>
      </c>
      <c r="BR3" s="1">
        <v>0.61</v>
      </c>
      <c r="BS3" s="1">
        <v>0.192</v>
      </c>
      <c r="BT3" s="1">
        <v>0.78600000000000003</v>
      </c>
      <c r="BU3" s="1">
        <v>0.14899999999999999</v>
      </c>
      <c r="BV3" s="1">
        <v>0.41899999999999998</v>
      </c>
      <c r="BW3" s="1">
        <v>0.14799999999999999</v>
      </c>
      <c r="BX3" s="1">
        <v>0.33300000000000002</v>
      </c>
      <c r="BY3" s="1">
        <v>6.7000000000000004E-2</v>
      </c>
      <c r="BZ3" s="1">
        <v>0.26300000000000001</v>
      </c>
      <c r="CA3" s="1">
        <v>4.3200000000000002E-2</v>
      </c>
      <c r="CB3" s="1">
        <v>0.83299999999999996</v>
      </c>
      <c r="CC3" s="1">
        <v>11.6</v>
      </c>
      <c r="CD3" s="1">
        <v>24.2</v>
      </c>
      <c r="CE3" s="1">
        <v>4.6399999999999997</v>
      </c>
      <c r="CF3" s="1">
        <v>12.2</v>
      </c>
      <c r="CG3" s="1">
        <v>2.0299999999999998</v>
      </c>
      <c r="CH3" s="1">
        <v>71.900000000000006</v>
      </c>
      <c r="CI3" s="1">
        <v>1.94</v>
      </c>
      <c r="CJ3" s="1">
        <v>3.88</v>
      </c>
      <c r="CK3" s="1">
        <v>1325</v>
      </c>
      <c r="CL3" s="1">
        <v>64.3</v>
      </c>
      <c r="CM3" s="1">
        <v>1258</v>
      </c>
      <c r="CN3" s="1">
        <v>6.99</v>
      </c>
      <c r="CO3" s="1">
        <v>0.28399999999999997</v>
      </c>
      <c r="CP3" s="1">
        <v>3.71</v>
      </c>
      <c r="CQ3" s="1">
        <v>2.66</v>
      </c>
      <c r="CR3" s="1">
        <v>44.8</v>
      </c>
      <c r="CS3" s="1">
        <v>0.318</v>
      </c>
      <c r="CT3" s="1">
        <v>1.3</v>
      </c>
      <c r="CU3" s="1">
        <v>1.0500000000000001E-2</v>
      </c>
      <c r="CV3" s="1">
        <v>6.4000000000000001E-2</v>
      </c>
      <c r="CW3" s="1">
        <v>3.7699999999999997E-2</v>
      </c>
      <c r="CX3" s="1">
        <v>0.20399999999999999</v>
      </c>
      <c r="CY3" s="1">
        <v>1.21</v>
      </c>
      <c r="CZ3" s="1">
        <v>0.65100000000000002</v>
      </c>
      <c r="DA3" s="1">
        <v>0.252</v>
      </c>
      <c r="DB3" s="1">
        <v>2.93E-2</v>
      </c>
      <c r="DC3" s="1">
        <v>9.4599999999999997E-3</v>
      </c>
      <c r="DD3" s="1">
        <v>2.24E-2</v>
      </c>
      <c r="DE3" s="1">
        <v>0.13</v>
      </c>
      <c r="DF3" s="1">
        <v>0.154</v>
      </c>
      <c r="DG3" s="1">
        <v>4.2099999999999999E-2</v>
      </c>
      <c r="DH3" s="1">
        <v>0.153</v>
      </c>
      <c r="DI3" s="1">
        <v>2.24E-2</v>
      </c>
      <c r="DJ3" s="1">
        <v>3.1800000000000002E-2</v>
      </c>
      <c r="DK3" s="1">
        <v>2.3800000000000002E-2</v>
      </c>
      <c r="DL3" s="1">
        <v>6.7199999999999996E-2</v>
      </c>
      <c r="DM3" s="1">
        <v>2.1399999999999999E-2</v>
      </c>
      <c r="DN3" s="1">
        <v>3.27E-2</v>
      </c>
      <c r="DO3" s="1">
        <v>2.2800000000000001E-2</v>
      </c>
      <c r="DP3" s="1">
        <v>7.8899999999999998E-2</v>
      </c>
      <c r="DQ3" s="1">
        <v>2.35E-2</v>
      </c>
      <c r="DR3" s="1">
        <v>0.10100000000000001</v>
      </c>
      <c r="DS3" s="1">
        <v>0.21199999999999999</v>
      </c>
      <c r="DT3" s="1">
        <v>2.6499999999999999E-2</v>
      </c>
      <c r="DU3" s="1">
        <v>2.3900000000000001E-2</v>
      </c>
    </row>
    <row r="4" spans="1:125" x14ac:dyDescent="0.25">
      <c r="A4" s="1" t="s">
        <v>9</v>
      </c>
      <c r="B4" s="1" t="s">
        <v>5</v>
      </c>
      <c r="C4" s="1" t="s">
        <v>6</v>
      </c>
      <c r="D4" s="1" t="s">
        <v>7</v>
      </c>
      <c r="E4" s="1" t="s">
        <v>374</v>
      </c>
      <c r="F4" s="1">
        <v>3509</v>
      </c>
      <c r="G4" s="1">
        <v>145</v>
      </c>
      <c r="H4" s="1">
        <v>90</v>
      </c>
      <c r="I4" s="1" t="s">
        <v>498</v>
      </c>
      <c r="J4" s="1">
        <v>1931</v>
      </c>
      <c r="K4" s="1">
        <v>2318</v>
      </c>
      <c r="L4" s="1">
        <v>599500</v>
      </c>
      <c r="M4" s="1">
        <v>5116</v>
      </c>
      <c r="N4" s="1">
        <v>898</v>
      </c>
      <c r="O4" s="1">
        <v>202</v>
      </c>
      <c r="P4" s="1">
        <v>2396</v>
      </c>
      <c r="Q4" s="1">
        <v>17.600000000000001</v>
      </c>
      <c r="R4" s="1">
        <v>180</v>
      </c>
      <c r="S4" s="1">
        <v>44.4</v>
      </c>
      <c r="T4" s="1">
        <v>72.3</v>
      </c>
      <c r="U4" s="1">
        <v>5331</v>
      </c>
      <c r="V4" s="1">
        <v>3.35</v>
      </c>
      <c r="W4" s="1">
        <v>359</v>
      </c>
      <c r="X4" s="1">
        <v>12.2</v>
      </c>
      <c r="Y4" s="1">
        <v>329</v>
      </c>
      <c r="Z4" s="1">
        <v>57.9</v>
      </c>
      <c r="AA4" s="1">
        <v>121</v>
      </c>
      <c r="AB4" s="1">
        <v>16.7</v>
      </c>
      <c r="AC4" s="1">
        <v>57.6</v>
      </c>
      <c r="AD4" s="1">
        <v>16.7</v>
      </c>
      <c r="AE4" s="1">
        <v>3.36</v>
      </c>
      <c r="AF4" s="1">
        <v>18.7</v>
      </c>
      <c r="AG4" s="1">
        <v>3.03</v>
      </c>
      <c r="AH4" s="1">
        <v>17</v>
      </c>
      <c r="AI4" s="1">
        <v>2.88</v>
      </c>
      <c r="AJ4" s="1">
        <v>6.82</v>
      </c>
      <c r="AK4" s="1">
        <v>0.81100000000000005</v>
      </c>
      <c r="AL4" s="1">
        <v>5.08</v>
      </c>
      <c r="AM4" s="1">
        <v>0.54400000000000004</v>
      </c>
      <c r="AN4" s="1">
        <v>4.5</v>
      </c>
      <c r="AO4" s="1">
        <v>471</v>
      </c>
      <c r="AP4" s="1">
        <v>728</v>
      </c>
      <c r="AQ4" s="1">
        <v>122</v>
      </c>
      <c r="AR4" s="1">
        <v>313</v>
      </c>
      <c r="AS4" s="1">
        <v>43.2</v>
      </c>
      <c r="AT4" s="1">
        <v>422</v>
      </c>
      <c r="AU4" s="1">
        <v>11.99</v>
      </c>
      <c r="AV4" s="1">
        <v>20.8</v>
      </c>
      <c r="AW4" s="1" t="s">
        <v>498</v>
      </c>
      <c r="AX4" s="1">
        <v>600</v>
      </c>
      <c r="AY4" s="1">
        <v>1119</v>
      </c>
      <c r="AZ4" s="1">
        <v>4.08</v>
      </c>
      <c r="BA4" s="1">
        <v>463</v>
      </c>
      <c r="BB4" s="1">
        <v>69.3</v>
      </c>
      <c r="BC4" s="1">
        <v>30.8</v>
      </c>
      <c r="BD4" s="1">
        <v>191</v>
      </c>
      <c r="BE4" s="1">
        <v>2.44</v>
      </c>
      <c r="BF4" s="1">
        <v>36</v>
      </c>
      <c r="BG4" s="1">
        <v>3.72</v>
      </c>
      <c r="BH4" s="1">
        <v>4.78</v>
      </c>
      <c r="BI4" s="1">
        <v>388</v>
      </c>
      <c r="BJ4" s="1">
        <v>1.3260000000000001</v>
      </c>
      <c r="BK4" s="1">
        <v>44.5</v>
      </c>
      <c r="BL4" s="1">
        <v>1.95</v>
      </c>
      <c r="BM4" s="1">
        <v>52.3</v>
      </c>
      <c r="BN4" s="1">
        <v>4.87</v>
      </c>
      <c r="BO4" s="1">
        <v>10.15</v>
      </c>
      <c r="BP4" s="1">
        <v>2.2000000000000002</v>
      </c>
      <c r="BQ4" s="1">
        <v>5.37</v>
      </c>
      <c r="BR4" s="1">
        <v>3.1</v>
      </c>
      <c r="BS4" s="1">
        <v>0.64600000000000002</v>
      </c>
      <c r="BT4" s="1">
        <v>3.11</v>
      </c>
      <c r="BU4" s="1">
        <v>0.54300000000000004</v>
      </c>
      <c r="BV4" s="1">
        <v>2.04</v>
      </c>
      <c r="BW4" s="1">
        <v>0.377</v>
      </c>
      <c r="BX4" s="1">
        <v>1.232</v>
      </c>
      <c r="BY4" s="1">
        <v>0.33400000000000002</v>
      </c>
      <c r="BZ4" s="1">
        <v>0.76800000000000002</v>
      </c>
      <c r="CA4" s="1">
        <v>0.13900000000000001</v>
      </c>
      <c r="CB4" s="1">
        <v>1.048</v>
      </c>
      <c r="CC4" s="1">
        <v>36.4</v>
      </c>
      <c r="CD4" s="1">
        <v>67.7</v>
      </c>
      <c r="CE4" s="1">
        <v>23.8</v>
      </c>
      <c r="CF4" s="1">
        <v>40.299999999999997</v>
      </c>
      <c r="CG4" s="1">
        <v>3.03</v>
      </c>
      <c r="CH4" s="1">
        <v>82.7</v>
      </c>
      <c r="CI4" s="1">
        <v>2.41</v>
      </c>
      <c r="CJ4" s="1">
        <v>4.55</v>
      </c>
      <c r="CK4" s="1">
        <v>1452</v>
      </c>
      <c r="CL4" s="1">
        <v>73.7</v>
      </c>
      <c r="CM4" s="1">
        <v>1447</v>
      </c>
      <c r="CN4" s="1">
        <v>8.0299999999999994</v>
      </c>
      <c r="CO4" s="1">
        <v>0.41399999999999998</v>
      </c>
      <c r="CP4" s="1">
        <v>4.04</v>
      </c>
      <c r="CQ4" s="1">
        <v>2.9</v>
      </c>
      <c r="CR4" s="1">
        <v>60.1</v>
      </c>
      <c r="CS4" s="1">
        <v>0.39200000000000002</v>
      </c>
      <c r="CT4" s="1">
        <v>1.61</v>
      </c>
      <c r="CU4" s="1">
        <v>1.66E-2</v>
      </c>
      <c r="CV4" s="1">
        <v>0.10100000000000001</v>
      </c>
      <c r="CW4" s="1">
        <v>5.9700000000000003E-2</v>
      </c>
      <c r="CX4" s="1">
        <v>0.32300000000000001</v>
      </c>
      <c r="CY4" s="1">
        <v>1.53</v>
      </c>
      <c r="CZ4" s="1">
        <v>0.36799999999999999</v>
      </c>
      <c r="DA4" s="1">
        <v>1.03</v>
      </c>
      <c r="DB4" s="1">
        <v>4.65E-2</v>
      </c>
      <c r="DC4" s="1">
        <v>1.4999999999999999E-2</v>
      </c>
      <c r="DD4" s="1">
        <v>3.5400000000000001E-2</v>
      </c>
      <c r="DE4" s="1">
        <v>0.20599999999999999</v>
      </c>
      <c r="DF4" s="1">
        <v>0.24399999999999999</v>
      </c>
      <c r="DG4" s="1">
        <v>6.6799999999999998E-2</v>
      </c>
      <c r="DH4" s="1">
        <v>0.24199999999999999</v>
      </c>
      <c r="DI4" s="1">
        <v>3.5400000000000001E-2</v>
      </c>
      <c r="DJ4" s="1">
        <v>5.0299999999999997E-2</v>
      </c>
      <c r="DK4" s="1">
        <v>3.7699999999999997E-2</v>
      </c>
      <c r="DL4" s="1">
        <v>0.106</v>
      </c>
      <c r="DM4" s="1">
        <v>3.39E-2</v>
      </c>
      <c r="DN4" s="1">
        <v>0.13400000000000001</v>
      </c>
      <c r="DO4" s="1">
        <v>3.6200000000000003E-2</v>
      </c>
      <c r="DP4" s="1">
        <v>0.125</v>
      </c>
      <c r="DQ4" s="1">
        <v>3.73E-2</v>
      </c>
      <c r="DR4" s="1">
        <v>0.16</v>
      </c>
      <c r="DS4" s="1">
        <v>0.34</v>
      </c>
      <c r="DT4" s="1">
        <v>4.2000000000000003E-2</v>
      </c>
      <c r="DU4" s="1">
        <v>3.78E-2</v>
      </c>
    </row>
    <row r="5" spans="1:125" x14ac:dyDescent="0.25">
      <c r="A5" s="1" t="s">
        <v>10</v>
      </c>
      <c r="B5" s="1" t="s">
        <v>5</v>
      </c>
      <c r="C5" s="1" t="s">
        <v>6</v>
      </c>
      <c r="D5" s="1" t="s">
        <v>7</v>
      </c>
      <c r="E5" s="1" t="s">
        <v>374</v>
      </c>
      <c r="F5" s="1">
        <v>2395</v>
      </c>
      <c r="G5" s="1">
        <v>184</v>
      </c>
      <c r="H5" s="1">
        <v>227</v>
      </c>
      <c r="I5" s="1">
        <v>1498</v>
      </c>
      <c r="J5" s="1">
        <v>1145</v>
      </c>
      <c r="K5" s="1" t="s">
        <v>498</v>
      </c>
      <c r="L5" s="1">
        <v>599500</v>
      </c>
      <c r="M5" s="1">
        <v>5074</v>
      </c>
      <c r="N5" s="1">
        <v>733</v>
      </c>
      <c r="O5" s="1">
        <v>117</v>
      </c>
      <c r="P5" s="1">
        <v>2530</v>
      </c>
      <c r="Q5" s="1">
        <v>12.5</v>
      </c>
      <c r="R5" s="1">
        <v>287</v>
      </c>
      <c r="S5" s="1">
        <v>22.8</v>
      </c>
      <c r="T5" s="1">
        <v>83.7</v>
      </c>
      <c r="U5" s="1">
        <v>4895</v>
      </c>
      <c r="V5" s="1">
        <v>2.62</v>
      </c>
      <c r="W5" s="1">
        <v>323</v>
      </c>
      <c r="X5" s="1">
        <v>13.3</v>
      </c>
      <c r="Y5" s="1">
        <v>76.5</v>
      </c>
      <c r="Z5" s="1">
        <v>48.8</v>
      </c>
      <c r="AA5" s="1">
        <v>89.7</v>
      </c>
      <c r="AB5" s="1">
        <v>12.2</v>
      </c>
      <c r="AC5" s="1">
        <v>40.9</v>
      </c>
      <c r="AD5" s="1">
        <v>11.3</v>
      </c>
      <c r="AE5" s="1">
        <v>2.86</v>
      </c>
      <c r="AF5" s="1">
        <v>8.2899999999999991</v>
      </c>
      <c r="AG5" s="1">
        <v>1.3</v>
      </c>
      <c r="AH5" s="1">
        <v>7.9</v>
      </c>
      <c r="AI5" s="1">
        <v>1.41</v>
      </c>
      <c r="AJ5" s="1">
        <v>3.39</v>
      </c>
      <c r="AK5" s="1">
        <v>0.436</v>
      </c>
      <c r="AL5" s="1">
        <v>1.73</v>
      </c>
      <c r="AM5" s="1">
        <v>0.247</v>
      </c>
      <c r="AN5" s="1">
        <v>6.03</v>
      </c>
      <c r="AO5" s="1">
        <v>369</v>
      </c>
      <c r="AP5" s="1">
        <v>481</v>
      </c>
      <c r="AQ5" s="1">
        <v>61.4</v>
      </c>
      <c r="AR5" s="1">
        <v>138</v>
      </c>
      <c r="AS5" s="1">
        <v>60.4</v>
      </c>
      <c r="AT5" s="1">
        <v>284</v>
      </c>
      <c r="AU5" s="1">
        <v>15.3</v>
      </c>
      <c r="AV5" s="1">
        <v>81.400000000000006</v>
      </c>
      <c r="AW5" s="1">
        <v>811</v>
      </c>
      <c r="AX5" s="1">
        <v>176</v>
      </c>
      <c r="AY5" s="1" t="s">
        <v>498</v>
      </c>
      <c r="AZ5" s="1">
        <v>4.3899999999999997</v>
      </c>
      <c r="BA5" s="1">
        <v>288</v>
      </c>
      <c r="BB5" s="1">
        <v>37</v>
      </c>
      <c r="BC5" s="1">
        <v>9.99</v>
      </c>
      <c r="BD5" s="1">
        <v>167</v>
      </c>
      <c r="BE5" s="1">
        <v>1.65</v>
      </c>
      <c r="BF5" s="1">
        <v>96.3</v>
      </c>
      <c r="BG5" s="1">
        <v>1.4</v>
      </c>
      <c r="BH5" s="1">
        <v>6.39</v>
      </c>
      <c r="BI5" s="1">
        <v>211</v>
      </c>
      <c r="BJ5" s="1">
        <v>1.5</v>
      </c>
      <c r="BK5" s="1">
        <v>22.4</v>
      </c>
      <c r="BL5" s="1">
        <v>2.09</v>
      </c>
      <c r="BM5" s="1">
        <v>13.7</v>
      </c>
      <c r="BN5" s="1">
        <v>4.59</v>
      </c>
      <c r="BO5" s="1">
        <v>5.76</v>
      </c>
      <c r="BP5" s="1">
        <v>1.1499999999999999</v>
      </c>
      <c r="BQ5" s="1">
        <v>4.7300000000000004</v>
      </c>
      <c r="BR5" s="1">
        <v>2.19</v>
      </c>
      <c r="BS5" s="1">
        <v>0.55300000000000005</v>
      </c>
      <c r="BT5" s="1">
        <v>1.64</v>
      </c>
      <c r="BU5" s="1">
        <v>0.22800000000000001</v>
      </c>
      <c r="BV5" s="1">
        <v>0.85899999999999999</v>
      </c>
      <c r="BW5" s="1">
        <v>0.222</v>
      </c>
      <c r="BX5" s="1">
        <v>0.78</v>
      </c>
      <c r="BY5" s="1">
        <v>0.186</v>
      </c>
      <c r="BZ5" s="1">
        <v>0.41</v>
      </c>
      <c r="CA5" s="1">
        <v>0.18</v>
      </c>
      <c r="CB5" s="1">
        <v>1.03</v>
      </c>
      <c r="CC5" s="1">
        <v>15.7</v>
      </c>
      <c r="CD5" s="1">
        <v>25.8</v>
      </c>
      <c r="CE5" s="1">
        <v>5.92</v>
      </c>
      <c r="CF5" s="1">
        <v>8.25</v>
      </c>
      <c r="CG5" s="1">
        <v>3.83</v>
      </c>
      <c r="CH5" s="1">
        <v>76.3</v>
      </c>
      <c r="CI5" s="1">
        <v>2.06</v>
      </c>
      <c r="CJ5" s="1">
        <v>4.3</v>
      </c>
      <c r="CK5" s="1">
        <v>1360</v>
      </c>
      <c r="CL5" s="1">
        <v>66.900000000000006</v>
      </c>
      <c r="CM5" s="1">
        <v>1411</v>
      </c>
      <c r="CN5" s="1">
        <v>7</v>
      </c>
      <c r="CO5" s="1">
        <v>0.34499999999999997</v>
      </c>
      <c r="CP5" s="1">
        <v>3.84</v>
      </c>
      <c r="CQ5" s="1">
        <v>2.72</v>
      </c>
      <c r="CR5" s="1">
        <v>51.3</v>
      </c>
      <c r="CS5" s="1">
        <v>0.24399999999999999</v>
      </c>
      <c r="CT5" s="1">
        <v>1.9</v>
      </c>
      <c r="CU5" s="1">
        <v>1.47E-2</v>
      </c>
      <c r="CV5" s="1">
        <v>8.9899999999999994E-2</v>
      </c>
      <c r="CW5" s="1">
        <v>5.2999999999999999E-2</v>
      </c>
      <c r="CX5" s="1">
        <v>0.28699999999999998</v>
      </c>
      <c r="CY5" s="1">
        <v>1.28</v>
      </c>
      <c r="CZ5" s="1">
        <v>0.745</v>
      </c>
      <c r="DA5" s="1">
        <v>0.35499999999999998</v>
      </c>
      <c r="DB5" s="1">
        <v>4.1200000000000001E-2</v>
      </c>
      <c r="DC5" s="1">
        <v>5.6800000000000003E-2</v>
      </c>
      <c r="DD5" s="1">
        <v>3.15E-2</v>
      </c>
      <c r="DE5" s="1">
        <v>0.183</v>
      </c>
      <c r="DF5" s="1">
        <v>0.217</v>
      </c>
      <c r="DG5" s="1">
        <v>5.9200000000000003E-2</v>
      </c>
      <c r="DH5" s="1">
        <v>0.215</v>
      </c>
      <c r="DI5" s="1">
        <v>3.15E-2</v>
      </c>
      <c r="DJ5" s="1">
        <v>4.4699999999999997E-2</v>
      </c>
      <c r="DK5" s="1">
        <v>3.3500000000000002E-2</v>
      </c>
      <c r="DL5" s="1">
        <v>9.4399999999999998E-2</v>
      </c>
      <c r="DM5" s="1">
        <v>3.0099999999999998E-2</v>
      </c>
      <c r="DN5" s="1">
        <v>4.5900000000000003E-2</v>
      </c>
      <c r="DO5" s="1">
        <v>3.2099999999999997E-2</v>
      </c>
      <c r="DP5" s="1">
        <v>0.111</v>
      </c>
      <c r="DQ5" s="1">
        <v>3.3099999999999997E-2</v>
      </c>
      <c r="DR5" s="1">
        <v>0.14199999999999999</v>
      </c>
      <c r="DS5" s="1">
        <v>0.27600000000000002</v>
      </c>
      <c r="DT5" s="1">
        <v>3.7199999999999997E-2</v>
      </c>
      <c r="DU5" s="1">
        <v>3.3599999999999998E-2</v>
      </c>
    </row>
    <row r="6" spans="1:125" x14ac:dyDescent="0.25">
      <c r="A6" s="1" t="s">
        <v>11</v>
      </c>
      <c r="B6" s="1" t="s">
        <v>5</v>
      </c>
      <c r="C6" s="1" t="s">
        <v>6</v>
      </c>
      <c r="D6" s="1" t="s">
        <v>7</v>
      </c>
      <c r="E6" s="1" t="s">
        <v>374</v>
      </c>
      <c r="F6" s="1">
        <v>1235</v>
      </c>
      <c r="G6" s="1">
        <v>413</v>
      </c>
      <c r="H6" s="1">
        <v>1598</v>
      </c>
      <c r="I6" s="1">
        <v>5227</v>
      </c>
      <c r="J6" s="1">
        <v>1083</v>
      </c>
      <c r="K6" s="1" t="s">
        <v>498</v>
      </c>
      <c r="L6" s="1">
        <v>599500</v>
      </c>
      <c r="M6" s="1">
        <v>4398</v>
      </c>
      <c r="N6" s="1">
        <v>823</v>
      </c>
      <c r="O6" s="1">
        <v>77.599999999999994</v>
      </c>
      <c r="P6" s="1">
        <v>3842</v>
      </c>
      <c r="Q6" s="1">
        <v>729</v>
      </c>
      <c r="R6" s="1">
        <v>7099</v>
      </c>
      <c r="S6" s="1">
        <v>40.1</v>
      </c>
      <c r="T6" s="1">
        <v>85.3</v>
      </c>
      <c r="U6" s="1">
        <v>3292</v>
      </c>
      <c r="V6" s="1">
        <v>3.84</v>
      </c>
      <c r="W6" s="1">
        <v>290</v>
      </c>
      <c r="X6" s="1">
        <v>13.9</v>
      </c>
      <c r="Y6" s="1">
        <v>101</v>
      </c>
      <c r="Z6" s="1">
        <v>42.3</v>
      </c>
      <c r="AA6" s="1">
        <v>82.1</v>
      </c>
      <c r="AB6" s="1">
        <v>10.199999999999999</v>
      </c>
      <c r="AC6" s="1">
        <v>38.1</v>
      </c>
      <c r="AD6" s="1">
        <v>11.1</v>
      </c>
      <c r="AE6" s="1">
        <v>1.39</v>
      </c>
      <c r="AF6" s="1">
        <v>12.3</v>
      </c>
      <c r="AG6" s="1">
        <v>1.73</v>
      </c>
      <c r="AH6" s="1">
        <v>11.6</v>
      </c>
      <c r="AI6" s="1">
        <v>2.34</v>
      </c>
      <c r="AJ6" s="1">
        <v>5.37</v>
      </c>
      <c r="AK6" s="1">
        <v>0.73</v>
      </c>
      <c r="AL6" s="1">
        <v>4.49</v>
      </c>
      <c r="AM6" s="1">
        <v>0.58699999999999997</v>
      </c>
      <c r="AN6" s="1">
        <v>4.9800000000000004</v>
      </c>
      <c r="AO6" s="1">
        <v>259</v>
      </c>
      <c r="AP6" s="1">
        <v>372</v>
      </c>
      <c r="AQ6" s="1">
        <v>77.599999999999994</v>
      </c>
      <c r="AR6" s="1">
        <v>129</v>
      </c>
      <c r="AS6" s="1">
        <v>70.7</v>
      </c>
      <c r="AT6" s="1">
        <v>105</v>
      </c>
      <c r="AU6" s="1">
        <v>63.4</v>
      </c>
      <c r="AV6" s="1">
        <v>316</v>
      </c>
      <c r="AW6" s="1">
        <v>1039</v>
      </c>
      <c r="AX6" s="1">
        <v>210</v>
      </c>
      <c r="AY6" s="1" t="s">
        <v>498</v>
      </c>
      <c r="AZ6" s="1">
        <v>4.8</v>
      </c>
      <c r="BA6" s="1">
        <v>293</v>
      </c>
      <c r="BB6" s="1">
        <v>47.1</v>
      </c>
      <c r="BC6" s="1">
        <v>8.43</v>
      </c>
      <c r="BD6" s="1">
        <v>502</v>
      </c>
      <c r="BE6" s="1">
        <v>142</v>
      </c>
      <c r="BF6" s="1">
        <v>881</v>
      </c>
      <c r="BG6" s="1">
        <v>2.38</v>
      </c>
      <c r="BH6" s="1">
        <v>6.35</v>
      </c>
      <c r="BI6" s="1">
        <v>137</v>
      </c>
      <c r="BJ6" s="1">
        <v>1.44</v>
      </c>
      <c r="BK6" s="1">
        <v>14.3</v>
      </c>
      <c r="BL6" s="1">
        <v>1.32</v>
      </c>
      <c r="BM6" s="1">
        <v>28.8</v>
      </c>
      <c r="BN6" s="1">
        <v>2.4500000000000002</v>
      </c>
      <c r="BO6" s="1">
        <v>4.09</v>
      </c>
      <c r="BP6" s="1">
        <v>1.01</v>
      </c>
      <c r="BQ6" s="1">
        <v>3.43</v>
      </c>
      <c r="BR6" s="1">
        <v>1.98</v>
      </c>
      <c r="BS6" s="1">
        <v>0.30299999999999999</v>
      </c>
      <c r="BT6" s="1">
        <v>2.27</v>
      </c>
      <c r="BU6" s="1">
        <v>0.28799999999999998</v>
      </c>
      <c r="BV6" s="1">
        <v>1.02</v>
      </c>
      <c r="BW6" s="1">
        <v>0.317</v>
      </c>
      <c r="BX6" s="1">
        <v>0.81799999999999995</v>
      </c>
      <c r="BY6" s="1">
        <v>0.182</v>
      </c>
      <c r="BZ6" s="1">
        <v>0.60499999999999998</v>
      </c>
      <c r="CA6" s="1">
        <v>0.156</v>
      </c>
      <c r="CB6" s="1">
        <v>0.97299999999999998</v>
      </c>
      <c r="CC6" s="1">
        <v>12.5</v>
      </c>
      <c r="CD6" s="1">
        <v>21.7</v>
      </c>
      <c r="CE6" s="1">
        <v>7.06</v>
      </c>
      <c r="CF6" s="1">
        <v>12.6</v>
      </c>
      <c r="CG6" s="1">
        <v>5.36</v>
      </c>
      <c r="CH6" s="1">
        <v>72.7</v>
      </c>
      <c r="CI6" s="1">
        <v>2.02</v>
      </c>
      <c r="CJ6" s="1">
        <v>3.93</v>
      </c>
      <c r="CK6" s="1">
        <v>1261</v>
      </c>
      <c r="CL6" s="1">
        <v>62.8</v>
      </c>
      <c r="CM6" s="1">
        <v>1304</v>
      </c>
      <c r="CN6" s="1">
        <v>7.26</v>
      </c>
      <c r="CO6" s="1">
        <v>0.46100000000000002</v>
      </c>
      <c r="CP6" s="1">
        <v>3.54</v>
      </c>
      <c r="CQ6" s="1">
        <v>2.62</v>
      </c>
      <c r="CR6" s="1">
        <v>48.1</v>
      </c>
      <c r="CS6" s="1">
        <v>0.45500000000000002</v>
      </c>
      <c r="CT6" s="1">
        <v>2.1</v>
      </c>
      <c r="CU6" s="1">
        <v>3.4500000000000003E-2</v>
      </c>
      <c r="CV6" s="1">
        <v>7.0699999999999999E-2</v>
      </c>
      <c r="CW6" s="1">
        <v>0.124</v>
      </c>
      <c r="CX6" s="1">
        <v>0.22600000000000001</v>
      </c>
      <c r="CY6" s="1">
        <v>1.34</v>
      </c>
      <c r="CZ6" s="1">
        <v>0.77900000000000003</v>
      </c>
      <c r="DA6" s="1">
        <v>0.27900000000000003</v>
      </c>
      <c r="DB6" s="1">
        <v>3.2500000000000001E-2</v>
      </c>
      <c r="DC6" s="1">
        <v>1.0500000000000001E-2</v>
      </c>
      <c r="DD6" s="1">
        <v>2.4799999999999999E-2</v>
      </c>
      <c r="DE6" s="1">
        <v>0.14399999999999999</v>
      </c>
      <c r="DF6" s="1">
        <v>0.17</v>
      </c>
      <c r="DG6" s="1">
        <v>4.6600000000000003E-2</v>
      </c>
      <c r="DH6" s="1">
        <v>0.16900000000000001</v>
      </c>
      <c r="DI6" s="1">
        <v>2.4799999999999999E-2</v>
      </c>
      <c r="DJ6" s="1">
        <v>3.5099999999999999E-2</v>
      </c>
      <c r="DK6" s="1">
        <v>2.64E-2</v>
      </c>
      <c r="DL6" s="1">
        <v>7.4300000000000005E-2</v>
      </c>
      <c r="DM6" s="1">
        <v>2.3699999999999999E-2</v>
      </c>
      <c r="DN6" s="1">
        <v>3.61E-2</v>
      </c>
      <c r="DO6" s="1">
        <v>2.53E-2</v>
      </c>
      <c r="DP6" s="1">
        <v>8.7099999999999997E-2</v>
      </c>
      <c r="DQ6" s="1">
        <v>2.6100000000000002E-2</v>
      </c>
      <c r="DR6" s="1">
        <v>0.112</v>
      </c>
      <c r="DS6" s="1">
        <v>0.215</v>
      </c>
      <c r="DT6" s="1">
        <v>2.93E-2</v>
      </c>
      <c r="DU6" s="1">
        <v>2.64E-2</v>
      </c>
    </row>
    <row r="7" spans="1:125" x14ac:dyDescent="0.25">
      <c r="A7" s="1" t="s">
        <v>12</v>
      </c>
      <c r="B7" s="1" t="s">
        <v>5</v>
      </c>
      <c r="C7" s="1" t="s">
        <v>6</v>
      </c>
      <c r="D7" s="1" t="s">
        <v>7</v>
      </c>
      <c r="E7" s="1" t="s">
        <v>374</v>
      </c>
      <c r="F7" s="1">
        <v>524</v>
      </c>
      <c r="G7" s="1">
        <v>1667</v>
      </c>
      <c r="H7" s="1">
        <v>2011</v>
      </c>
      <c r="I7" s="1">
        <v>4093</v>
      </c>
      <c r="J7" s="1">
        <v>1072</v>
      </c>
      <c r="K7" s="1" t="s">
        <v>498</v>
      </c>
      <c r="L7" s="1">
        <v>599500</v>
      </c>
      <c r="M7" s="1">
        <v>4483</v>
      </c>
      <c r="N7" s="1">
        <v>583</v>
      </c>
      <c r="O7" s="1">
        <v>29.5</v>
      </c>
      <c r="P7" s="1">
        <v>3883</v>
      </c>
      <c r="Q7" s="1">
        <v>14.8</v>
      </c>
      <c r="R7" s="1">
        <v>33.6</v>
      </c>
      <c r="S7" s="1">
        <v>133</v>
      </c>
      <c r="T7" s="1">
        <v>133</v>
      </c>
      <c r="U7" s="1">
        <v>9337</v>
      </c>
      <c r="V7" s="1">
        <v>4.5199999999999996</v>
      </c>
      <c r="W7" s="1">
        <v>111</v>
      </c>
      <c r="X7" s="1">
        <v>6.85</v>
      </c>
      <c r="Y7" s="1">
        <v>211</v>
      </c>
      <c r="Z7" s="1">
        <v>45</v>
      </c>
      <c r="AA7" s="1">
        <v>78.3</v>
      </c>
      <c r="AB7" s="1">
        <v>9.81</v>
      </c>
      <c r="AC7" s="1">
        <v>44.3</v>
      </c>
      <c r="AD7" s="1">
        <v>21.3</v>
      </c>
      <c r="AE7" s="1">
        <v>2.06</v>
      </c>
      <c r="AF7" s="1">
        <v>28.2</v>
      </c>
      <c r="AG7" s="1">
        <v>4.8899999999999997</v>
      </c>
      <c r="AH7" s="1">
        <v>31</v>
      </c>
      <c r="AI7" s="1">
        <v>5.7</v>
      </c>
      <c r="AJ7" s="1">
        <v>16.3</v>
      </c>
      <c r="AK7" s="1">
        <v>1.98</v>
      </c>
      <c r="AL7" s="1">
        <v>11</v>
      </c>
      <c r="AM7" s="1">
        <v>1.38</v>
      </c>
      <c r="AN7" s="1">
        <v>9.89</v>
      </c>
      <c r="AO7" s="1">
        <v>516</v>
      </c>
      <c r="AP7" s="1">
        <v>249</v>
      </c>
      <c r="AQ7" s="1">
        <v>12.5</v>
      </c>
      <c r="AR7" s="1">
        <v>96.1</v>
      </c>
      <c r="AS7" s="1">
        <v>29.9</v>
      </c>
      <c r="AT7" s="1">
        <v>111</v>
      </c>
      <c r="AU7" s="1">
        <v>315</v>
      </c>
      <c r="AV7" s="1">
        <v>225</v>
      </c>
      <c r="AW7" s="1">
        <v>1135</v>
      </c>
      <c r="AX7" s="1">
        <v>262</v>
      </c>
      <c r="AY7" s="1" t="s">
        <v>498</v>
      </c>
      <c r="AZ7" s="1">
        <v>5.14</v>
      </c>
      <c r="BA7" s="1">
        <v>242</v>
      </c>
      <c r="BB7" s="1">
        <v>31.9</v>
      </c>
      <c r="BC7" s="1">
        <v>4.93</v>
      </c>
      <c r="BD7" s="1">
        <v>381</v>
      </c>
      <c r="BE7" s="1">
        <v>3.55</v>
      </c>
      <c r="BF7" s="1">
        <v>12.1</v>
      </c>
      <c r="BG7" s="1">
        <v>9.51</v>
      </c>
      <c r="BH7" s="1">
        <v>8.8000000000000007</v>
      </c>
      <c r="BI7" s="1">
        <v>710</v>
      </c>
      <c r="BJ7" s="1">
        <v>1.76</v>
      </c>
      <c r="BK7" s="1">
        <v>12</v>
      </c>
      <c r="BL7" s="1">
        <v>1.57</v>
      </c>
      <c r="BM7" s="1">
        <v>29.4</v>
      </c>
      <c r="BN7" s="1">
        <v>4.41</v>
      </c>
      <c r="BO7" s="1">
        <v>6.16</v>
      </c>
      <c r="BP7" s="1">
        <v>1.54</v>
      </c>
      <c r="BQ7" s="1">
        <v>4.88</v>
      </c>
      <c r="BR7" s="1">
        <v>3.53</v>
      </c>
      <c r="BS7" s="1">
        <v>0.60899999999999999</v>
      </c>
      <c r="BT7" s="1">
        <v>3.69</v>
      </c>
      <c r="BU7" s="1">
        <v>0.86499999999999999</v>
      </c>
      <c r="BV7" s="1">
        <v>3.02</v>
      </c>
      <c r="BW7" s="1">
        <v>0.98199999999999998</v>
      </c>
      <c r="BX7" s="1">
        <v>2.36</v>
      </c>
      <c r="BY7" s="1">
        <v>0.35599999999999998</v>
      </c>
      <c r="BZ7" s="1">
        <v>1.82</v>
      </c>
      <c r="CA7" s="1">
        <v>0.35399999999999998</v>
      </c>
      <c r="CB7" s="1">
        <v>1.32</v>
      </c>
      <c r="CC7" s="1">
        <v>29.5</v>
      </c>
      <c r="CD7" s="1">
        <v>22.6</v>
      </c>
      <c r="CE7" s="1">
        <v>3.94</v>
      </c>
      <c r="CF7" s="1">
        <v>11.2</v>
      </c>
      <c r="CG7" s="1">
        <v>3.37</v>
      </c>
      <c r="CH7" s="1">
        <v>95.3</v>
      </c>
      <c r="CI7" s="1">
        <v>2.5</v>
      </c>
      <c r="CJ7" s="1">
        <v>5.45</v>
      </c>
      <c r="CK7" s="1">
        <v>1627</v>
      </c>
      <c r="CL7" s="1">
        <v>82.7</v>
      </c>
      <c r="CM7" s="1">
        <v>1800</v>
      </c>
      <c r="CN7" s="1">
        <v>11.8</v>
      </c>
      <c r="CO7" s="1">
        <v>0.54400000000000004</v>
      </c>
      <c r="CP7" s="1">
        <v>4.79</v>
      </c>
      <c r="CQ7" s="1">
        <v>3.37</v>
      </c>
      <c r="CR7" s="1">
        <v>68.5</v>
      </c>
      <c r="CS7" s="1">
        <v>0.16</v>
      </c>
      <c r="CT7" s="1">
        <v>2.16</v>
      </c>
      <c r="CU7" s="1">
        <v>2.5399999999999999E-2</v>
      </c>
      <c r="CV7" s="1">
        <v>0.155</v>
      </c>
      <c r="CW7" s="1">
        <v>9.1300000000000006E-2</v>
      </c>
      <c r="CX7" s="1">
        <v>1.08</v>
      </c>
      <c r="CY7" s="1">
        <v>1.78</v>
      </c>
      <c r="CZ7" s="1">
        <v>0.79500000000000004</v>
      </c>
      <c r="DA7" s="1">
        <v>0.60899999999999999</v>
      </c>
      <c r="DB7" s="1">
        <v>7.1099999999999997E-2</v>
      </c>
      <c r="DC7" s="1">
        <v>2.29E-2</v>
      </c>
      <c r="DD7" s="1">
        <v>5.4199999999999998E-2</v>
      </c>
      <c r="DE7" s="1">
        <v>0.315</v>
      </c>
      <c r="DF7" s="1">
        <v>0.81499999999999995</v>
      </c>
      <c r="DG7" s="1">
        <v>0.10199999999999999</v>
      </c>
      <c r="DH7" s="1">
        <v>0.36899999999999999</v>
      </c>
      <c r="DI7" s="1">
        <v>5.4199999999999998E-2</v>
      </c>
      <c r="DJ7" s="1">
        <v>7.6799999999999993E-2</v>
      </c>
      <c r="DK7" s="1">
        <v>5.7700000000000001E-2</v>
      </c>
      <c r="DL7" s="1">
        <v>0.16300000000000001</v>
      </c>
      <c r="DM7" s="1">
        <v>5.1799999999999999E-2</v>
      </c>
      <c r="DN7" s="1">
        <v>7.9100000000000004E-2</v>
      </c>
      <c r="DO7" s="1">
        <v>5.5300000000000002E-2</v>
      </c>
      <c r="DP7" s="1">
        <v>0.19</v>
      </c>
      <c r="DQ7" s="1">
        <v>5.7000000000000002E-2</v>
      </c>
      <c r="DR7" s="1">
        <v>0.245</v>
      </c>
      <c r="DS7" s="1">
        <v>0.45500000000000002</v>
      </c>
      <c r="DT7" s="1">
        <v>6.4199999999999993E-2</v>
      </c>
      <c r="DU7" s="1">
        <v>5.7799999999999997E-2</v>
      </c>
    </row>
    <row r="8" spans="1:125" x14ac:dyDescent="0.25">
      <c r="A8" s="1" t="s">
        <v>13</v>
      </c>
      <c r="B8" s="1" t="s">
        <v>5</v>
      </c>
      <c r="C8" s="1" t="s">
        <v>6</v>
      </c>
      <c r="D8" s="1" t="s">
        <v>7</v>
      </c>
      <c r="E8" s="1" t="s">
        <v>374</v>
      </c>
      <c r="F8" s="1">
        <v>586</v>
      </c>
      <c r="G8" s="1">
        <v>127</v>
      </c>
      <c r="H8" s="1">
        <v>243</v>
      </c>
      <c r="I8" s="1">
        <v>3722</v>
      </c>
      <c r="J8" s="1">
        <v>974</v>
      </c>
      <c r="K8" s="1" t="s">
        <v>498</v>
      </c>
      <c r="L8" s="1">
        <v>599500</v>
      </c>
      <c r="M8" s="1">
        <v>4503</v>
      </c>
      <c r="N8" s="1">
        <v>838</v>
      </c>
      <c r="O8" s="1">
        <v>61.4</v>
      </c>
      <c r="P8" s="1">
        <v>1555</v>
      </c>
      <c r="Q8" s="1">
        <v>4.88</v>
      </c>
      <c r="R8" s="1">
        <v>563</v>
      </c>
      <c r="S8" s="1">
        <v>26.2</v>
      </c>
      <c r="T8" s="1">
        <v>70.099999999999994</v>
      </c>
      <c r="U8" s="1">
        <v>3091</v>
      </c>
      <c r="V8" s="1">
        <v>3.5</v>
      </c>
      <c r="W8" s="1">
        <v>278</v>
      </c>
      <c r="X8" s="1">
        <v>11.7</v>
      </c>
      <c r="Y8" s="1">
        <v>39.9</v>
      </c>
      <c r="Z8" s="1">
        <v>18.399999999999999</v>
      </c>
      <c r="AA8" s="1">
        <v>35.4</v>
      </c>
      <c r="AB8" s="1">
        <v>4.58</v>
      </c>
      <c r="AC8" s="1">
        <v>17.7</v>
      </c>
      <c r="AD8" s="1">
        <v>4.26</v>
      </c>
      <c r="AE8" s="1">
        <v>0.92700000000000005</v>
      </c>
      <c r="AF8" s="1">
        <v>5.77</v>
      </c>
      <c r="AG8" s="1">
        <v>1.1399999999999999</v>
      </c>
      <c r="AH8" s="1">
        <v>7.07</v>
      </c>
      <c r="AI8" s="1">
        <v>1.58</v>
      </c>
      <c r="AJ8" s="1">
        <v>2.62</v>
      </c>
      <c r="AK8" s="1">
        <v>0.307</v>
      </c>
      <c r="AL8" s="1">
        <v>2.16</v>
      </c>
      <c r="AM8" s="1">
        <v>0.33900000000000002</v>
      </c>
      <c r="AN8" s="1">
        <v>3.37</v>
      </c>
      <c r="AO8" s="1">
        <v>179</v>
      </c>
      <c r="AP8" s="1">
        <v>201</v>
      </c>
      <c r="AQ8" s="1">
        <v>29</v>
      </c>
      <c r="AR8" s="1">
        <v>31.3</v>
      </c>
      <c r="AS8" s="1">
        <v>39.299999999999997</v>
      </c>
      <c r="AT8" s="1">
        <v>127</v>
      </c>
      <c r="AU8" s="1">
        <v>9.43</v>
      </c>
      <c r="AV8" s="1">
        <v>79.900000000000006</v>
      </c>
      <c r="AW8" s="1">
        <v>2760</v>
      </c>
      <c r="AX8" s="1">
        <v>352</v>
      </c>
      <c r="AY8" s="1" t="s">
        <v>498</v>
      </c>
      <c r="AZ8" s="1">
        <v>3.48</v>
      </c>
      <c r="BA8" s="1">
        <v>470</v>
      </c>
      <c r="BB8" s="1">
        <v>77.7</v>
      </c>
      <c r="BC8" s="1">
        <v>24</v>
      </c>
      <c r="BD8" s="1">
        <v>245</v>
      </c>
      <c r="BE8" s="1">
        <v>1.28</v>
      </c>
      <c r="BF8" s="1">
        <v>143</v>
      </c>
      <c r="BG8" s="1">
        <v>2.99</v>
      </c>
      <c r="BH8" s="1">
        <v>6.7</v>
      </c>
      <c r="BI8" s="1">
        <v>230</v>
      </c>
      <c r="BJ8" s="1">
        <v>1.9</v>
      </c>
      <c r="BK8" s="1">
        <v>28.9</v>
      </c>
      <c r="BL8" s="1">
        <v>2.42</v>
      </c>
      <c r="BM8" s="1">
        <v>6.79</v>
      </c>
      <c r="BN8" s="1">
        <v>2.2599999999999998</v>
      </c>
      <c r="BO8" s="1">
        <v>1.71</v>
      </c>
      <c r="BP8" s="1">
        <v>0.67400000000000004</v>
      </c>
      <c r="BQ8" s="1">
        <v>1.88</v>
      </c>
      <c r="BR8" s="1">
        <v>1.1399999999999999</v>
      </c>
      <c r="BS8" s="1">
        <v>0.315</v>
      </c>
      <c r="BT8" s="1">
        <v>1.85</v>
      </c>
      <c r="BU8" s="1">
        <v>0.308</v>
      </c>
      <c r="BV8" s="1">
        <v>1.36</v>
      </c>
      <c r="BW8" s="1">
        <v>0.41099999999999998</v>
      </c>
      <c r="BX8" s="1">
        <v>0.81</v>
      </c>
      <c r="BY8" s="1">
        <v>0.16600000000000001</v>
      </c>
      <c r="BZ8" s="1">
        <v>0.50600000000000001</v>
      </c>
      <c r="CA8" s="1">
        <v>0.114</v>
      </c>
      <c r="CB8" s="1">
        <v>1.22</v>
      </c>
      <c r="CC8" s="1">
        <v>16.600000000000001</v>
      </c>
      <c r="CD8" s="1">
        <v>21.8</v>
      </c>
      <c r="CE8" s="1">
        <v>8</v>
      </c>
      <c r="CF8" s="1">
        <v>2.2400000000000002</v>
      </c>
      <c r="CG8" s="1">
        <v>4.59</v>
      </c>
      <c r="CH8" s="1">
        <v>72.8</v>
      </c>
      <c r="CI8" s="1">
        <v>2.02</v>
      </c>
      <c r="CJ8" s="1">
        <v>4.09</v>
      </c>
      <c r="CK8" s="1">
        <v>1261</v>
      </c>
      <c r="CL8" s="1">
        <v>64.400000000000006</v>
      </c>
      <c r="CM8" s="1">
        <v>1205</v>
      </c>
      <c r="CN8" s="1">
        <v>7.65</v>
      </c>
      <c r="CO8" s="1">
        <v>0.38900000000000001</v>
      </c>
      <c r="CP8" s="1">
        <v>3.62</v>
      </c>
      <c r="CQ8" s="1">
        <v>2.64</v>
      </c>
      <c r="CR8" s="1">
        <v>49.6</v>
      </c>
      <c r="CS8" s="1">
        <v>0.122</v>
      </c>
      <c r="CT8" s="1">
        <v>2.76</v>
      </c>
      <c r="CU8" s="1">
        <v>1.9400000000000001E-2</v>
      </c>
      <c r="CV8" s="1">
        <v>0.11799999999999999</v>
      </c>
      <c r="CW8" s="1">
        <v>6.9699999999999998E-2</v>
      </c>
      <c r="CX8" s="1">
        <v>0.82599999999999996</v>
      </c>
      <c r="CY8" s="1">
        <v>1.0900000000000001</v>
      </c>
      <c r="CZ8" s="1">
        <v>0.56100000000000005</v>
      </c>
      <c r="DA8" s="1">
        <v>0.46600000000000003</v>
      </c>
      <c r="DB8" s="1">
        <v>5.4300000000000001E-2</v>
      </c>
      <c r="DC8" s="1">
        <v>3.8300000000000001E-2</v>
      </c>
      <c r="DD8" s="1">
        <v>4.1399999999999999E-2</v>
      </c>
      <c r="DE8" s="1">
        <v>0.24099999999999999</v>
      </c>
      <c r="DF8" s="1">
        <v>0.28499999999999998</v>
      </c>
      <c r="DG8" s="1">
        <v>7.8E-2</v>
      </c>
      <c r="DH8" s="1">
        <v>0.28299999999999997</v>
      </c>
      <c r="DI8" s="1">
        <v>4.1399999999999999E-2</v>
      </c>
      <c r="DJ8" s="1">
        <v>5.8799999999999998E-2</v>
      </c>
      <c r="DK8" s="1">
        <v>4.41E-2</v>
      </c>
      <c r="DL8" s="1">
        <v>0.124</v>
      </c>
      <c r="DM8" s="1">
        <v>3.9600000000000003E-2</v>
      </c>
      <c r="DN8" s="1">
        <v>6.0400000000000002E-2</v>
      </c>
      <c r="DO8" s="1">
        <v>4.2299999999999997E-2</v>
      </c>
      <c r="DP8" s="1">
        <v>0.14599999999999999</v>
      </c>
      <c r="DQ8" s="1">
        <v>4.36E-2</v>
      </c>
      <c r="DR8" s="1">
        <v>0.187</v>
      </c>
      <c r="DS8" s="1">
        <v>0.254</v>
      </c>
      <c r="DT8" s="1">
        <v>4.9000000000000002E-2</v>
      </c>
      <c r="DU8" s="1">
        <v>4.4200000000000003E-2</v>
      </c>
    </row>
    <row r="9" spans="1:125" x14ac:dyDescent="0.25">
      <c r="A9" s="1" t="s">
        <v>14</v>
      </c>
      <c r="B9" s="1" t="s">
        <v>5</v>
      </c>
      <c r="C9" s="1" t="s">
        <v>6</v>
      </c>
      <c r="D9" s="1" t="s">
        <v>7</v>
      </c>
      <c r="E9" s="1" t="s">
        <v>374</v>
      </c>
      <c r="F9" s="1">
        <v>1606</v>
      </c>
      <c r="G9" s="1">
        <v>181</v>
      </c>
      <c r="H9" s="1" t="s">
        <v>498</v>
      </c>
      <c r="I9" s="1">
        <v>13030</v>
      </c>
      <c r="J9" s="1">
        <v>920</v>
      </c>
      <c r="K9" s="1" t="s">
        <v>498</v>
      </c>
      <c r="L9" s="1">
        <v>599500</v>
      </c>
      <c r="M9" s="1">
        <v>5182</v>
      </c>
      <c r="N9" s="1">
        <v>850</v>
      </c>
      <c r="O9" s="1">
        <v>38</v>
      </c>
      <c r="P9" s="1">
        <v>9975</v>
      </c>
      <c r="Q9" s="1">
        <v>150</v>
      </c>
      <c r="R9" s="1">
        <v>3197</v>
      </c>
      <c r="S9" s="1">
        <v>18.399999999999999</v>
      </c>
      <c r="T9" s="1">
        <v>67.900000000000006</v>
      </c>
      <c r="U9" s="1">
        <v>3744</v>
      </c>
      <c r="V9" s="1">
        <v>2.58</v>
      </c>
      <c r="W9" s="1">
        <v>340</v>
      </c>
      <c r="X9" s="1">
        <v>20.399999999999999</v>
      </c>
      <c r="Y9" s="1">
        <v>19</v>
      </c>
      <c r="Z9" s="1">
        <v>24.6</v>
      </c>
      <c r="AA9" s="1">
        <v>48</v>
      </c>
      <c r="AB9" s="1">
        <v>5.96</v>
      </c>
      <c r="AC9" s="1">
        <v>25</v>
      </c>
      <c r="AD9" s="1">
        <v>6.58</v>
      </c>
      <c r="AE9" s="1">
        <v>2</v>
      </c>
      <c r="AF9" s="1">
        <v>6.49</v>
      </c>
      <c r="AG9" s="1">
        <v>1.1100000000000001</v>
      </c>
      <c r="AH9" s="1">
        <v>5.87</v>
      </c>
      <c r="AI9" s="1">
        <v>1.03</v>
      </c>
      <c r="AJ9" s="1">
        <v>2.23</v>
      </c>
      <c r="AK9" s="1">
        <v>0.40500000000000003</v>
      </c>
      <c r="AL9" s="1">
        <v>2.31</v>
      </c>
      <c r="AM9" s="1">
        <v>0.32200000000000001</v>
      </c>
      <c r="AN9" s="1">
        <v>3.77</v>
      </c>
      <c r="AO9" s="1">
        <v>364</v>
      </c>
      <c r="AP9" s="1">
        <v>374</v>
      </c>
      <c r="AQ9" s="1">
        <v>94.4</v>
      </c>
      <c r="AR9" s="1">
        <v>83.3</v>
      </c>
      <c r="AS9" s="1">
        <v>45.9</v>
      </c>
      <c r="AT9" s="1">
        <v>321</v>
      </c>
      <c r="AU9" s="1">
        <v>17.899999999999999</v>
      </c>
      <c r="AV9" s="1" t="s">
        <v>498</v>
      </c>
      <c r="AW9" s="1">
        <v>2730</v>
      </c>
      <c r="AX9" s="1">
        <v>265</v>
      </c>
      <c r="AY9" s="1" t="s">
        <v>498</v>
      </c>
      <c r="AZ9" s="1">
        <v>52297</v>
      </c>
      <c r="BA9" s="1">
        <v>593</v>
      </c>
      <c r="BB9" s="1">
        <v>113</v>
      </c>
      <c r="BC9" s="1">
        <v>6.67</v>
      </c>
      <c r="BD9" s="1">
        <v>1414</v>
      </c>
      <c r="BE9" s="1">
        <v>22</v>
      </c>
      <c r="BF9" s="1">
        <v>604</v>
      </c>
      <c r="BG9" s="1">
        <v>2.4900000000000002</v>
      </c>
      <c r="BH9" s="1">
        <v>9.0399999999999991</v>
      </c>
      <c r="BI9" s="1">
        <v>427</v>
      </c>
      <c r="BJ9" s="1">
        <v>1.2</v>
      </c>
      <c r="BK9" s="1">
        <v>33.9</v>
      </c>
      <c r="BL9" s="1">
        <v>2.29</v>
      </c>
      <c r="BM9" s="1">
        <v>4.53</v>
      </c>
      <c r="BN9" s="1">
        <v>3.49</v>
      </c>
      <c r="BO9" s="1">
        <v>5.97</v>
      </c>
      <c r="BP9" s="1">
        <v>0.91300000000000003</v>
      </c>
      <c r="BQ9" s="1">
        <v>4.9400000000000004</v>
      </c>
      <c r="BR9" s="1">
        <v>1.36</v>
      </c>
      <c r="BS9" s="1">
        <v>0.38400000000000001</v>
      </c>
      <c r="BT9" s="1">
        <v>1.39</v>
      </c>
      <c r="BU9" s="1">
        <v>0.22500000000000001</v>
      </c>
      <c r="BV9" s="1">
        <v>0.86199999999999999</v>
      </c>
      <c r="BW9" s="1">
        <v>0.248</v>
      </c>
      <c r="BX9" s="1">
        <v>0.63</v>
      </c>
      <c r="BY9" s="1">
        <v>0.13800000000000001</v>
      </c>
      <c r="BZ9" s="1">
        <v>0.54400000000000004</v>
      </c>
      <c r="CA9" s="1">
        <v>9.5699999999999993E-2</v>
      </c>
      <c r="CB9" s="1">
        <v>0.66300000000000003</v>
      </c>
      <c r="CC9" s="1">
        <v>37.299999999999997</v>
      </c>
      <c r="CD9" s="1">
        <v>46.7</v>
      </c>
      <c r="CE9" s="1">
        <v>12.5</v>
      </c>
      <c r="CF9" s="1">
        <v>9.42</v>
      </c>
      <c r="CG9" s="1">
        <v>6.28</v>
      </c>
      <c r="CH9" s="1">
        <v>68.900000000000006</v>
      </c>
      <c r="CI9" s="1">
        <v>4.79</v>
      </c>
      <c r="CJ9" s="1">
        <v>25.9</v>
      </c>
      <c r="CK9" s="1">
        <v>1230</v>
      </c>
      <c r="CL9" s="1">
        <v>60.1</v>
      </c>
      <c r="CM9" s="1">
        <v>1195</v>
      </c>
      <c r="CN9" s="1">
        <v>423</v>
      </c>
      <c r="CO9" s="1">
        <v>9.18</v>
      </c>
      <c r="CP9" s="1">
        <v>6.31</v>
      </c>
      <c r="CQ9" s="1">
        <v>2.52</v>
      </c>
      <c r="CR9" s="1">
        <v>96.6</v>
      </c>
      <c r="CS9" s="1">
        <v>1.81</v>
      </c>
      <c r="CT9" s="1">
        <v>7.04</v>
      </c>
      <c r="CU9" s="1">
        <v>0.32</v>
      </c>
      <c r="CV9" s="1">
        <v>1.24</v>
      </c>
      <c r="CW9" s="1">
        <v>9.1</v>
      </c>
      <c r="CX9" s="1">
        <v>0.16</v>
      </c>
      <c r="CY9" s="1">
        <v>3.34</v>
      </c>
      <c r="CZ9" s="1">
        <v>0.76300000000000001</v>
      </c>
      <c r="DA9" s="1">
        <v>2</v>
      </c>
      <c r="DB9" s="1">
        <v>0.68100000000000005</v>
      </c>
      <c r="DC9" s="1">
        <v>0.54200000000000004</v>
      </c>
      <c r="DD9" s="1">
        <v>0.32400000000000001</v>
      </c>
      <c r="DE9" s="1">
        <v>1.64</v>
      </c>
      <c r="DF9" s="1">
        <v>0.90100000000000002</v>
      </c>
      <c r="DG9" s="1">
        <v>0.156</v>
      </c>
      <c r="DH9" s="1">
        <v>0.66700000000000004</v>
      </c>
      <c r="DI9" s="1">
        <v>9.7600000000000006E-2</v>
      </c>
      <c r="DJ9" s="1">
        <v>0.36599999999999999</v>
      </c>
      <c r="DK9" s="1">
        <v>0.16600000000000001</v>
      </c>
      <c r="DL9" s="1">
        <v>0.39200000000000002</v>
      </c>
      <c r="DM9" s="1">
        <v>6.0999999999999999E-2</v>
      </c>
      <c r="DN9" s="1">
        <v>0.249</v>
      </c>
      <c r="DO9" s="1">
        <v>6.5100000000000005E-2</v>
      </c>
      <c r="DP9" s="1">
        <v>0.34399999999999997</v>
      </c>
      <c r="DQ9" s="1">
        <v>1.93</v>
      </c>
      <c r="DR9" s="1">
        <v>4.33</v>
      </c>
      <c r="DS9" s="1">
        <v>1.1200000000000001</v>
      </c>
      <c r="DT9" s="1">
        <v>1.04</v>
      </c>
      <c r="DU9" s="1">
        <v>0.75</v>
      </c>
    </row>
    <row r="10" spans="1:125" x14ac:dyDescent="0.25">
      <c r="A10" s="1" t="s">
        <v>15</v>
      </c>
      <c r="B10" s="1" t="s">
        <v>5</v>
      </c>
      <c r="C10" s="1" t="s">
        <v>6</v>
      </c>
      <c r="D10" s="1" t="s">
        <v>7</v>
      </c>
      <c r="E10" s="1" t="s">
        <v>374</v>
      </c>
      <c r="F10" s="1">
        <v>689</v>
      </c>
      <c r="G10" s="1">
        <v>122</v>
      </c>
      <c r="H10" s="1">
        <v>125</v>
      </c>
      <c r="I10" s="1" t="s">
        <v>498</v>
      </c>
      <c r="J10" s="1">
        <v>685</v>
      </c>
      <c r="K10" s="1">
        <v>1658</v>
      </c>
      <c r="L10" s="1">
        <v>599500</v>
      </c>
      <c r="M10" s="1">
        <v>4733</v>
      </c>
      <c r="N10" s="1">
        <v>612</v>
      </c>
      <c r="O10" s="1">
        <v>35.4</v>
      </c>
      <c r="P10" s="1">
        <v>4170</v>
      </c>
      <c r="Q10" s="1">
        <v>0.75</v>
      </c>
      <c r="R10" s="1">
        <v>8.19</v>
      </c>
      <c r="S10" s="1">
        <v>145</v>
      </c>
      <c r="T10" s="1">
        <v>178</v>
      </c>
      <c r="U10" s="1">
        <v>10957</v>
      </c>
      <c r="V10" s="1">
        <v>4.62</v>
      </c>
      <c r="W10" s="1">
        <v>120</v>
      </c>
      <c r="X10" s="1">
        <v>7.45</v>
      </c>
      <c r="Y10" s="1">
        <v>337</v>
      </c>
      <c r="Z10" s="1">
        <v>56.7</v>
      </c>
      <c r="AA10" s="1">
        <v>107</v>
      </c>
      <c r="AB10" s="1">
        <v>12.9</v>
      </c>
      <c r="AC10" s="1">
        <v>56.4</v>
      </c>
      <c r="AD10" s="1">
        <v>24.4</v>
      </c>
      <c r="AE10" s="1">
        <v>3.3</v>
      </c>
      <c r="AF10" s="1">
        <v>32.4</v>
      </c>
      <c r="AG10" s="1">
        <v>6.09</v>
      </c>
      <c r="AH10" s="1">
        <v>37</v>
      </c>
      <c r="AI10" s="1">
        <v>6.86</v>
      </c>
      <c r="AJ10" s="1">
        <v>18.100000000000001</v>
      </c>
      <c r="AK10" s="1">
        <v>1.85</v>
      </c>
      <c r="AL10" s="1">
        <v>11.7</v>
      </c>
      <c r="AM10" s="1">
        <v>1.52</v>
      </c>
      <c r="AN10" s="1">
        <v>12.2</v>
      </c>
      <c r="AO10" s="1">
        <v>540</v>
      </c>
      <c r="AP10" s="1">
        <v>291</v>
      </c>
      <c r="AQ10" s="1">
        <v>16.5</v>
      </c>
      <c r="AR10" s="1">
        <v>87.4</v>
      </c>
      <c r="AS10" s="1">
        <v>36.799999999999997</v>
      </c>
      <c r="AT10" s="1">
        <v>190</v>
      </c>
      <c r="AU10" s="1">
        <v>10</v>
      </c>
      <c r="AV10" s="1">
        <v>22.5</v>
      </c>
      <c r="AW10" s="1" t="s">
        <v>498</v>
      </c>
      <c r="AX10" s="1">
        <v>157</v>
      </c>
      <c r="AY10" s="1">
        <v>909</v>
      </c>
      <c r="AZ10" s="1">
        <v>7.66</v>
      </c>
      <c r="BA10" s="1">
        <v>426</v>
      </c>
      <c r="BB10" s="1">
        <v>54.8</v>
      </c>
      <c r="BC10" s="1">
        <v>4.8899999999999997</v>
      </c>
      <c r="BD10" s="1">
        <v>402</v>
      </c>
      <c r="BE10" s="1">
        <v>0.438</v>
      </c>
      <c r="BF10" s="1">
        <v>2.4500000000000002</v>
      </c>
      <c r="BG10" s="1">
        <v>9.5500000000000007</v>
      </c>
      <c r="BH10" s="1">
        <v>16.8</v>
      </c>
      <c r="BI10" s="1">
        <v>946</v>
      </c>
      <c r="BJ10" s="1">
        <v>1.18</v>
      </c>
      <c r="BK10" s="1">
        <v>12</v>
      </c>
      <c r="BL10" s="1">
        <v>1.35</v>
      </c>
      <c r="BM10" s="1">
        <v>43.5</v>
      </c>
      <c r="BN10" s="1">
        <v>4.1100000000000003</v>
      </c>
      <c r="BO10" s="1">
        <v>8.4</v>
      </c>
      <c r="BP10" s="1">
        <v>1.31</v>
      </c>
      <c r="BQ10" s="1">
        <v>6.8</v>
      </c>
      <c r="BR10" s="1">
        <v>3.57</v>
      </c>
      <c r="BS10" s="1">
        <v>0.7</v>
      </c>
      <c r="BT10" s="1">
        <v>3.98</v>
      </c>
      <c r="BU10" s="1">
        <v>0.72699999999999998</v>
      </c>
      <c r="BV10" s="1">
        <v>3.15</v>
      </c>
      <c r="BW10" s="1">
        <v>0.74099999999999999</v>
      </c>
      <c r="BX10" s="1">
        <v>1.7</v>
      </c>
      <c r="BY10" s="1">
        <v>0.25600000000000001</v>
      </c>
      <c r="BZ10" s="1">
        <v>1.65</v>
      </c>
      <c r="CA10" s="1">
        <v>0.33100000000000002</v>
      </c>
      <c r="CB10" s="1">
        <v>1.9</v>
      </c>
      <c r="CC10" s="1">
        <v>58.7</v>
      </c>
      <c r="CD10" s="1">
        <v>29.4</v>
      </c>
      <c r="CE10" s="1">
        <v>2.16</v>
      </c>
      <c r="CF10" s="1">
        <v>6.49</v>
      </c>
      <c r="CG10" s="1">
        <v>3.79</v>
      </c>
      <c r="CH10" s="1">
        <v>74.3</v>
      </c>
      <c r="CI10" s="1">
        <v>2.09</v>
      </c>
      <c r="CJ10" s="1">
        <v>3.99</v>
      </c>
      <c r="CK10" s="1">
        <v>1287</v>
      </c>
      <c r="CL10" s="1">
        <v>64.099999999999994</v>
      </c>
      <c r="CM10" s="1">
        <v>1243</v>
      </c>
      <c r="CN10" s="1">
        <v>8.35</v>
      </c>
      <c r="CO10" s="1">
        <v>0.3</v>
      </c>
      <c r="CP10" s="1">
        <v>3.59</v>
      </c>
      <c r="CQ10" s="1">
        <v>2.62</v>
      </c>
      <c r="CR10" s="1">
        <v>48.1</v>
      </c>
      <c r="CS10" s="1">
        <v>0.29799999999999999</v>
      </c>
      <c r="CT10" s="1">
        <v>1.67</v>
      </c>
      <c r="CU10" s="1">
        <v>1.4E-2</v>
      </c>
      <c r="CV10" s="1">
        <v>8.5000000000000006E-2</v>
      </c>
      <c r="CW10" s="1">
        <v>5.0200000000000002E-2</v>
      </c>
      <c r="CX10" s="1">
        <v>0.27200000000000002</v>
      </c>
      <c r="CY10" s="1">
        <v>1.42</v>
      </c>
      <c r="CZ10" s="1">
        <v>0.40500000000000003</v>
      </c>
      <c r="DA10" s="1">
        <v>0.33500000000000002</v>
      </c>
      <c r="DB10" s="1">
        <v>3.9100000000000003E-2</v>
      </c>
      <c r="DC10" s="1">
        <v>1.26E-2</v>
      </c>
      <c r="DD10" s="1">
        <v>2.98E-2</v>
      </c>
      <c r="DE10" s="1">
        <v>0.17399999999999999</v>
      </c>
      <c r="DF10" s="1">
        <v>0.20499999999999999</v>
      </c>
      <c r="DG10" s="1">
        <v>5.6099999999999997E-2</v>
      </c>
      <c r="DH10" s="1">
        <v>0.20300000000000001</v>
      </c>
      <c r="DI10" s="1">
        <v>2.98E-2</v>
      </c>
      <c r="DJ10" s="1">
        <v>0.113</v>
      </c>
      <c r="DK10" s="1">
        <v>3.1699999999999999E-2</v>
      </c>
      <c r="DL10" s="1">
        <v>8.9399999999999993E-2</v>
      </c>
      <c r="DM10" s="1">
        <v>2.8500000000000001E-2</v>
      </c>
      <c r="DN10" s="1">
        <v>4.3499999999999997E-2</v>
      </c>
      <c r="DO10" s="1">
        <v>3.04E-2</v>
      </c>
      <c r="DP10" s="1">
        <v>0.105</v>
      </c>
      <c r="DQ10" s="1">
        <v>3.1399999999999997E-2</v>
      </c>
      <c r="DR10" s="1">
        <v>0.13500000000000001</v>
      </c>
      <c r="DS10" s="1">
        <v>0.184</v>
      </c>
      <c r="DT10" s="1">
        <v>3.5299999999999998E-2</v>
      </c>
      <c r="DU10" s="1">
        <v>3.1800000000000002E-2</v>
      </c>
    </row>
    <row r="11" spans="1:125" x14ac:dyDescent="0.25">
      <c r="A11" s="1" t="s">
        <v>16</v>
      </c>
      <c r="B11" s="1" t="s">
        <v>5</v>
      </c>
      <c r="C11" s="1" t="s">
        <v>6</v>
      </c>
      <c r="D11" s="1" t="s">
        <v>7</v>
      </c>
      <c r="E11" s="1" t="s">
        <v>374</v>
      </c>
      <c r="F11" s="1">
        <v>239</v>
      </c>
      <c r="G11" s="1">
        <v>373</v>
      </c>
      <c r="H11" s="1">
        <v>586</v>
      </c>
      <c r="I11" s="1">
        <v>1556</v>
      </c>
      <c r="J11" s="1">
        <v>539</v>
      </c>
      <c r="K11" s="1" t="s">
        <v>498</v>
      </c>
      <c r="L11" s="1">
        <v>599500</v>
      </c>
      <c r="M11" s="1">
        <v>4740</v>
      </c>
      <c r="N11" s="1">
        <v>812</v>
      </c>
      <c r="O11" s="1">
        <v>8.9700000000000006</v>
      </c>
      <c r="P11" s="1">
        <v>1761</v>
      </c>
      <c r="Q11" s="1">
        <v>4.21</v>
      </c>
      <c r="R11" s="1">
        <v>107</v>
      </c>
      <c r="S11" s="1">
        <v>82.2</v>
      </c>
      <c r="T11" s="1">
        <v>72.599999999999994</v>
      </c>
      <c r="U11" s="1">
        <v>4320</v>
      </c>
      <c r="V11" s="1">
        <v>3.41</v>
      </c>
      <c r="W11" s="1">
        <v>259</v>
      </c>
      <c r="X11" s="1">
        <v>11.6</v>
      </c>
      <c r="Y11" s="1">
        <v>72.5</v>
      </c>
      <c r="Z11" s="1">
        <v>29</v>
      </c>
      <c r="AA11" s="1">
        <v>53.3</v>
      </c>
      <c r="AB11" s="1">
        <v>6.7</v>
      </c>
      <c r="AC11" s="1">
        <v>35.799999999999997</v>
      </c>
      <c r="AD11" s="1">
        <v>13.2</v>
      </c>
      <c r="AE11" s="1">
        <v>2.25</v>
      </c>
      <c r="AF11" s="1">
        <v>21.2</v>
      </c>
      <c r="AG11" s="1">
        <v>3.21</v>
      </c>
      <c r="AH11" s="1">
        <v>21.8</v>
      </c>
      <c r="AI11" s="1">
        <v>3.71</v>
      </c>
      <c r="AJ11" s="1">
        <v>9.83</v>
      </c>
      <c r="AK11" s="1">
        <v>1.37</v>
      </c>
      <c r="AL11" s="1">
        <v>7.47</v>
      </c>
      <c r="AM11" s="1">
        <v>0.68700000000000006</v>
      </c>
      <c r="AN11" s="1">
        <v>4.21</v>
      </c>
      <c r="AO11" s="1">
        <v>443</v>
      </c>
      <c r="AP11" s="1">
        <v>192</v>
      </c>
      <c r="AQ11" s="1">
        <v>12.8</v>
      </c>
      <c r="AR11" s="1">
        <v>58.1</v>
      </c>
      <c r="AS11" s="1">
        <v>26.5</v>
      </c>
      <c r="AT11" s="1">
        <v>51</v>
      </c>
      <c r="AU11" s="1">
        <v>75.3</v>
      </c>
      <c r="AV11" s="1">
        <v>131</v>
      </c>
      <c r="AW11" s="1">
        <v>956</v>
      </c>
      <c r="AX11" s="1">
        <v>191</v>
      </c>
      <c r="AY11" s="1" t="s">
        <v>498</v>
      </c>
      <c r="AZ11" s="1">
        <v>4.74</v>
      </c>
      <c r="BA11" s="1">
        <v>545</v>
      </c>
      <c r="BB11" s="1">
        <v>53.2</v>
      </c>
      <c r="BC11" s="1">
        <v>2.5099999999999998</v>
      </c>
      <c r="BD11" s="1">
        <v>194</v>
      </c>
      <c r="BE11" s="1">
        <v>0.997</v>
      </c>
      <c r="BF11" s="1">
        <v>23.6</v>
      </c>
      <c r="BG11" s="1">
        <v>6.73</v>
      </c>
      <c r="BH11" s="1">
        <v>6.19</v>
      </c>
      <c r="BI11" s="1">
        <v>310</v>
      </c>
      <c r="BJ11" s="1">
        <v>1.35</v>
      </c>
      <c r="BK11" s="1">
        <v>26</v>
      </c>
      <c r="BL11" s="1">
        <v>1.83</v>
      </c>
      <c r="BM11" s="1">
        <v>9.1999999999999993</v>
      </c>
      <c r="BN11" s="1">
        <v>1.97</v>
      </c>
      <c r="BO11" s="1">
        <v>3.8</v>
      </c>
      <c r="BP11" s="1">
        <v>0.72499999999999998</v>
      </c>
      <c r="BQ11" s="1">
        <v>4.5599999999999996</v>
      </c>
      <c r="BR11" s="1">
        <v>2.02</v>
      </c>
      <c r="BS11" s="1">
        <v>0.47599999999999998</v>
      </c>
      <c r="BT11" s="1">
        <v>3.09</v>
      </c>
      <c r="BU11" s="1">
        <v>0.48299999999999998</v>
      </c>
      <c r="BV11" s="1">
        <v>2.39</v>
      </c>
      <c r="BW11" s="1">
        <v>0.68899999999999995</v>
      </c>
      <c r="BX11" s="1">
        <v>1.79</v>
      </c>
      <c r="BY11" s="1">
        <v>0.30399999999999999</v>
      </c>
      <c r="BZ11" s="1">
        <v>0.95699999999999996</v>
      </c>
      <c r="CA11" s="1">
        <v>0.20799999999999999</v>
      </c>
      <c r="CB11" s="1">
        <v>0.86499999999999999</v>
      </c>
      <c r="CC11" s="1">
        <v>45.4</v>
      </c>
      <c r="CD11" s="1">
        <v>19.7</v>
      </c>
      <c r="CE11" s="1">
        <v>2.5299999999999998</v>
      </c>
      <c r="CF11" s="1">
        <v>5.17</v>
      </c>
      <c r="CG11" s="1">
        <v>1.68</v>
      </c>
      <c r="CH11" s="1">
        <v>73.8</v>
      </c>
      <c r="CI11" s="1">
        <v>2.0099999999999998</v>
      </c>
      <c r="CJ11" s="1">
        <v>4.25</v>
      </c>
      <c r="CK11" s="1">
        <v>1292</v>
      </c>
      <c r="CL11" s="1">
        <v>64.3</v>
      </c>
      <c r="CM11" s="1">
        <v>1263</v>
      </c>
      <c r="CN11" s="1">
        <v>8.3000000000000007</v>
      </c>
      <c r="CO11" s="1">
        <v>0.317</v>
      </c>
      <c r="CP11" s="1">
        <v>3.63</v>
      </c>
      <c r="CQ11" s="1">
        <v>2.64</v>
      </c>
      <c r="CR11" s="1">
        <v>47</v>
      </c>
      <c r="CS11" s="1">
        <v>0.317</v>
      </c>
      <c r="CT11" s="1">
        <v>1.61</v>
      </c>
      <c r="CU11" s="1">
        <v>1.7399999999999999E-2</v>
      </c>
      <c r="CV11" s="1">
        <v>0.48099999999999998</v>
      </c>
      <c r="CW11" s="1">
        <v>6.25E-2</v>
      </c>
      <c r="CX11" s="1">
        <v>0.33800000000000002</v>
      </c>
      <c r="CY11" s="1">
        <v>1.1399999999999999</v>
      </c>
      <c r="CZ11" s="1">
        <v>0.54800000000000004</v>
      </c>
      <c r="DA11" s="1">
        <v>0.41799999999999998</v>
      </c>
      <c r="DB11" s="1">
        <v>4.87E-2</v>
      </c>
      <c r="DC11" s="1">
        <v>1.5699999999999999E-2</v>
      </c>
      <c r="DD11" s="1">
        <v>3.7100000000000001E-2</v>
      </c>
      <c r="DE11" s="1">
        <v>0.216</v>
      </c>
      <c r="DF11" s="1">
        <v>0.255</v>
      </c>
      <c r="DG11" s="1">
        <v>6.9900000000000004E-2</v>
      </c>
      <c r="DH11" s="1">
        <v>0.253</v>
      </c>
      <c r="DI11" s="1">
        <v>3.7100000000000001E-2</v>
      </c>
      <c r="DJ11" s="1">
        <v>5.2600000000000001E-2</v>
      </c>
      <c r="DK11" s="1">
        <v>3.95E-2</v>
      </c>
      <c r="DL11" s="1">
        <v>0.111</v>
      </c>
      <c r="DM11" s="1">
        <v>3.5499999999999997E-2</v>
      </c>
      <c r="DN11" s="1">
        <v>0.157</v>
      </c>
      <c r="DO11" s="1">
        <v>3.7900000000000003E-2</v>
      </c>
      <c r="DP11" s="1">
        <v>0.13</v>
      </c>
      <c r="DQ11" s="1">
        <v>3.9E-2</v>
      </c>
      <c r="DR11" s="1">
        <v>0.16800000000000001</v>
      </c>
      <c r="DS11" s="1">
        <v>0.28299999999999997</v>
      </c>
      <c r="DT11" s="1">
        <v>4.3999999999999997E-2</v>
      </c>
      <c r="DU11" s="1">
        <v>3.9600000000000003E-2</v>
      </c>
    </row>
    <row r="12" spans="1:125" x14ac:dyDescent="0.25">
      <c r="A12" s="1" t="s">
        <v>17</v>
      </c>
      <c r="B12" s="1" t="s">
        <v>5</v>
      </c>
      <c r="C12" s="1" t="s">
        <v>6</v>
      </c>
      <c r="D12" s="1" t="s">
        <v>7</v>
      </c>
      <c r="E12" s="1" t="s">
        <v>374</v>
      </c>
      <c r="F12" s="1">
        <v>489</v>
      </c>
      <c r="G12" s="1">
        <v>138</v>
      </c>
      <c r="H12" s="1">
        <v>92.6</v>
      </c>
      <c r="I12" s="1">
        <v>1488</v>
      </c>
      <c r="J12" s="1">
        <v>440</v>
      </c>
      <c r="K12" s="1" t="s">
        <v>498</v>
      </c>
      <c r="L12" s="1">
        <v>599500</v>
      </c>
      <c r="M12" s="1">
        <v>4928</v>
      </c>
      <c r="N12" s="1">
        <v>821</v>
      </c>
      <c r="O12" s="1">
        <v>34.200000000000003</v>
      </c>
      <c r="P12" s="1">
        <v>2719</v>
      </c>
      <c r="Q12" s="1">
        <v>0.86299999999999999</v>
      </c>
      <c r="R12" s="1">
        <v>6.35</v>
      </c>
      <c r="S12" s="1">
        <v>131</v>
      </c>
      <c r="T12" s="1">
        <v>105</v>
      </c>
      <c r="U12" s="1">
        <v>7502</v>
      </c>
      <c r="V12" s="1">
        <v>3</v>
      </c>
      <c r="W12" s="1">
        <v>168</v>
      </c>
      <c r="X12" s="1">
        <v>8.34</v>
      </c>
      <c r="Y12" s="1">
        <v>229</v>
      </c>
      <c r="Z12" s="1">
        <v>43.7</v>
      </c>
      <c r="AA12" s="1">
        <v>79.599999999999994</v>
      </c>
      <c r="AB12" s="1">
        <v>9.7799999999999994</v>
      </c>
      <c r="AC12" s="1">
        <v>49.4</v>
      </c>
      <c r="AD12" s="1">
        <v>21.7</v>
      </c>
      <c r="AE12" s="1">
        <v>3.3</v>
      </c>
      <c r="AF12" s="1">
        <v>33.6</v>
      </c>
      <c r="AG12" s="1">
        <v>5.38</v>
      </c>
      <c r="AH12" s="1">
        <v>34.9</v>
      </c>
      <c r="AI12" s="1">
        <v>6.35</v>
      </c>
      <c r="AJ12" s="1">
        <v>17.600000000000001</v>
      </c>
      <c r="AK12" s="1">
        <v>2.15</v>
      </c>
      <c r="AL12" s="1">
        <v>11.5</v>
      </c>
      <c r="AM12" s="1">
        <v>1.47</v>
      </c>
      <c r="AN12" s="1">
        <v>10.6</v>
      </c>
      <c r="AO12" s="1">
        <v>457</v>
      </c>
      <c r="AP12" s="1">
        <v>265</v>
      </c>
      <c r="AQ12" s="1">
        <v>14</v>
      </c>
      <c r="AR12" s="1">
        <v>72</v>
      </c>
      <c r="AS12" s="1">
        <v>26.2</v>
      </c>
      <c r="AT12" s="1">
        <v>53.3</v>
      </c>
      <c r="AU12" s="1">
        <v>7.03</v>
      </c>
      <c r="AV12" s="1">
        <v>9.3699999999999992</v>
      </c>
      <c r="AW12" s="1">
        <v>405</v>
      </c>
      <c r="AX12" s="1">
        <v>74.3</v>
      </c>
      <c r="AY12" s="1" t="s">
        <v>498</v>
      </c>
      <c r="AZ12" s="1">
        <v>3.86</v>
      </c>
      <c r="BA12" s="1">
        <v>351</v>
      </c>
      <c r="BB12" s="1">
        <v>31</v>
      </c>
      <c r="BC12" s="1">
        <v>4.32</v>
      </c>
      <c r="BD12" s="1">
        <v>151</v>
      </c>
      <c r="BE12" s="1">
        <v>0.27700000000000002</v>
      </c>
      <c r="BF12" s="1">
        <v>1.66</v>
      </c>
      <c r="BG12" s="1">
        <v>9.1999999999999993</v>
      </c>
      <c r="BH12" s="1">
        <v>9.0500000000000007</v>
      </c>
      <c r="BI12" s="1">
        <v>353</v>
      </c>
      <c r="BJ12" s="1">
        <v>0.91200000000000003</v>
      </c>
      <c r="BK12" s="1">
        <v>10.199999999999999</v>
      </c>
      <c r="BL12" s="1">
        <v>1.03</v>
      </c>
      <c r="BM12" s="1">
        <v>22.5</v>
      </c>
      <c r="BN12" s="1">
        <v>2.63</v>
      </c>
      <c r="BO12" s="1">
        <v>4.99</v>
      </c>
      <c r="BP12" s="1">
        <v>0.94799999999999995</v>
      </c>
      <c r="BQ12" s="1">
        <v>3.58</v>
      </c>
      <c r="BR12" s="1">
        <v>2.12</v>
      </c>
      <c r="BS12" s="1">
        <v>0.438</v>
      </c>
      <c r="BT12" s="1">
        <v>3.4</v>
      </c>
      <c r="BU12" s="1">
        <v>0.47299999999999998</v>
      </c>
      <c r="BV12" s="1">
        <v>2.58</v>
      </c>
      <c r="BW12" s="1">
        <v>0.58899999999999997</v>
      </c>
      <c r="BX12" s="1">
        <v>1.71</v>
      </c>
      <c r="BY12" s="1">
        <v>0.23899999999999999</v>
      </c>
      <c r="BZ12" s="1">
        <v>1.0900000000000001</v>
      </c>
      <c r="CA12" s="1">
        <v>0.20300000000000001</v>
      </c>
      <c r="CB12" s="1">
        <v>1.3</v>
      </c>
      <c r="CC12" s="1">
        <v>24.2</v>
      </c>
      <c r="CD12" s="1">
        <v>19.899999999999999</v>
      </c>
      <c r="CE12" s="1">
        <v>1.87</v>
      </c>
      <c r="CF12" s="1">
        <v>3.95</v>
      </c>
      <c r="CG12" s="1">
        <v>1.52</v>
      </c>
      <c r="CH12" s="1">
        <v>54.5</v>
      </c>
      <c r="CI12" s="1">
        <v>1.52</v>
      </c>
      <c r="CJ12" s="1">
        <v>2.87</v>
      </c>
      <c r="CK12" s="1">
        <v>951</v>
      </c>
      <c r="CL12" s="1">
        <v>48</v>
      </c>
      <c r="CM12" s="1">
        <v>987</v>
      </c>
      <c r="CN12" s="1">
        <v>5.84</v>
      </c>
      <c r="CO12" s="1">
        <v>0.26300000000000001</v>
      </c>
      <c r="CP12" s="1">
        <v>2.67</v>
      </c>
      <c r="CQ12" s="1">
        <v>1.93</v>
      </c>
      <c r="CR12" s="1">
        <v>38.6</v>
      </c>
      <c r="CS12" s="1">
        <v>0.20899999999999999</v>
      </c>
      <c r="CT12" s="1">
        <v>1.04</v>
      </c>
      <c r="CU12" s="1">
        <v>4.9899999999999996E-3</v>
      </c>
      <c r="CV12" s="1">
        <v>3.04E-2</v>
      </c>
      <c r="CW12" s="1">
        <v>1.7899999999999999E-2</v>
      </c>
      <c r="CX12" s="1">
        <v>9.7000000000000003E-2</v>
      </c>
      <c r="CY12" s="1">
        <v>0.98799999999999999</v>
      </c>
      <c r="CZ12" s="1">
        <v>0.45900000000000002</v>
      </c>
      <c r="DA12" s="1">
        <v>0.89800000000000002</v>
      </c>
      <c r="DB12" s="1">
        <v>1.4E-2</v>
      </c>
      <c r="DC12" s="1">
        <v>4.5100000000000001E-3</v>
      </c>
      <c r="DD12" s="1">
        <v>1.06E-2</v>
      </c>
      <c r="DE12" s="1">
        <v>6.2E-2</v>
      </c>
      <c r="DF12" s="1">
        <v>7.3200000000000001E-2</v>
      </c>
      <c r="DG12" s="1">
        <v>8.5199999999999998E-2</v>
      </c>
      <c r="DH12" s="1">
        <v>7.2599999999999998E-2</v>
      </c>
      <c r="DI12" s="1">
        <v>1.06E-2</v>
      </c>
      <c r="DJ12" s="1">
        <v>1.5100000000000001E-2</v>
      </c>
      <c r="DK12" s="1">
        <v>1.1299999999999999E-2</v>
      </c>
      <c r="DL12" s="1">
        <v>3.1899999999999998E-2</v>
      </c>
      <c r="DM12" s="1">
        <v>1.0200000000000001E-2</v>
      </c>
      <c r="DN12" s="1">
        <v>1.55E-2</v>
      </c>
      <c r="DO12" s="1">
        <v>1.09E-2</v>
      </c>
      <c r="DP12" s="1">
        <v>3.7400000000000003E-2</v>
      </c>
      <c r="DQ12" s="1">
        <v>1.12E-2</v>
      </c>
      <c r="DR12" s="1">
        <v>4.82E-2</v>
      </c>
      <c r="DS12" s="1">
        <v>0.113</v>
      </c>
      <c r="DT12" s="1">
        <v>1.26E-2</v>
      </c>
      <c r="DU12" s="1">
        <v>1.14E-2</v>
      </c>
    </row>
    <row r="13" spans="1:125" x14ac:dyDescent="0.25">
      <c r="A13" s="1" t="s">
        <v>18</v>
      </c>
      <c r="B13" s="1" t="s">
        <v>5</v>
      </c>
      <c r="C13" s="1" t="s">
        <v>6</v>
      </c>
      <c r="D13" s="1" t="s">
        <v>7</v>
      </c>
      <c r="E13" s="1" t="s">
        <v>374</v>
      </c>
      <c r="F13" s="1">
        <v>703</v>
      </c>
      <c r="G13" s="1">
        <v>165</v>
      </c>
      <c r="H13" s="1">
        <v>236</v>
      </c>
      <c r="I13" s="1">
        <v>1809</v>
      </c>
      <c r="J13" s="1">
        <v>420</v>
      </c>
      <c r="K13" s="1" t="s">
        <v>498</v>
      </c>
      <c r="L13" s="1">
        <v>599500</v>
      </c>
      <c r="M13" s="1">
        <v>4277</v>
      </c>
      <c r="N13" s="1">
        <v>326</v>
      </c>
      <c r="O13" s="1">
        <v>33.1</v>
      </c>
      <c r="P13" s="1">
        <v>4347</v>
      </c>
      <c r="Q13" s="1">
        <v>23.4</v>
      </c>
      <c r="R13" s="1">
        <v>2178</v>
      </c>
      <c r="S13" s="1">
        <v>59.7</v>
      </c>
      <c r="T13" s="1">
        <v>80.3</v>
      </c>
      <c r="U13" s="1">
        <v>5475</v>
      </c>
      <c r="V13" s="1">
        <v>1.72</v>
      </c>
      <c r="W13" s="1">
        <v>319</v>
      </c>
      <c r="X13" s="1">
        <v>11.6</v>
      </c>
      <c r="Y13" s="1">
        <v>17</v>
      </c>
      <c r="Z13" s="1">
        <v>52</v>
      </c>
      <c r="AA13" s="1">
        <v>112</v>
      </c>
      <c r="AB13" s="1">
        <v>14.8</v>
      </c>
      <c r="AC13" s="1">
        <v>61.9</v>
      </c>
      <c r="AD13" s="1">
        <v>17.899999999999999</v>
      </c>
      <c r="AE13" s="1">
        <v>4.0199999999999996</v>
      </c>
      <c r="AF13" s="1">
        <v>18.7</v>
      </c>
      <c r="AG13" s="1">
        <v>3.17</v>
      </c>
      <c r="AH13" s="1">
        <v>20.2</v>
      </c>
      <c r="AI13" s="1">
        <v>3.37</v>
      </c>
      <c r="AJ13" s="1">
        <v>10.4</v>
      </c>
      <c r="AK13" s="1">
        <v>1.24</v>
      </c>
      <c r="AL13" s="1">
        <v>7.52</v>
      </c>
      <c r="AM13" s="1">
        <v>1.02</v>
      </c>
      <c r="AN13" s="1">
        <v>4.74</v>
      </c>
      <c r="AO13" s="1">
        <v>776</v>
      </c>
      <c r="AP13" s="1">
        <v>724</v>
      </c>
      <c r="AQ13" s="1">
        <v>42.2</v>
      </c>
      <c r="AR13" s="1">
        <v>166</v>
      </c>
      <c r="AS13" s="1">
        <v>35.9</v>
      </c>
      <c r="AT13" s="1">
        <v>200</v>
      </c>
      <c r="AU13" s="1">
        <v>13.4</v>
      </c>
      <c r="AV13" s="1">
        <v>49.5</v>
      </c>
      <c r="AW13" s="1">
        <v>677</v>
      </c>
      <c r="AX13" s="1">
        <v>75.900000000000006</v>
      </c>
      <c r="AY13" s="1" t="s">
        <v>498</v>
      </c>
      <c r="AZ13" s="1">
        <v>3.5</v>
      </c>
      <c r="BA13" s="1">
        <v>207</v>
      </c>
      <c r="BB13" s="1">
        <v>18.8</v>
      </c>
      <c r="BC13" s="1">
        <v>5.61</v>
      </c>
      <c r="BD13" s="1">
        <v>446</v>
      </c>
      <c r="BE13" s="1">
        <v>4.1500000000000004</v>
      </c>
      <c r="BF13" s="1">
        <v>303</v>
      </c>
      <c r="BG13" s="1">
        <v>3.13</v>
      </c>
      <c r="BH13" s="1">
        <v>5.71</v>
      </c>
      <c r="BI13" s="1">
        <v>233</v>
      </c>
      <c r="BJ13" s="1">
        <v>0.72499999999999998</v>
      </c>
      <c r="BK13" s="1">
        <v>18.7</v>
      </c>
      <c r="BL13" s="1">
        <v>1.56</v>
      </c>
      <c r="BM13" s="1">
        <v>3.46</v>
      </c>
      <c r="BN13" s="1">
        <v>2.89</v>
      </c>
      <c r="BO13" s="1">
        <v>5.42</v>
      </c>
      <c r="BP13" s="1">
        <v>1.25</v>
      </c>
      <c r="BQ13" s="1">
        <v>3.85</v>
      </c>
      <c r="BR13" s="1">
        <v>2.87</v>
      </c>
      <c r="BS13" s="1">
        <v>0.52100000000000002</v>
      </c>
      <c r="BT13" s="1">
        <v>2.1800000000000002</v>
      </c>
      <c r="BU13" s="1">
        <v>0.40200000000000002</v>
      </c>
      <c r="BV13" s="1">
        <v>1.48</v>
      </c>
      <c r="BW13" s="1">
        <v>0.42599999999999999</v>
      </c>
      <c r="BX13" s="1">
        <v>1.37</v>
      </c>
      <c r="BY13" s="1">
        <v>0.23200000000000001</v>
      </c>
      <c r="BZ13" s="1">
        <v>0.88500000000000001</v>
      </c>
      <c r="CA13" s="1">
        <v>0.26300000000000001</v>
      </c>
      <c r="CB13" s="1">
        <v>0.86</v>
      </c>
      <c r="CC13" s="1">
        <v>35.299999999999997</v>
      </c>
      <c r="CD13" s="1">
        <v>42.7</v>
      </c>
      <c r="CE13" s="1">
        <v>4.0599999999999996</v>
      </c>
      <c r="CF13" s="1">
        <v>9.4499999999999993</v>
      </c>
      <c r="CG13" s="1">
        <v>1.93</v>
      </c>
      <c r="CH13" s="1">
        <v>70.599999999999994</v>
      </c>
      <c r="CI13" s="1">
        <v>2.0699999999999998</v>
      </c>
      <c r="CJ13" s="1">
        <v>4.08</v>
      </c>
      <c r="CK13" s="1">
        <v>1251</v>
      </c>
      <c r="CL13" s="1">
        <v>62.3</v>
      </c>
      <c r="CM13" s="1">
        <v>1243</v>
      </c>
      <c r="CN13" s="1">
        <v>6.61</v>
      </c>
      <c r="CO13" s="1">
        <v>0.316</v>
      </c>
      <c r="CP13" s="1">
        <v>3.57</v>
      </c>
      <c r="CQ13" s="1">
        <v>2.58</v>
      </c>
      <c r="CR13" s="1">
        <v>44.9</v>
      </c>
      <c r="CS13" s="1">
        <v>0.25600000000000001</v>
      </c>
      <c r="CT13" s="1">
        <v>1.0900000000000001</v>
      </c>
      <c r="CU13" s="1">
        <v>4.0599999999999997E-2</v>
      </c>
      <c r="CV13" s="1">
        <v>6.9500000000000006E-2</v>
      </c>
      <c r="CW13" s="1">
        <v>4.1000000000000002E-2</v>
      </c>
      <c r="CX13" s="1">
        <v>0.222</v>
      </c>
      <c r="CY13" s="1">
        <v>1.2</v>
      </c>
      <c r="CZ13" s="1">
        <v>0.53</v>
      </c>
      <c r="DA13" s="1">
        <v>0.27400000000000002</v>
      </c>
      <c r="DB13" s="1">
        <v>3.1899999999999998E-2</v>
      </c>
      <c r="DC13" s="1">
        <v>2.8899999999999999E-2</v>
      </c>
      <c r="DD13" s="1">
        <v>2.4299999999999999E-2</v>
      </c>
      <c r="DE13" s="1">
        <v>0.14099999999999999</v>
      </c>
      <c r="DF13" s="1">
        <v>0.69299999999999995</v>
      </c>
      <c r="DG13" s="1">
        <v>4.58E-2</v>
      </c>
      <c r="DH13" s="1">
        <v>0.16600000000000001</v>
      </c>
      <c r="DI13" s="1">
        <v>2.4299999999999999E-2</v>
      </c>
      <c r="DJ13" s="1">
        <v>3.4500000000000003E-2</v>
      </c>
      <c r="DK13" s="1">
        <v>2.5899999999999999E-2</v>
      </c>
      <c r="DL13" s="1">
        <v>7.2999999999999995E-2</v>
      </c>
      <c r="DM13" s="1">
        <v>2.3300000000000001E-2</v>
      </c>
      <c r="DN13" s="1">
        <v>3.5499999999999997E-2</v>
      </c>
      <c r="DO13" s="1">
        <v>2.4799999999999999E-2</v>
      </c>
      <c r="DP13" s="1">
        <v>8.5599999999999996E-2</v>
      </c>
      <c r="DQ13" s="1">
        <v>2.5600000000000001E-2</v>
      </c>
      <c r="DR13" s="1">
        <v>0.11</v>
      </c>
      <c r="DS13" s="1">
        <v>5.5800000000000002E-2</v>
      </c>
      <c r="DT13" s="1">
        <v>2.8799999999999999E-2</v>
      </c>
      <c r="DU13" s="1">
        <v>2.5899999999999999E-2</v>
      </c>
    </row>
    <row r="14" spans="1:125" x14ac:dyDescent="0.25">
      <c r="A14" s="1" t="s">
        <v>19</v>
      </c>
      <c r="B14" s="1" t="s">
        <v>5</v>
      </c>
      <c r="C14" s="1" t="s">
        <v>6</v>
      </c>
      <c r="D14" s="1" t="s">
        <v>7</v>
      </c>
      <c r="E14" s="1" t="s">
        <v>374</v>
      </c>
      <c r="F14" s="1">
        <v>333</v>
      </c>
      <c r="G14" s="1">
        <v>122</v>
      </c>
      <c r="H14" s="1">
        <v>87.5</v>
      </c>
      <c r="I14" s="1">
        <v>1403</v>
      </c>
      <c r="J14" s="1">
        <v>289</v>
      </c>
      <c r="K14" s="1" t="s">
        <v>498</v>
      </c>
      <c r="L14" s="1">
        <v>599500</v>
      </c>
      <c r="M14" s="1">
        <v>3793</v>
      </c>
      <c r="N14" s="1">
        <v>629</v>
      </c>
      <c r="O14" s="1">
        <v>21.8</v>
      </c>
      <c r="P14" s="1">
        <v>3193</v>
      </c>
      <c r="Q14" s="1">
        <v>0.42399999999999999</v>
      </c>
      <c r="R14" s="1">
        <v>7.04</v>
      </c>
      <c r="S14" s="1">
        <v>129</v>
      </c>
      <c r="T14" s="1">
        <v>115</v>
      </c>
      <c r="U14" s="1">
        <v>6327</v>
      </c>
      <c r="V14" s="1">
        <v>2.68</v>
      </c>
      <c r="W14" s="1">
        <v>115</v>
      </c>
      <c r="X14" s="1">
        <v>6.71</v>
      </c>
      <c r="Y14" s="1">
        <v>198</v>
      </c>
      <c r="Z14" s="1">
        <v>35.1</v>
      </c>
      <c r="AA14" s="1">
        <v>65.3</v>
      </c>
      <c r="AB14" s="1">
        <v>8.18</v>
      </c>
      <c r="AC14" s="1">
        <v>39.1</v>
      </c>
      <c r="AD14" s="1">
        <v>17.5</v>
      </c>
      <c r="AE14" s="1">
        <v>2.74</v>
      </c>
      <c r="AF14" s="1">
        <v>27.7</v>
      </c>
      <c r="AG14" s="1">
        <v>4.8600000000000003</v>
      </c>
      <c r="AH14" s="1">
        <v>29.3</v>
      </c>
      <c r="AI14" s="1">
        <v>5.66</v>
      </c>
      <c r="AJ14" s="1">
        <v>15.5</v>
      </c>
      <c r="AK14" s="1">
        <v>1.95</v>
      </c>
      <c r="AL14" s="1">
        <v>11.8</v>
      </c>
      <c r="AM14" s="1">
        <v>1.44</v>
      </c>
      <c r="AN14" s="1">
        <v>9.1999999999999993</v>
      </c>
      <c r="AO14" s="1">
        <v>351</v>
      </c>
      <c r="AP14" s="1">
        <v>179</v>
      </c>
      <c r="AQ14" s="1">
        <v>8.69</v>
      </c>
      <c r="AR14" s="1">
        <v>58.7</v>
      </c>
      <c r="AS14" s="1">
        <v>25.9</v>
      </c>
      <c r="AT14" s="1">
        <v>46</v>
      </c>
      <c r="AU14" s="1">
        <v>5.71</v>
      </c>
      <c r="AV14" s="1">
        <v>7.41</v>
      </c>
      <c r="AW14" s="1">
        <v>456</v>
      </c>
      <c r="AX14" s="1">
        <v>62.6</v>
      </c>
      <c r="AY14" s="1" t="s">
        <v>498</v>
      </c>
      <c r="AZ14" s="1">
        <v>2.92</v>
      </c>
      <c r="BA14" s="1">
        <v>215</v>
      </c>
      <c r="BB14" s="1">
        <v>23.5</v>
      </c>
      <c r="BC14" s="1">
        <v>3.47</v>
      </c>
      <c r="BD14" s="1">
        <v>195</v>
      </c>
      <c r="BE14" s="1">
        <v>0.185</v>
      </c>
      <c r="BF14" s="1">
        <v>4.07</v>
      </c>
      <c r="BG14" s="1">
        <v>10</v>
      </c>
      <c r="BH14" s="1">
        <v>7.59</v>
      </c>
      <c r="BI14" s="1">
        <v>342</v>
      </c>
      <c r="BJ14" s="1">
        <v>0.61899999999999999</v>
      </c>
      <c r="BK14" s="1">
        <v>8.8699999999999992</v>
      </c>
      <c r="BL14" s="1">
        <v>0.77700000000000002</v>
      </c>
      <c r="BM14" s="1">
        <v>21.6</v>
      </c>
      <c r="BN14" s="1">
        <v>2.1</v>
      </c>
      <c r="BO14" s="1">
        <v>3.07</v>
      </c>
      <c r="BP14" s="1">
        <v>0.72399999999999998</v>
      </c>
      <c r="BQ14" s="1">
        <v>2.89</v>
      </c>
      <c r="BR14" s="1">
        <v>1.8</v>
      </c>
      <c r="BS14" s="1">
        <v>0.38</v>
      </c>
      <c r="BT14" s="1">
        <v>2.5099999999999998</v>
      </c>
      <c r="BU14" s="1">
        <v>0.47699999999999998</v>
      </c>
      <c r="BV14" s="1">
        <v>2.34</v>
      </c>
      <c r="BW14" s="1">
        <v>0.48299999999999998</v>
      </c>
      <c r="BX14" s="1">
        <v>1.4</v>
      </c>
      <c r="BY14" s="1">
        <v>0.26400000000000001</v>
      </c>
      <c r="BZ14" s="1">
        <v>1.2</v>
      </c>
      <c r="CA14" s="1">
        <v>0.20100000000000001</v>
      </c>
      <c r="CB14" s="1">
        <v>0.755</v>
      </c>
      <c r="CC14" s="1">
        <v>16.5</v>
      </c>
      <c r="CD14" s="1">
        <v>14.3</v>
      </c>
      <c r="CE14" s="1">
        <v>1.1200000000000001</v>
      </c>
      <c r="CF14" s="1">
        <v>3.56</v>
      </c>
      <c r="CG14" s="1">
        <v>1.44</v>
      </c>
      <c r="CH14" s="1">
        <v>54.1</v>
      </c>
      <c r="CI14" s="1">
        <v>1.39</v>
      </c>
      <c r="CJ14" s="1">
        <v>3.03</v>
      </c>
      <c r="CK14" s="1">
        <v>926</v>
      </c>
      <c r="CL14" s="1">
        <v>46.7</v>
      </c>
      <c r="CM14" s="1">
        <v>974</v>
      </c>
      <c r="CN14" s="1">
        <v>4.55</v>
      </c>
      <c r="CO14" s="1">
        <v>0.23599999999999999</v>
      </c>
      <c r="CP14" s="1">
        <v>2.56</v>
      </c>
      <c r="CQ14" s="1">
        <v>1.82</v>
      </c>
      <c r="CR14" s="1">
        <v>33.200000000000003</v>
      </c>
      <c r="CS14" s="1">
        <v>0.182</v>
      </c>
      <c r="CT14" s="1">
        <v>0.79800000000000004</v>
      </c>
      <c r="CU14" s="1">
        <v>4.5799999999999999E-3</v>
      </c>
      <c r="CV14" s="1">
        <v>2.7900000000000001E-2</v>
      </c>
      <c r="CW14" s="1">
        <v>1.6500000000000001E-2</v>
      </c>
      <c r="CX14" s="1">
        <v>8.8999999999999996E-2</v>
      </c>
      <c r="CY14" s="1">
        <v>0.91900000000000004</v>
      </c>
      <c r="CZ14" s="1">
        <v>0.33400000000000002</v>
      </c>
      <c r="DA14" s="1">
        <v>0.11</v>
      </c>
      <c r="DB14" s="1">
        <v>1.2800000000000001E-2</v>
      </c>
      <c r="DC14" s="1">
        <v>4.13E-3</v>
      </c>
      <c r="DD14" s="1">
        <v>9.7699999999999992E-3</v>
      </c>
      <c r="DE14" s="1">
        <v>0.27</v>
      </c>
      <c r="DF14" s="1">
        <v>6.7100000000000007E-2</v>
      </c>
      <c r="DG14" s="1">
        <v>1.84E-2</v>
      </c>
      <c r="DH14" s="1">
        <v>6.6600000000000006E-2</v>
      </c>
      <c r="DI14" s="1">
        <v>9.7599999999999996E-3</v>
      </c>
      <c r="DJ14" s="1">
        <v>1.38E-2</v>
      </c>
      <c r="DK14" s="1">
        <v>1.04E-2</v>
      </c>
      <c r="DL14" s="1">
        <v>2.93E-2</v>
      </c>
      <c r="DM14" s="1">
        <v>9.3399999999999993E-3</v>
      </c>
      <c r="DN14" s="1">
        <v>1.43E-2</v>
      </c>
      <c r="DO14" s="1">
        <v>9.9799999999999993E-3</v>
      </c>
      <c r="DP14" s="1">
        <v>3.4299999999999997E-2</v>
      </c>
      <c r="DQ14" s="1">
        <v>1.03E-2</v>
      </c>
      <c r="DR14" s="1">
        <v>4.4200000000000003E-2</v>
      </c>
      <c r="DS14" s="1">
        <v>0.21099999999999999</v>
      </c>
      <c r="DT14" s="1">
        <v>1.1599999999999999E-2</v>
      </c>
      <c r="DU14" s="1">
        <v>1.04E-2</v>
      </c>
    </row>
    <row r="15" spans="1:125" x14ac:dyDescent="0.25">
      <c r="A15" s="1" t="s">
        <v>20</v>
      </c>
      <c r="B15" s="1" t="s">
        <v>5</v>
      </c>
      <c r="C15" s="1" t="s">
        <v>6</v>
      </c>
      <c r="D15" s="1" t="s">
        <v>7</v>
      </c>
      <c r="E15" s="1" t="s">
        <v>374</v>
      </c>
      <c r="F15" s="1">
        <v>256</v>
      </c>
      <c r="G15" s="1">
        <v>120</v>
      </c>
      <c r="H15" s="1">
        <v>90.6</v>
      </c>
      <c r="I15" s="1">
        <v>23341</v>
      </c>
      <c r="J15" s="1">
        <v>256</v>
      </c>
      <c r="K15" s="1" t="s">
        <v>498</v>
      </c>
      <c r="L15" s="1">
        <v>599500</v>
      </c>
      <c r="M15" s="1">
        <v>5130</v>
      </c>
      <c r="N15" s="1">
        <v>742</v>
      </c>
      <c r="O15" s="1">
        <v>16.600000000000001</v>
      </c>
      <c r="P15" s="1">
        <v>1500</v>
      </c>
      <c r="Q15" s="1">
        <v>2.25</v>
      </c>
      <c r="R15" s="1">
        <v>28</v>
      </c>
      <c r="S15" s="1">
        <v>12.7</v>
      </c>
      <c r="T15" s="1">
        <v>58.9</v>
      </c>
      <c r="U15" s="1">
        <v>3572</v>
      </c>
      <c r="V15" s="1">
        <v>3.03</v>
      </c>
      <c r="W15" s="1">
        <v>370</v>
      </c>
      <c r="X15" s="1">
        <v>11.9</v>
      </c>
      <c r="Y15" s="1">
        <v>44.8</v>
      </c>
      <c r="Z15" s="1">
        <v>18.3</v>
      </c>
      <c r="AA15" s="1">
        <v>36.299999999999997</v>
      </c>
      <c r="AB15" s="1">
        <v>4.8</v>
      </c>
      <c r="AC15" s="1">
        <v>20.3</v>
      </c>
      <c r="AD15" s="1">
        <v>4.82</v>
      </c>
      <c r="AE15" s="1">
        <v>0.77200000000000002</v>
      </c>
      <c r="AF15" s="1">
        <v>5.5</v>
      </c>
      <c r="AG15" s="1">
        <v>0.85699999999999998</v>
      </c>
      <c r="AH15" s="1">
        <v>4.63</v>
      </c>
      <c r="AI15" s="1">
        <v>0.752</v>
      </c>
      <c r="AJ15" s="1">
        <v>1.75</v>
      </c>
      <c r="AK15" s="1">
        <v>0.16700000000000001</v>
      </c>
      <c r="AL15" s="1">
        <v>1.17</v>
      </c>
      <c r="AM15" s="1">
        <v>0.11700000000000001</v>
      </c>
      <c r="AN15" s="1">
        <v>3.51</v>
      </c>
      <c r="AO15" s="1">
        <v>260</v>
      </c>
      <c r="AP15" s="1">
        <v>287</v>
      </c>
      <c r="AQ15" s="1">
        <v>10.8</v>
      </c>
      <c r="AR15" s="1">
        <v>54.3</v>
      </c>
      <c r="AS15" s="1">
        <v>24.1</v>
      </c>
      <c r="AT15" s="1">
        <v>74.599999999999994</v>
      </c>
      <c r="AU15" s="1">
        <v>7.39</v>
      </c>
      <c r="AV15" s="1">
        <v>16</v>
      </c>
      <c r="AW15" s="1">
        <v>4587</v>
      </c>
      <c r="AX15" s="1">
        <v>59.8</v>
      </c>
      <c r="AY15" s="1" t="s">
        <v>498</v>
      </c>
      <c r="AZ15" s="1">
        <v>2.56</v>
      </c>
      <c r="BA15" s="1">
        <v>357</v>
      </c>
      <c r="BB15" s="1">
        <v>34.9</v>
      </c>
      <c r="BC15" s="1">
        <v>4.4400000000000004</v>
      </c>
      <c r="BD15" s="1">
        <v>121</v>
      </c>
      <c r="BE15" s="1">
        <v>0.55400000000000005</v>
      </c>
      <c r="BF15" s="1">
        <v>5.26</v>
      </c>
      <c r="BG15" s="1">
        <v>2.14</v>
      </c>
      <c r="BH15" s="1">
        <v>4.41</v>
      </c>
      <c r="BI15" s="1">
        <v>167</v>
      </c>
      <c r="BJ15" s="1">
        <v>1.1599999999999999</v>
      </c>
      <c r="BK15" s="1">
        <v>20.5</v>
      </c>
      <c r="BL15" s="1">
        <v>1.47</v>
      </c>
      <c r="BM15" s="1">
        <v>10.7</v>
      </c>
      <c r="BN15" s="1">
        <v>3.13</v>
      </c>
      <c r="BO15" s="1">
        <v>5.37</v>
      </c>
      <c r="BP15" s="1">
        <v>0.79500000000000004</v>
      </c>
      <c r="BQ15" s="1">
        <v>3.43</v>
      </c>
      <c r="BR15" s="1">
        <v>1.23</v>
      </c>
      <c r="BS15" s="1">
        <v>0.29599999999999999</v>
      </c>
      <c r="BT15" s="1">
        <v>1.38</v>
      </c>
      <c r="BU15" s="1">
        <v>0.19900000000000001</v>
      </c>
      <c r="BV15" s="1">
        <v>0.91800000000000004</v>
      </c>
      <c r="BW15" s="1">
        <v>0.15</v>
      </c>
      <c r="BX15" s="1">
        <v>0.54600000000000004</v>
      </c>
      <c r="BY15" s="1">
        <v>6.54E-2</v>
      </c>
      <c r="BZ15" s="1">
        <v>0.28499999999999998</v>
      </c>
      <c r="CA15" s="1">
        <v>6.4799999999999996E-2</v>
      </c>
      <c r="CB15" s="1">
        <v>0.69299999999999995</v>
      </c>
      <c r="CC15" s="1">
        <v>13.1</v>
      </c>
      <c r="CD15" s="1">
        <v>22.1</v>
      </c>
      <c r="CE15" s="1">
        <v>1.72</v>
      </c>
      <c r="CF15" s="1">
        <v>8.9</v>
      </c>
      <c r="CG15" s="1">
        <v>1.63</v>
      </c>
      <c r="CH15" s="1">
        <v>69.2</v>
      </c>
      <c r="CI15" s="1">
        <v>1.91</v>
      </c>
      <c r="CJ15" s="1">
        <v>3.78</v>
      </c>
      <c r="CK15" s="1">
        <v>1256</v>
      </c>
      <c r="CL15" s="1">
        <v>61.7</v>
      </c>
      <c r="CM15" s="1">
        <v>1224</v>
      </c>
      <c r="CN15" s="1">
        <v>4.9000000000000004</v>
      </c>
      <c r="CO15" s="1">
        <v>0.34899999999999998</v>
      </c>
      <c r="CP15" s="1">
        <v>3.45</v>
      </c>
      <c r="CQ15" s="1">
        <v>2.54</v>
      </c>
      <c r="CR15" s="1">
        <v>43.3</v>
      </c>
      <c r="CS15" s="1">
        <v>5.9200000000000003E-2</v>
      </c>
      <c r="CT15" s="1">
        <v>0.72299999999999998</v>
      </c>
      <c r="CU15" s="1">
        <v>4.07E-2</v>
      </c>
      <c r="CV15" s="1">
        <v>5.74E-2</v>
      </c>
      <c r="CW15" s="1">
        <v>3.3799999999999997E-2</v>
      </c>
      <c r="CX15" s="1">
        <v>0.183</v>
      </c>
      <c r="CY15" s="1">
        <v>1.22</v>
      </c>
      <c r="CZ15" s="1">
        <v>0.45900000000000002</v>
      </c>
      <c r="DA15" s="1">
        <v>0.22700000000000001</v>
      </c>
      <c r="DB15" s="1">
        <v>2.63E-2</v>
      </c>
      <c r="DC15" s="1">
        <v>8.4899999999999993E-3</v>
      </c>
      <c r="DD15" s="1">
        <v>2.01E-2</v>
      </c>
      <c r="DE15" s="1">
        <v>0.11700000000000001</v>
      </c>
      <c r="DF15" s="1">
        <v>0.13900000000000001</v>
      </c>
      <c r="DG15" s="1">
        <v>3.78E-2</v>
      </c>
      <c r="DH15" s="1">
        <v>0.13700000000000001</v>
      </c>
      <c r="DI15" s="1">
        <v>2.01E-2</v>
      </c>
      <c r="DJ15" s="1">
        <v>2.8500000000000001E-2</v>
      </c>
      <c r="DK15" s="1">
        <v>2.1399999999999999E-2</v>
      </c>
      <c r="DL15" s="1">
        <v>6.0299999999999999E-2</v>
      </c>
      <c r="DM15" s="1">
        <v>1.9199999999999998E-2</v>
      </c>
      <c r="DN15" s="1">
        <v>2.93E-2</v>
      </c>
      <c r="DO15" s="1">
        <v>2.0500000000000001E-2</v>
      </c>
      <c r="DP15" s="1">
        <v>7.0800000000000002E-2</v>
      </c>
      <c r="DQ15" s="1">
        <v>2.1100000000000001E-2</v>
      </c>
      <c r="DR15" s="1">
        <v>9.06E-2</v>
      </c>
      <c r="DS15" s="1">
        <v>0.19900000000000001</v>
      </c>
      <c r="DT15" s="1">
        <v>2.3800000000000002E-2</v>
      </c>
      <c r="DU15" s="1">
        <v>2.1399999999999999E-2</v>
      </c>
    </row>
    <row r="16" spans="1:125" x14ac:dyDescent="0.25">
      <c r="A16" s="1" t="s">
        <v>21</v>
      </c>
      <c r="B16" s="1" t="s">
        <v>5</v>
      </c>
      <c r="C16" s="1" t="s">
        <v>6</v>
      </c>
      <c r="D16" s="1" t="s">
        <v>7</v>
      </c>
      <c r="E16" s="1" t="s">
        <v>374</v>
      </c>
      <c r="F16" s="1">
        <v>287</v>
      </c>
      <c r="G16" s="1">
        <v>132</v>
      </c>
      <c r="H16" s="1">
        <v>128</v>
      </c>
      <c r="I16" s="1">
        <v>1486</v>
      </c>
      <c r="J16" s="1">
        <v>238</v>
      </c>
      <c r="K16" s="1">
        <v>1031</v>
      </c>
      <c r="L16" s="1">
        <v>599500</v>
      </c>
      <c r="M16" s="1">
        <v>3816</v>
      </c>
      <c r="N16" s="1">
        <v>763</v>
      </c>
      <c r="O16" s="1">
        <v>19.399999999999999</v>
      </c>
      <c r="P16" s="1">
        <v>1796</v>
      </c>
      <c r="Q16" s="1">
        <v>1.35</v>
      </c>
      <c r="R16" s="1">
        <v>20.7</v>
      </c>
      <c r="S16" s="1">
        <v>114</v>
      </c>
      <c r="T16" s="1">
        <v>68</v>
      </c>
      <c r="U16" s="1">
        <v>4342</v>
      </c>
      <c r="V16" s="1">
        <v>2.61</v>
      </c>
      <c r="W16" s="1">
        <v>209</v>
      </c>
      <c r="X16" s="1">
        <v>10</v>
      </c>
      <c r="Y16" s="1">
        <v>154</v>
      </c>
      <c r="Z16" s="1">
        <v>35.700000000000003</v>
      </c>
      <c r="AA16" s="1">
        <v>62.6</v>
      </c>
      <c r="AB16" s="1">
        <v>8.3000000000000007</v>
      </c>
      <c r="AC16" s="1">
        <v>37.200000000000003</v>
      </c>
      <c r="AD16" s="1">
        <v>17</v>
      </c>
      <c r="AE16" s="1">
        <v>2.97</v>
      </c>
      <c r="AF16" s="1">
        <v>27.2</v>
      </c>
      <c r="AG16" s="1">
        <v>4.3899999999999997</v>
      </c>
      <c r="AH16" s="1">
        <v>28.4</v>
      </c>
      <c r="AI16" s="1">
        <v>5.84</v>
      </c>
      <c r="AJ16" s="1">
        <v>15.3</v>
      </c>
      <c r="AK16" s="1">
        <v>2</v>
      </c>
      <c r="AL16" s="1">
        <v>11.8</v>
      </c>
      <c r="AM16" s="1">
        <v>1.44</v>
      </c>
      <c r="AN16" s="1">
        <v>5.69</v>
      </c>
      <c r="AO16" s="1">
        <v>347</v>
      </c>
      <c r="AP16" s="1">
        <v>150</v>
      </c>
      <c r="AQ16" s="1">
        <v>9.9499999999999993</v>
      </c>
      <c r="AR16" s="1">
        <v>56.5</v>
      </c>
      <c r="AS16" s="1">
        <v>30.6</v>
      </c>
      <c r="AT16" s="1">
        <v>54.2</v>
      </c>
      <c r="AU16" s="1">
        <v>7.61</v>
      </c>
      <c r="AV16" s="1">
        <v>12.7</v>
      </c>
      <c r="AW16" s="1">
        <v>515</v>
      </c>
      <c r="AX16" s="1">
        <v>44.7</v>
      </c>
      <c r="AY16" s="1">
        <v>384</v>
      </c>
      <c r="AZ16" s="1">
        <v>4.76</v>
      </c>
      <c r="BA16" s="1">
        <v>212</v>
      </c>
      <c r="BB16" s="1">
        <v>30.6</v>
      </c>
      <c r="BC16" s="1">
        <v>2.66</v>
      </c>
      <c r="BD16" s="1">
        <v>144</v>
      </c>
      <c r="BE16" s="1">
        <v>0.41599999999999998</v>
      </c>
      <c r="BF16" s="1">
        <v>5.48</v>
      </c>
      <c r="BG16" s="1">
        <v>8.94</v>
      </c>
      <c r="BH16" s="1">
        <v>3.3</v>
      </c>
      <c r="BI16" s="1">
        <v>191</v>
      </c>
      <c r="BJ16" s="1">
        <v>0.68799999999999994</v>
      </c>
      <c r="BK16" s="1">
        <v>12.4</v>
      </c>
      <c r="BL16" s="1">
        <v>1.27</v>
      </c>
      <c r="BM16" s="1">
        <v>17.399999999999999</v>
      </c>
      <c r="BN16" s="1">
        <v>2.54</v>
      </c>
      <c r="BO16" s="1">
        <v>3.69</v>
      </c>
      <c r="BP16" s="1">
        <v>0.79900000000000004</v>
      </c>
      <c r="BQ16" s="1">
        <v>3.04</v>
      </c>
      <c r="BR16" s="1">
        <v>2.27</v>
      </c>
      <c r="BS16" s="1">
        <v>0.42</v>
      </c>
      <c r="BT16" s="1">
        <v>3.05</v>
      </c>
      <c r="BU16" s="1">
        <v>0.53400000000000003</v>
      </c>
      <c r="BV16" s="1">
        <v>2.4500000000000002</v>
      </c>
      <c r="BW16" s="1">
        <v>0.61399999999999999</v>
      </c>
      <c r="BX16" s="1">
        <v>1.67</v>
      </c>
      <c r="BY16" s="1">
        <v>0.30599999999999999</v>
      </c>
      <c r="BZ16" s="1">
        <v>1.28</v>
      </c>
      <c r="CA16" s="1">
        <v>0.20300000000000001</v>
      </c>
      <c r="CB16" s="1">
        <v>0.67900000000000005</v>
      </c>
      <c r="CC16" s="1">
        <v>19.899999999999999</v>
      </c>
      <c r="CD16" s="1">
        <v>11</v>
      </c>
      <c r="CE16" s="1">
        <v>1.26</v>
      </c>
      <c r="CF16" s="1">
        <v>4.0599999999999996</v>
      </c>
      <c r="CG16" s="1">
        <v>1.76</v>
      </c>
      <c r="CH16" s="1">
        <v>58.8</v>
      </c>
      <c r="CI16" s="1">
        <v>1.52</v>
      </c>
      <c r="CJ16" s="1">
        <v>3.09</v>
      </c>
      <c r="CK16" s="1">
        <v>1054</v>
      </c>
      <c r="CL16" s="1">
        <v>51.7</v>
      </c>
      <c r="CM16" s="1">
        <v>1012</v>
      </c>
      <c r="CN16" s="1">
        <v>6.08</v>
      </c>
      <c r="CO16" s="1">
        <v>0.214</v>
      </c>
      <c r="CP16" s="1">
        <v>3.05</v>
      </c>
      <c r="CQ16" s="1">
        <v>2.0699999999999998</v>
      </c>
      <c r="CR16" s="1">
        <v>40.1</v>
      </c>
      <c r="CS16" s="1">
        <v>0.20799999999999999</v>
      </c>
      <c r="CT16" s="1">
        <v>1.29</v>
      </c>
      <c r="CU16" s="1">
        <v>6.5199999999999998E-3</v>
      </c>
      <c r="CV16" s="1">
        <v>3.9800000000000002E-2</v>
      </c>
      <c r="CW16" s="1">
        <v>2.3400000000000001E-2</v>
      </c>
      <c r="CX16" s="1">
        <v>0.127</v>
      </c>
      <c r="CY16" s="1">
        <v>1.1200000000000001</v>
      </c>
      <c r="CZ16" s="1">
        <v>0.56200000000000006</v>
      </c>
      <c r="DA16" s="1">
        <v>0.157</v>
      </c>
      <c r="DB16" s="1">
        <v>1.83E-2</v>
      </c>
      <c r="DC16" s="1">
        <v>2.2800000000000001E-2</v>
      </c>
      <c r="DD16" s="1">
        <v>1.3899999999999999E-2</v>
      </c>
      <c r="DE16" s="1">
        <v>8.09E-2</v>
      </c>
      <c r="DF16" s="1">
        <v>9.6000000000000002E-2</v>
      </c>
      <c r="DG16" s="1">
        <v>2.6200000000000001E-2</v>
      </c>
      <c r="DH16" s="1">
        <v>9.5200000000000007E-2</v>
      </c>
      <c r="DI16" s="1">
        <v>1.3899999999999999E-2</v>
      </c>
      <c r="DJ16" s="1">
        <v>1.9800000000000002E-2</v>
      </c>
      <c r="DK16" s="1">
        <v>1.4800000000000001E-2</v>
      </c>
      <c r="DL16" s="1">
        <v>4.1799999999999997E-2</v>
      </c>
      <c r="DM16" s="1">
        <v>1.3299999999999999E-2</v>
      </c>
      <c r="DN16" s="1">
        <v>2.0299999999999999E-2</v>
      </c>
      <c r="DO16" s="1">
        <v>1.4200000000000001E-2</v>
      </c>
      <c r="DP16" s="1">
        <v>4.9099999999999998E-2</v>
      </c>
      <c r="DQ16" s="1">
        <v>1.46E-2</v>
      </c>
      <c r="DR16" s="1">
        <v>6.2799999999999995E-2</v>
      </c>
      <c r="DS16" s="1">
        <v>0.191</v>
      </c>
      <c r="DT16" s="1">
        <v>1.6500000000000001E-2</v>
      </c>
      <c r="DU16" s="1">
        <v>1.49E-2</v>
      </c>
    </row>
    <row r="17" spans="1:125" x14ac:dyDescent="0.25">
      <c r="A17" s="1" t="s">
        <v>22</v>
      </c>
      <c r="B17" s="1" t="s">
        <v>5</v>
      </c>
      <c r="C17" s="1" t="s">
        <v>6</v>
      </c>
      <c r="D17" s="1" t="s">
        <v>7</v>
      </c>
      <c r="E17" s="1" t="s">
        <v>374</v>
      </c>
      <c r="F17" s="1">
        <v>240</v>
      </c>
      <c r="G17" s="1">
        <v>143</v>
      </c>
      <c r="H17" s="1">
        <v>168</v>
      </c>
      <c r="I17" s="1">
        <v>1313</v>
      </c>
      <c r="J17" s="1">
        <v>235</v>
      </c>
      <c r="K17" s="1" t="s">
        <v>498</v>
      </c>
      <c r="L17" s="1">
        <v>599500</v>
      </c>
      <c r="M17" s="1">
        <v>3471</v>
      </c>
      <c r="N17" s="1">
        <v>580</v>
      </c>
      <c r="O17" s="1">
        <v>12.4</v>
      </c>
      <c r="P17" s="1">
        <v>3789</v>
      </c>
      <c r="Q17" s="1">
        <v>8.17</v>
      </c>
      <c r="R17" s="1">
        <v>176</v>
      </c>
      <c r="S17" s="1">
        <v>80.099999999999994</v>
      </c>
      <c r="T17" s="1">
        <v>79.400000000000006</v>
      </c>
      <c r="U17" s="1">
        <v>4189</v>
      </c>
      <c r="V17" s="1">
        <v>3.13</v>
      </c>
      <c r="W17" s="1">
        <v>280</v>
      </c>
      <c r="X17" s="1">
        <v>11.9</v>
      </c>
      <c r="Y17" s="1">
        <v>119</v>
      </c>
      <c r="Z17" s="1">
        <v>39.299999999999997</v>
      </c>
      <c r="AA17" s="1">
        <v>68.900000000000006</v>
      </c>
      <c r="AB17" s="1">
        <v>8.3800000000000008</v>
      </c>
      <c r="AC17" s="1">
        <v>37.4</v>
      </c>
      <c r="AD17" s="1">
        <v>16.3</v>
      </c>
      <c r="AE17" s="1">
        <v>3.38</v>
      </c>
      <c r="AF17" s="1">
        <v>22.7</v>
      </c>
      <c r="AG17" s="1">
        <v>3.96</v>
      </c>
      <c r="AH17" s="1">
        <v>22.5</v>
      </c>
      <c r="AI17" s="1">
        <v>4.01</v>
      </c>
      <c r="AJ17" s="1">
        <v>10</v>
      </c>
      <c r="AK17" s="1">
        <v>1.1299999999999999</v>
      </c>
      <c r="AL17" s="1">
        <v>6.02</v>
      </c>
      <c r="AM17" s="1">
        <v>0.54900000000000004</v>
      </c>
      <c r="AN17" s="1">
        <v>6.7</v>
      </c>
      <c r="AO17" s="1">
        <v>348</v>
      </c>
      <c r="AP17" s="1">
        <v>229</v>
      </c>
      <c r="AQ17" s="1">
        <v>12.7</v>
      </c>
      <c r="AR17" s="1">
        <v>64.599999999999994</v>
      </c>
      <c r="AS17" s="1">
        <v>30.4</v>
      </c>
      <c r="AT17" s="1">
        <v>32.4</v>
      </c>
      <c r="AU17" s="1">
        <v>8.41</v>
      </c>
      <c r="AV17" s="1">
        <v>27.7</v>
      </c>
      <c r="AW17" s="1">
        <v>552</v>
      </c>
      <c r="AX17" s="1">
        <v>34.6</v>
      </c>
      <c r="AY17" s="1" t="s">
        <v>498</v>
      </c>
      <c r="AZ17" s="1">
        <v>4.58</v>
      </c>
      <c r="BA17" s="1">
        <v>192</v>
      </c>
      <c r="BB17" s="1">
        <v>24.8</v>
      </c>
      <c r="BC17" s="1">
        <v>2.0299999999999998</v>
      </c>
      <c r="BD17" s="1">
        <v>588</v>
      </c>
      <c r="BE17" s="1">
        <v>2.58</v>
      </c>
      <c r="BF17" s="1">
        <v>48</v>
      </c>
      <c r="BG17" s="1">
        <v>4.37</v>
      </c>
      <c r="BH17" s="1">
        <v>4.45</v>
      </c>
      <c r="BI17" s="1">
        <v>152</v>
      </c>
      <c r="BJ17" s="1">
        <v>0.84</v>
      </c>
      <c r="BK17" s="1">
        <v>20.7</v>
      </c>
      <c r="BL17" s="1">
        <v>1.53</v>
      </c>
      <c r="BM17" s="1">
        <v>10</v>
      </c>
      <c r="BN17" s="1">
        <v>2.36</v>
      </c>
      <c r="BO17" s="1">
        <v>3.37</v>
      </c>
      <c r="BP17" s="1">
        <v>0.73399999999999999</v>
      </c>
      <c r="BQ17" s="1">
        <v>2.95</v>
      </c>
      <c r="BR17" s="1">
        <v>1.79</v>
      </c>
      <c r="BS17" s="1">
        <v>0.443</v>
      </c>
      <c r="BT17" s="1">
        <v>2.36</v>
      </c>
      <c r="BU17" s="1">
        <v>0.38500000000000001</v>
      </c>
      <c r="BV17" s="1">
        <v>1.74</v>
      </c>
      <c r="BW17" s="1">
        <v>0.439</v>
      </c>
      <c r="BX17" s="1">
        <v>1.08</v>
      </c>
      <c r="BY17" s="1">
        <v>0.2</v>
      </c>
      <c r="BZ17" s="1">
        <v>0.64</v>
      </c>
      <c r="CA17" s="1">
        <v>0.13</v>
      </c>
      <c r="CB17" s="1">
        <v>0.80200000000000005</v>
      </c>
      <c r="CC17" s="1">
        <v>15.2</v>
      </c>
      <c r="CD17" s="1">
        <v>16.2</v>
      </c>
      <c r="CE17" s="1">
        <v>1.37</v>
      </c>
      <c r="CF17" s="1">
        <v>3.88</v>
      </c>
      <c r="CG17" s="1">
        <v>1.57</v>
      </c>
      <c r="CH17" s="1">
        <v>66.900000000000006</v>
      </c>
      <c r="CI17" s="1">
        <v>1.71</v>
      </c>
      <c r="CJ17" s="1">
        <v>3.8</v>
      </c>
      <c r="CK17" s="1">
        <v>1183</v>
      </c>
      <c r="CL17" s="1">
        <v>59.1</v>
      </c>
      <c r="CM17" s="1">
        <v>1138</v>
      </c>
      <c r="CN17" s="1">
        <v>6.27</v>
      </c>
      <c r="CO17" s="1">
        <v>0.35099999999999998</v>
      </c>
      <c r="CP17" s="1">
        <v>3.38</v>
      </c>
      <c r="CQ17" s="1">
        <v>2.44</v>
      </c>
      <c r="CR17" s="1">
        <v>42.1</v>
      </c>
      <c r="CS17" s="1">
        <v>0.27900000000000003</v>
      </c>
      <c r="CT17" s="1">
        <v>1.1499999999999999</v>
      </c>
      <c r="CU17" s="1">
        <v>7.43E-3</v>
      </c>
      <c r="CV17" s="1">
        <v>4.5400000000000003E-2</v>
      </c>
      <c r="CW17" s="1">
        <v>2.6700000000000002E-2</v>
      </c>
      <c r="CX17" s="1">
        <v>0.14499999999999999</v>
      </c>
      <c r="CY17" s="1">
        <v>1.1399999999999999</v>
      </c>
      <c r="CZ17" s="1">
        <v>0.51100000000000001</v>
      </c>
      <c r="DA17" s="1">
        <v>0.17899999999999999</v>
      </c>
      <c r="DB17" s="1">
        <v>2.0799999999999999E-2</v>
      </c>
      <c r="DC17" s="1">
        <v>6.7099999999999998E-3</v>
      </c>
      <c r="DD17" s="1">
        <v>1.5900000000000001E-2</v>
      </c>
      <c r="DE17" s="1">
        <v>9.2200000000000004E-2</v>
      </c>
      <c r="DF17" s="1">
        <v>0.109</v>
      </c>
      <c r="DG17" s="1">
        <v>2.9899999999999999E-2</v>
      </c>
      <c r="DH17" s="1">
        <v>0.108</v>
      </c>
      <c r="DI17" s="1">
        <v>1.5900000000000001E-2</v>
      </c>
      <c r="DJ17" s="1">
        <v>2.2499999999999999E-2</v>
      </c>
      <c r="DK17" s="1">
        <v>1.6899999999999998E-2</v>
      </c>
      <c r="DL17" s="1">
        <v>4.7699999999999999E-2</v>
      </c>
      <c r="DM17" s="1">
        <v>1.52E-2</v>
      </c>
      <c r="DN17" s="1">
        <v>2.3199999999999998E-2</v>
      </c>
      <c r="DO17" s="1">
        <v>1.6199999999999999E-2</v>
      </c>
      <c r="DP17" s="1">
        <v>5.5899999999999998E-2</v>
      </c>
      <c r="DQ17" s="1">
        <v>1.67E-2</v>
      </c>
      <c r="DR17" s="1">
        <v>7.17E-2</v>
      </c>
      <c r="DS17" s="1">
        <v>0.27</v>
      </c>
      <c r="DT17" s="1">
        <v>1.8800000000000001E-2</v>
      </c>
      <c r="DU17" s="1">
        <v>1.6899999999999998E-2</v>
      </c>
    </row>
    <row r="18" spans="1:125" x14ac:dyDescent="0.25">
      <c r="A18" s="1" t="s">
        <v>23</v>
      </c>
      <c r="B18" s="1" t="s">
        <v>5</v>
      </c>
      <c r="C18" s="1" t="s">
        <v>6</v>
      </c>
      <c r="D18" s="1" t="s">
        <v>7</v>
      </c>
      <c r="E18" s="1" t="s">
        <v>374</v>
      </c>
      <c r="F18" s="1">
        <v>376</v>
      </c>
      <c r="G18" s="1">
        <v>121</v>
      </c>
      <c r="H18" s="1">
        <v>82.6</v>
      </c>
      <c r="I18" s="1">
        <v>8971</v>
      </c>
      <c r="J18" s="1">
        <v>211</v>
      </c>
      <c r="K18" s="1" t="s">
        <v>498</v>
      </c>
      <c r="L18" s="1">
        <v>599500</v>
      </c>
      <c r="M18" s="1">
        <v>4273</v>
      </c>
      <c r="N18" s="1">
        <v>534</v>
      </c>
      <c r="O18" s="1">
        <v>24.3</v>
      </c>
      <c r="P18" s="1">
        <v>3453</v>
      </c>
      <c r="Q18" s="1">
        <v>0.82699999999999996</v>
      </c>
      <c r="R18" s="1">
        <v>13.1</v>
      </c>
      <c r="S18" s="1">
        <v>100</v>
      </c>
      <c r="T18" s="1">
        <v>564</v>
      </c>
      <c r="U18" s="1">
        <v>8542</v>
      </c>
      <c r="V18" s="1">
        <v>4.28</v>
      </c>
      <c r="W18" s="1">
        <v>119</v>
      </c>
      <c r="X18" s="1">
        <v>4.0199999999999996</v>
      </c>
      <c r="Y18" s="1">
        <v>173</v>
      </c>
      <c r="Z18" s="1">
        <v>29.2</v>
      </c>
      <c r="AA18" s="1">
        <v>53.6</v>
      </c>
      <c r="AB18" s="1">
        <v>7.46</v>
      </c>
      <c r="AC18" s="1">
        <v>29.6</v>
      </c>
      <c r="AD18" s="1">
        <v>14.2</v>
      </c>
      <c r="AE18" s="1">
        <v>2.3199999999999998</v>
      </c>
      <c r="AF18" s="1">
        <v>21.7</v>
      </c>
      <c r="AG18" s="1">
        <v>3.7</v>
      </c>
      <c r="AH18" s="1">
        <v>23.6</v>
      </c>
      <c r="AI18" s="1">
        <v>4.82</v>
      </c>
      <c r="AJ18" s="1">
        <v>12.4</v>
      </c>
      <c r="AK18" s="1">
        <v>1.45</v>
      </c>
      <c r="AL18" s="1">
        <v>8.49</v>
      </c>
      <c r="AM18" s="1">
        <v>1.24</v>
      </c>
      <c r="AN18" s="1">
        <v>38.700000000000003</v>
      </c>
      <c r="AO18" s="1">
        <v>296</v>
      </c>
      <c r="AP18" s="1">
        <v>238</v>
      </c>
      <c r="AQ18" s="1">
        <v>10.8</v>
      </c>
      <c r="AR18" s="1">
        <v>55.6</v>
      </c>
      <c r="AS18" s="1">
        <v>26.8</v>
      </c>
      <c r="AT18" s="1">
        <v>57.4</v>
      </c>
      <c r="AU18" s="1">
        <v>11.8</v>
      </c>
      <c r="AV18" s="1">
        <v>12.6</v>
      </c>
      <c r="AW18" s="1">
        <v>1563</v>
      </c>
      <c r="AX18" s="1">
        <v>66.099999999999994</v>
      </c>
      <c r="AY18" s="1" t="s">
        <v>498</v>
      </c>
      <c r="AZ18" s="1">
        <v>6.35</v>
      </c>
      <c r="BA18" s="1">
        <v>310</v>
      </c>
      <c r="BB18" s="1">
        <v>37.6</v>
      </c>
      <c r="BC18" s="1">
        <v>3.34</v>
      </c>
      <c r="BD18" s="1">
        <v>265</v>
      </c>
      <c r="BE18" s="1">
        <v>0.40200000000000002</v>
      </c>
      <c r="BF18" s="1">
        <v>3.11</v>
      </c>
      <c r="BG18" s="1">
        <v>9.66</v>
      </c>
      <c r="BH18" s="1">
        <v>53.9</v>
      </c>
      <c r="BI18" s="1">
        <v>426</v>
      </c>
      <c r="BJ18" s="1">
        <v>2.08</v>
      </c>
      <c r="BK18" s="1">
        <v>11.4</v>
      </c>
      <c r="BL18" s="1">
        <v>1.1499999999999999</v>
      </c>
      <c r="BM18" s="1">
        <v>17.600000000000001</v>
      </c>
      <c r="BN18" s="1">
        <v>2.41</v>
      </c>
      <c r="BO18" s="1">
        <v>3.76</v>
      </c>
      <c r="BP18" s="1">
        <v>0.90800000000000003</v>
      </c>
      <c r="BQ18" s="1">
        <v>3.78</v>
      </c>
      <c r="BR18" s="1">
        <v>2.6</v>
      </c>
      <c r="BS18" s="1">
        <v>0.48099999999999998</v>
      </c>
      <c r="BT18" s="1">
        <v>3.28</v>
      </c>
      <c r="BU18" s="1">
        <v>0.61199999999999999</v>
      </c>
      <c r="BV18" s="1">
        <v>2.91</v>
      </c>
      <c r="BW18" s="1">
        <v>0.69499999999999995</v>
      </c>
      <c r="BX18" s="1">
        <v>1.76</v>
      </c>
      <c r="BY18" s="1">
        <v>0.316</v>
      </c>
      <c r="BZ18" s="1">
        <v>1.38</v>
      </c>
      <c r="CA18" s="1">
        <v>0.30499999999999999</v>
      </c>
      <c r="CB18" s="1">
        <v>3.85</v>
      </c>
      <c r="CC18" s="1">
        <v>19.600000000000001</v>
      </c>
      <c r="CD18" s="1">
        <v>14.3</v>
      </c>
      <c r="CE18" s="1">
        <v>1.39</v>
      </c>
      <c r="CF18" s="1">
        <v>5.31</v>
      </c>
      <c r="CG18" s="1">
        <v>2.11</v>
      </c>
      <c r="CH18" s="1">
        <v>83.3</v>
      </c>
      <c r="CI18" s="1">
        <v>2.2000000000000002</v>
      </c>
      <c r="CJ18" s="1">
        <v>4.5999999999999996</v>
      </c>
      <c r="CK18" s="1">
        <v>1431</v>
      </c>
      <c r="CL18" s="1">
        <v>73.5</v>
      </c>
      <c r="CM18" s="1">
        <v>1434</v>
      </c>
      <c r="CN18" s="1">
        <v>10.199999999999999</v>
      </c>
      <c r="CO18" s="1">
        <v>0.29499999999999998</v>
      </c>
      <c r="CP18" s="1">
        <v>4.08</v>
      </c>
      <c r="CQ18" s="1">
        <v>2.95</v>
      </c>
      <c r="CR18" s="1">
        <v>54.2</v>
      </c>
      <c r="CS18" s="1">
        <v>0.26900000000000002</v>
      </c>
      <c r="CT18" s="1">
        <v>1.76</v>
      </c>
      <c r="CU18" s="1">
        <v>1.5900000000000001E-2</v>
      </c>
      <c r="CV18" s="1">
        <v>9.6699999999999994E-2</v>
      </c>
      <c r="CW18" s="1">
        <v>5.7099999999999998E-2</v>
      </c>
      <c r="CX18" s="1">
        <v>0.82899999999999996</v>
      </c>
      <c r="CY18" s="1">
        <v>1.66</v>
      </c>
      <c r="CZ18" s="1">
        <v>0.82399999999999995</v>
      </c>
      <c r="DA18" s="1">
        <v>0.38100000000000001</v>
      </c>
      <c r="DB18" s="1">
        <v>4.4499999999999998E-2</v>
      </c>
      <c r="DC18" s="1">
        <v>1.44E-2</v>
      </c>
      <c r="DD18" s="1">
        <v>3.39E-2</v>
      </c>
      <c r="DE18" s="1">
        <v>0.19700000000000001</v>
      </c>
      <c r="DF18" s="1">
        <v>0.23300000000000001</v>
      </c>
      <c r="DG18" s="1">
        <v>6.3899999999999998E-2</v>
      </c>
      <c r="DH18" s="1">
        <v>0.23100000000000001</v>
      </c>
      <c r="DI18" s="1">
        <v>3.39E-2</v>
      </c>
      <c r="DJ18" s="1">
        <v>4.8000000000000001E-2</v>
      </c>
      <c r="DK18" s="1">
        <v>3.61E-2</v>
      </c>
      <c r="DL18" s="1">
        <v>0.34399999999999997</v>
      </c>
      <c r="DM18" s="1">
        <v>3.2399999999999998E-2</v>
      </c>
      <c r="DN18" s="1">
        <v>0.41299999999999998</v>
      </c>
      <c r="DO18" s="1">
        <v>3.4599999999999999E-2</v>
      </c>
      <c r="DP18" s="1">
        <v>0.11899999999999999</v>
      </c>
      <c r="DQ18" s="1">
        <v>3.5700000000000003E-2</v>
      </c>
      <c r="DR18" s="1">
        <v>0.153</v>
      </c>
      <c r="DS18" s="1">
        <v>0.30499999999999999</v>
      </c>
      <c r="DT18" s="1">
        <v>4.02E-2</v>
      </c>
      <c r="DU18" s="1">
        <v>3.6200000000000003E-2</v>
      </c>
    </row>
    <row r="19" spans="1:125" x14ac:dyDescent="0.25">
      <c r="A19" s="1" t="s">
        <v>24</v>
      </c>
      <c r="B19" s="1" t="s">
        <v>5</v>
      </c>
      <c r="C19" s="1" t="s">
        <v>6</v>
      </c>
      <c r="D19" s="1" t="s">
        <v>7</v>
      </c>
      <c r="E19" s="1" t="s">
        <v>374</v>
      </c>
      <c r="F19" s="1">
        <v>69</v>
      </c>
      <c r="G19" s="1">
        <v>121</v>
      </c>
      <c r="H19" s="1">
        <v>144</v>
      </c>
      <c r="I19" s="1">
        <v>948</v>
      </c>
      <c r="J19" s="1">
        <v>197</v>
      </c>
      <c r="K19" s="1" t="s">
        <v>498</v>
      </c>
      <c r="L19" s="1">
        <v>599500</v>
      </c>
      <c r="M19" s="1">
        <v>4083</v>
      </c>
      <c r="N19" s="1">
        <v>582</v>
      </c>
      <c r="O19" s="1">
        <v>3.05</v>
      </c>
      <c r="P19" s="1">
        <v>1801</v>
      </c>
      <c r="Q19" s="1" t="s">
        <v>498</v>
      </c>
      <c r="R19" s="1">
        <v>8.1999999999999993</v>
      </c>
      <c r="S19" s="1">
        <v>97</v>
      </c>
      <c r="T19" s="1">
        <v>60.2</v>
      </c>
      <c r="U19" s="1">
        <v>3366</v>
      </c>
      <c r="V19" s="1">
        <v>1.75</v>
      </c>
      <c r="W19" s="1">
        <v>227</v>
      </c>
      <c r="X19" s="1">
        <v>8.24</v>
      </c>
      <c r="Y19" s="1">
        <v>104</v>
      </c>
      <c r="Z19" s="1">
        <v>34.9</v>
      </c>
      <c r="AA19" s="1">
        <v>63.8</v>
      </c>
      <c r="AB19" s="1">
        <v>7.5</v>
      </c>
      <c r="AC19" s="1">
        <v>37.700000000000003</v>
      </c>
      <c r="AD19" s="1">
        <v>15.8</v>
      </c>
      <c r="AE19" s="1">
        <v>2.78</v>
      </c>
      <c r="AF19" s="1">
        <v>23</v>
      </c>
      <c r="AG19" s="1">
        <v>4.1500000000000004</v>
      </c>
      <c r="AH19" s="1">
        <v>25.1</v>
      </c>
      <c r="AI19" s="1">
        <v>4.79</v>
      </c>
      <c r="AJ19" s="1">
        <v>13</v>
      </c>
      <c r="AK19" s="1">
        <v>1.98</v>
      </c>
      <c r="AL19" s="1">
        <v>11.1</v>
      </c>
      <c r="AM19" s="1">
        <v>1.29</v>
      </c>
      <c r="AN19" s="1">
        <v>5.08</v>
      </c>
      <c r="AO19" s="1">
        <v>368</v>
      </c>
      <c r="AP19" s="1">
        <v>165</v>
      </c>
      <c r="AQ19" s="1">
        <v>4.1100000000000003</v>
      </c>
      <c r="AR19" s="1">
        <v>49.5</v>
      </c>
      <c r="AS19" s="1">
        <v>28</v>
      </c>
      <c r="AT19" s="1">
        <v>30.3</v>
      </c>
      <c r="AU19" s="1">
        <v>10.199999999999999</v>
      </c>
      <c r="AV19" s="1">
        <v>18.399999999999999</v>
      </c>
      <c r="AW19" s="1">
        <v>408</v>
      </c>
      <c r="AX19" s="1">
        <v>45.1</v>
      </c>
      <c r="AY19" s="1" t="s">
        <v>498</v>
      </c>
      <c r="AZ19" s="1">
        <v>2.54</v>
      </c>
      <c r="BA19" s="1">
        <v>287</v>
      </c>
      <c r="BB19" s="1">
        <v>43.6</v>
      </c>
      <c r="BC19" s="1">
        <v>1.4</v>
      </c>
      <c r="BD19" s="1">
        <v>149</v>
      </c>
      <c r="BE19" s="1" t="s">
        <v>498</v>
      </c>
      <c r="BF19" s="1">
        <v>2.66</v>
      </c>
      <c r="BG19" s="1">
        <v>14.3</v>
      </c>
      <c r="BH19" s="1">
        <v>4.43</v>
      </c>
      <c r="BI19" s="1">
        <v>200</v>
      </c>
      <c r="BJ19" s="1">
        <v>0.83299999999999996</v>
      </c>
      <c r="BK19" s="1">
        <v>17.3</v>
      </c>
      <c r="BL19" s="1">
        <v>1.35</v>
      </c>
      <c r="BM19" s="1">
        <v>17</v>
      </c>
      <c r="BN19" s="1">
        <v>5.34</v>
      </c>
      <c r="BO19" s="1">
        <v>8.44</v>
      </c>
      <c r="BP19" s="1">
        <v>1.2</v>
      </c>
      <c r="BQ19" s="1">
        <v>5.0199999999999996</v>
      </c>
      <c r="BR19" s="1">
        <v>2.81</v>
      </c>
      <c r="BS19" s="1">
        <v>0.63300000000000001</v>
      </c>
      <c r="BT19" s="1">
        <v>3.56</v>
      </c>
      <c r="BU19" s="1">
        <v>0.72699999999999998</v>
      </c>
      <c r="BV19" s="1">
        <v>3.78</v>
      </c>
      <c r="BW19" s="1">
        <v>0.86799999999999999</v>
      </c>
      <c r="BX19" s="1">
        <v>2.25</v>
      </c>
      <c r="BY19" s="1">
        <v>0.38</v>
      </c>
      <c r="BZ19" s="1">
        <v>2.09</v>
      </c>
      <c r="CA19" s="1">
        <v>0.26200000000000001</v>
      </c>
      <c r="CB19" s="1">
        <v>0.68700000000000006</v>
      </c>
      <c r="CC19" s="1">
        <v>23.9</v>
      </c>
      <c r="CD19" s="1">
        <v>17.600000000000001</v>
      </c>
      <c r="CE19" s="1">
        <v>0.81499999999999995</v>
      </c>
      <c r="CF19" s="1">
        <v>5.98</v>
      </c>
      <c r="CG19" s="1">
        <v>3.82</v>
      </c>
      <c r="CH19" s="1">
        <v>50.8</v>
      </c>
      <c r="CI19" s="1">
        <v>1.48</v>
      </c>
      <c r="CJ19" s="1">
        <v>2.79</v>
      </c>
      <c r="CK19" s="1">
        <v>868</v>
      </c>
      <c r="CL19" s="1">
        <v>44.6</v>
      </c>
      <c r="CM19" s="1">
        <v>897</v>
      </c>
      <c r="CN19" s="1">
        <v>4.8499999999999996</v>
      </c>
      <c r="CO19" s="1">
        <v>0.215</v>
      </c>
      <c r="CP19" s="1">
        <v>2.5</v>
      </c>
      <c r="CQ19" s="1">
        <v>1.73</v>
      </c>
      <c r="CR19" s="1">
        <v>31.7</v>
      </c>
      <c r="CS19" s="1">
        <v>0.22</v>
      </c>
      <c r="CT19" s="1">
        <v>0.91500000000000004</v>
      </c>
      <c r="CU19" s="1">
        <v>7.0000000000000001E-3</v>
      </c>
      <c r="CV19" s="1">
        <v>4.2500000000000003E-2</v>
      </c>
      <c r="CW19" s="1">
        <v>2.5100000000000001E-2</v>
      </c>
      <c r="CX19" s="1">
        <v>0.67900000000000005</v>
      </c>
      <c r="CY19" s="1">
        <v>0.97499999999999998</v>
      </c>
      <c r="CZ19" s="1">
        <v>0.53900000000000003</v>
      </c>
      <c r="DA19" s="1">
        <v>0.16700000000000001</v>
      </c>
      <c r="DB19" s="1">
        <v>1.9599999999999999E-2</v>
      </c>
      <c r="DC19" s="1">
        <v>6.3099999999999996E-3</v>
      </c>
      <c r="DD19" s="1">
        <v>1.49E-2</v>
      </c>
      <c r="DE19" s="1">
        <v>8.6800000000000002E-2</v>
      </c>
      <c r="DF19" s="1">
        <v>0.10199999999999999</v>
      </c>
      <c r="DG19" s="1">
        <v>2.81E-2</v>
      </c>
      <c r="DH19" s="1">
        <v>0.10199999999999999</v>
      </c>
      <c r="DI19" s="1">
        <v>1.49E-2</v>
      </c>
      <c r="DJ19" s="1">
        <v>2.1100000000000001E-2</v>
      </c>
      <c r="DK19" s="1">
        <v>1.5900000000000001E-2</v>
      </c>
      <c r="DL19" s="1">
        <v>4.4699999999999997E-2</v>
      </c>
      <c r="DM19" s="1">
        <v>1.43E-2</v>
      </c>
      <c r="DN19" s="1">
        <v>2.18E-2</v>
      </c>
      <c r="DO19" s="1">
        <v>1.52E-2</v>
      </c>
      <c r="DP19" s="1">
        <v>5.2299999999999999E-2</v>
      </c>
      <c r="DQ19" s="1">
        <v>1.5699999999999999E-2</v>
      </c>
      <c r="DR19" s="1">
        <v>6.7500000000000004E-2</v>
      </c>
      <c r="DS19" s="1">
        <v>3.4299999999999997E-2</v>
      </c>
      <c r="DT19" s="1">
        <v>1.77E-2</v>
      </c>
      <c r="DU19" s="1">
        <v>1.5900000000000001E-2</v>
      </c>
    </row>
    <row r="20" spans="1:125" x14ac:dyDescent="0.25">
      <c r="A20" s="1" t="s">
        <v>25</v>
      </c>
      <c r="B20" s="1" t="s">
        <v>5</v>
      </c>
      <c r="C20" s="1" t="s">
        <v>6</v>
      </c>
      <c r="D20" s="1" t="s">
        <v>7</v>
      </c>
      <c r="E20" s="1" t="s">
        <v>374</v>
      </c>
      <c r="F20" s="1">
        <v>230</v>
      </c>
      <c r="G20" s="1">
        <v>180</v>
      </c>
      <c r="H20" s="1">
        <v>836</v>
      </c>
      <c r="I20" s="1">
        <v>8358</v>
      </c>
      <c r="J20" s="1">
        <v>189</v>
      </c>
      <c r="K20" s="1" t="s">
        <v>498</v>
      </c>
      <c r="L20" s="1">
        <v>599500</v>
      </c>
      <c r="M20" s="1">
        <v>4271</v>
      </c>
      <c r="N20" s="1">
        <v>338</v>
      </c>
      <c r="O20" s="1">
        <v>9.14</v>
      </c>
      <c r="P20" s="1">
        <v>9740</v>
      </c>
      <c r="Q20" s="1">
        <v>61.3</v>
      </c>
      <c r="R20" s="1">
        <v>12114</v>
      </c>
      <c r="S20" s="1">
        <v>77.900000000000006</v>
      </c>
      <c r="T20" s="1">
        <v>63.4</v>
      </c>
      <c r="U20" s="1">
        <v>4018</v>
      </c>
      <c r="V20" s="1">
        <v>5.17</v>
      </c>
      <c r="W20" s="1">
        <v>196</v>
      </c>
      <c r="X20" s="1">
        <v>9.42</v>
      </c>
      <c r="Y20" s="1">
        <v>95.6</v>
      </c>
      <c r="Z20" s="1">
        <v>24.5</v>
      </c>
      <c r="AA20" s="1">
        <v>51.8</v>
      </c>
      <c r="AB20" s="1">
        <v>6.07</v>
      </c>
      <c r="AC20" s="1">
        <v>30</v>
      </c>
      <c r="AD20" s="1">
        <v>12.2</v>
      </c>
      <c r="AE20" s="1">
        <v>2.54</v>
      </c>
      <c r="AF20" s="1">
        <v>19</v>
      </c>
      <c r="AG20" s="1">
        <v>3.34</v>
      </c>
      <c r="AH20" s="1">
        <v>20</v>
      </c>
      <c r="AI20" s="1">
        <v>3.8</v>
      </c>
      <c r="AJ20" s="1">
        <v>9.61</v>
      </c>
      <c r="AK20" s="1">
        <v>1.23</v>
      </c>
      <c r="AL20" s="1">
        <v>7.22</v>
      </c>
      <c r="AM20" s="1">
        <v>0.78900000000000003</v>
      </c>
      <c r="AN20" s="1">
        <v>3.85</v>
      </c>
      <c r="AO20" s="1">
        <v>302</v>
      </c>
      <c r="AP20" s="1">
        <v>111</v>
      </c>
      <c r="AQ20" s="1">
        <v>39.6</v>
      </c>
      <c r="AR20" s="1">
        <v>46.5</v>
      </c>
      <c r="AS20" s="1">
        <v>29.5</v>
      </c>
      <c r="AT20" s="1">
        <v>79.900000000000006</v>
      </c>
      <c r="AU20" s="1">
        <v>33.6</v>
      </c>
      <c r="AV20" s="1">
        <v>347</v>
      </c>
      <c r="AW20" s="1">
        <v>4042</v>
      </c>
      <c r="AX20" s="1">
        <v>110</v>
      </c>
      <c r="AY20" s="1" t="s">
        <v>498</v>
      </c>
      <c r="AZ20" s="1">
        <v>1.89</v>
      </c>
      <c r="BA20" s="1">
        <v>558</v>
      </c>
      <c r="BB20" s="1">
        <v>56.2</v>
      </c>
      <c r="BC20" s="1">
        <v>1.85</v>
      </c>
      <c r="BD20" s="1">
        <v>3310</v>
      </c>
      <c r="BE20" s="1">
        <v>15</v>
      </c>
      <c r="BF20" s="1">
        <v>4771</v>
      </c>
      <c r="BG20" s="1">
        <v>10.9</v>
      </c>
      <c r="BH20" s="1">
        <v>8.36</v>
      </c>
      <c r="BI20" s="1">
        <v>529</v>
      </c>
      <c r="BJ20" s="1">
        <v>2.2999999999999998</v>
      </c>
      <c r="BK20" s="1">
        <v>30.1</v>
      </c>
      <c r="BL20" s="1">
        <v>2.3199999999999998</v>
      </c>
      <c r="BM20" s="1">
        <v>15.7</v>
      </c>
      <c r="BN20" s="1">
        <v>3.6</v>
      </c>
      <c r="BO20" s="1">
        <v>7.17</v>
      </c>
      <c r="BP20" s="1">
        <v>1.1100000000000001</v>
      </c>
      <c r="BQ20" s="1">
        <v>6.46</v>
      </c>
      <c r="BR20" s="1">
        <v>2.31</v>
      </c>
      <c r="BS20" s="1">
        <v>0.70499999999999996</v>
      </c>
      <c r="BT20" s="1">
        <v>4.41</v>
      </c>
      <c r="BU20" s="1">
        <v>0.69699999999999995</v>
      </c>
      <c r="BV20" s="1">
        <v>2.57</v>
      </c>
      <c r="BW20" s="1">
        <v>0.67900000000000005</v>
      </c>
      <c r="BX20" s="1">
        <v>1.87</v>
      </c>
      <c r="BY20" s="1">
        <v>0.35199999999999998</v>
      </c>
      <c r="BZ20" s="1">
        <v>1.2</v>
      </c>
      <c r="CA20" s="1">
        <v>0.30499999999999999</v>
      </c>
      <c r="CB20" s="1">
        <v>0.53700000000000003</v>
      </c>
      <c r="CC20" s="1">
        <v>30.5</v>
      </c>
      <c r="CD20" s="1">
        <v>14</v>
      </c>
      <c r="CE20" s="1">
        <v>9.6300000000000008</v>
      </c>
      <c r="CF20" s="1">
        <v>5.62</v>
      </c>
      <c r="CG20" s="1">
        <v>5.09</v>
      </c>
      <c r="CH20" s="1">
        <v>53.1</v>
      </c>
      <c r="CI20" s="1">
        <v>1.58</v>
      </c>
      <c r="CJ20" s="1">
        <v>3.1</v>
      </c>
      <c r="CK20" s="1">
        <v>926</v>
      </c>
      <c r="CL20" s="1">
        <v>46.2</v>
      </c>
      <c r="CM20" s="1">
        <v>960</v>
      </c>
      <c r="CN20" s="1">
        <v>4.9800000000000004</v>
      </c>
      <c r="CO20" s="1">
        <v>0.23</v>
      </c>
      <c r="CP20" s="1">
        <v>2.54</v>
      </c>
      <c r="CQ20" s="1">
        <v>1.95</v>
      </c>
      <c r="CR20" s="1">
        <v>38.799999999999997</v>
      </c>
      <c r="CS20" s="1">
        <v>0.23300000000000001</v>
      </c>
      <c r="CT20" s="1">
        <v>1.51</v>
      </c>
      <c r="CU20" s="1">
        <v>5.33E-2</v>
      </c>
      <c r="CV20" s="1">
        <v>0.32400000000000001</v>
      </c>
      <c r="CW20" s="1">
        <v>5.2499999999999998E-2</v>
      </c>
      <c r="CX20" s="1">
        <v>0.59</v>
      </c>
      <c r="CY20" s="1">
        <v>1.03</v>
      </c>
      <c r="CZ20" s="1">
        <v>0.42799999999999999</v>
      </c>
      <c r="DA20" s="1">
        <v>0.35</v>
      </c>
      <c r="DB20" s="1">
        <v>4.0899999999999999E-2</v>
      </c>
      <c r="DC20" s="1">
        <v>1.32E-2</v>
      </c>
      <c r="DD20" s="1">
        <v>3.1199999999999999E-2</v>
      </c>
      <c r="DE20" s="1">
        <v>0.182</v>
      </c>
      <c r="DF20" s="1">
        <v>0.214</v>
      </c>
      <c r="DG20" s="1">
        <v>5.8700000000000002E-2</v>
      </c>
      <c r="DH20" s="1">
        <v>0.21199999999999999</v>
      </c>
      <c r="DI20" s="1">
        <v>3.1099999999999999E-2</v>
      </c>
      <c r="DJ20" s="1">
        <v>4.41E-2</v>
      </c>
      <c r="DK20" s="1">
        <v>3.32E-2</v>
      </c>
      <c r="DL20" s="1">
        <v>9.3399999999999997E-2</v>
      </c>
      <c r="DM20" s="1">
        <v>2.98E-2</v>
      </c>
      <c r="DN20" s="1">
        <v>4.5499999999999999E-2</v>
      </c>
      <c r="DO20" s="1">
        <v>3.1800000000000002E-2</v>
      </c>
      <c r="DP20" s="1">
        <v>0.109</v>
      </c>
      <c r="DQ20" s="1">
        <v>3.2800000000000003E-2</v>
      </c>
      <c r="DR20" s="1">
        <v>0.14099999999999999</v>
      </c>
      <c r="DS20" s="1">
        <v>0.20599999999999999</v>
      </c>
      <c r="DT20" s="1">
        <v>3.6999999999999998E-2</v>
      </c>
      <c r="DU20" s="1">
        <v>3.32E-2</v>
      </c>
    </row>
    <row r="21" spans="1:125" x14ac:dyDescent="0.25">
      <c r="A21" s="1" t="s">
        <v>26</v>
      </c>
      <c r="B21" s="1" t="s">
        <v>5</v>
      </c>
      <c r="C21" s="1" t="s">
        <v>6</v>
      </c>
      <c r="D21" s="1" t="s">
        <v>7</v>
      </c>
      <c r="E21" s="1" t="s">
        <v>374</v>
      </c>
      <c r="F21" s="1">
        <v>300</v>
      </c>
      <c r="G21" s="1">
        <v>118</v>
      </c>
      <c r="H21" s="1">
        <v>31.7</v>
      </c>
      <c r="I21" s="1">
        <v>1104</v>
      </c>
      <c r="J21" s="1">
        <v>186</v>
      </c>
      <c r="K21" s="1" t="s">
        <v>498</v>
      </c>
      <c r="L21" s="1">
        <v>599500</v>
      </c>
      <c r="M21" s="1">
        <v>3633</v>
      </c>
      <c r="N21" s="1">
        <v>520</v>
      </c>
      <c r="O21" s="1">
        <v>23.4</v>
      </c>
      <c r="P21" s="1">
        <v>2208</v>
      </c>
      <c r="Q21" s="1">
        <v>0.72199999999999998</v>
      </c>
      <c r="R21" s="1">
        <v>4.3099999999999996</v>
      </c>
      <c r="S21" s="1">
        <v>47.8</v>
      </c>
      <c r="T21" s="1">
        <v>62</v>
      </c>
      <c r="U21" s="1">
        <v>4467</v>
      </c>
      <c r="V21" s="1">
        <v>1.88</v>
      </c>
      <c r="W21" s="1">
        <v>155</v>
      </c>
      <c r="X21" s="1">
        <v>7.76</v>
      </c>
      <c r="Y21" s="1">
        <v>70.599999999999994</v>
      </c>
      <c r="Z21" s="1">
        <v>15.6</v>
      </c>
      <c r="AA21" s="1">
        <v>29.5</v>
      </c>
      <c r="AB21" s="1">
        <v>3.84</v>
      </c>
      <c r="AC21" s="1">
        <v>18.600000000000001</v>
      </c>
      <c r="AD21" s="1">
        <v>7.57</v>
      </c>
      <c r="AE21" s="1">
        <v>1.66</v>
      </c>
      <c r="AF21" s="1">
        <v>11.3</v>
      </c>
      <c r="AG21" s="1">
        <v>2.0099999999999998</v>
      </c>
      <c r="AH21" s="1">
        <v>13.3</v>
      </c>
      <c r="AI21" s="1">
        <v>2.4300000000000002</v>
      </c>
      <c r="AJ21" s="1">
        <v>5.81</v>
      </c>
      <c r="AK21" s="1">
        <v>0.82599999999999996</v>
      </c>
      <c r="AL21" s="1">
        <v>4.38</v>
      </c>
      <c r="AM21" s="1">
        <v>0.64200000000000002</v>
      </c>
      <c r="AN21" s="1">
        <v>4.08</v>
      </c>
      <c r="AO21" s="1">
        <v>304</v>
      </c>
      <c r="AP21" s="1">
        <v>93.7</v>
      </c>
      <c r="AQ21" s="1">
        <v>8.77</v>
      </c>
      <c r="AR21" s="1">
        <v>25.5</v>
      </c>
      <c r="AS21" s="1">
        <v>16.8</v>
      </c>
      <c r="AT21" s="1">
        <v>120</v>
      </c>
      <c r="AU21" s="1">
        <v>11.1</v>
      </c>
      <c r="AV21" s="1">
        <v>4.2</v>
      </c>
      <c r="AW21" s="1">
        <v>537</v>
      </c>
      <c r="AX21" s="1">
        <v>58.4</v>
      </c>
      <c r="AY21" s="1" t="s">
        <v>498</v>
      </c>
      <c r="AZ21" s="1">
        <v>2.52</v>
      </c>
      <c r="BA21" s="1">
        <v>308</v>
      </c>
      <c r="BB21" s="1">
        <v>33.4</v>
      </c>
      <c r="BC21" s="1">
        <v>10.4</v>
      </c>
      <c r="BD21" s="1">
        <v>205</v>
      </c>
      <c r="BE21" s="1">
        <v>0.434</v>
      </c>
      <c r="BF21" s="1">
        <v>1.77</v>
      </c>
      <c r="BG21" s="1">
        <v>4.9800000000000004</v>
      </c>
      <c r="BH21" s="1">
        <v>7.5</v>
      </c>
      <c r="BI21" s="1">
        <v>416</v>
      </c>
      <c r="BJ21" s="1">
        <v>0.71799999999999997</v>
      </c>
      <c r="BK21" s="1">
        <v>15.6</v>
      </c>
      <c r="BL21" s="1">
        <v>1.33</v>
      </c>
      <c r="BM21" s="1">
        <v>17.399999999999999</v>
      </c>
      <c r="BN21" s="1">
        <v>1.71</v>
      </c>
      <c r="BO21" s="1">
        <v>2.38</v>
      </c>
      <c r="BP21" s="1">
        <v>0.45300000000000001</v>
      </c>
      <c r="BQ21" s="1">
        <v>2.5299999999999998</v>
      </c>
      <c r="BR21" s="1">
        <v>1.31</v>
      </c>
      <c r="BS21" s="1">
        <v>0.44400000000000001</v>
      </c>
      <c r="BT21" s="1">
        <v>1.92</v>
      </c>
      <c r="BU21" s="1">
        <v>0.32700000000000001</v>
      </c>
      <c r="BV21" s="1">
        <v>1.53</v>
      </c>
      <c r="BW21" s="1">
        <v>0.38800000000000001</v>
      </c>
      <c r="BX21" s="1">
        <v>0.84199999999999997</v>
      </c>
      <c r="BY21" s="1">
        <v>0.16300000000000001</v>
      </c>
      <c r="BZ21" s="1">
        <v>0.57299999999999995</v>
      </c>
      <c r="CA21" s="1">
        <v>0.13500000000000001</v>
      </c>
      <c r="CB21" s="1">
        <v>0.92900000000000005</v>
      </c>
      <c r="CC21" s="1">
        <v>23.2</v>
      </c>
      <c r="CD21" s="1">
        <v>14.9</v>
      </c>
      <c r="CE21" s="1">
        <v>1.8</v>
      </c>
      <c r="CF21" s="1">
        <v>2.2200000000000002</v>
      </c>
      <c r="CG21" s="1">
        <v>1.91</v>
      </c>
      <c r="CH21" s="1">
        <v>49</v>
      </c>
      <c r="CI21" s="1">
        <v>1.23</v>
      </c>
      <c r="CJ21" s="1">
        <v>2.8</v>
      </c>
      <c r="CK21" s="1">
        <v>850</v>
      </c>
      <c r="CL21" s="1">
        <v>42.6</v>
      </c>
      <c r="CM21" s="1">
        <v>882</v>
      </c>
      <c r="CN21" s="1">
        <v>4.97</v>
      </c>
      <c r="CO21" s="1">
        <v>0.218</v>
      </c>
      <c r="CP21" s="1">
        <v>2.37</v>
      </c>
      <c r="CQ21" s="1">
        <v>1.71</v>
      </c>
      <c r="CR21" s="1">
        <v>32.799999999999997</v>
      </c>
      <c r="CS21" s="1">
        <v>0.22800000000000001</v>
      </c>
      <c r="CT21" s="1">
        <v>0.997</v>
      </c>
      <c r="CU21" s="1">
        <v>8.6899999999999998E-3</v>
      </c>
      <c r="CV21" s="1">
        <v>5.3100000000000001E-2</v>
      </c>
      <c r="CW21" s="1">
        <v>3.1300000000000001E-2</v>
      </c>
      <c r="CX21" s="1">
        <v>0.16900000000000001</v>
      </c>
      <c r="CY21" s="1">
        <v>0.78</v>
      </c>
      <c r="CZ21" s="1">
        <v>0.47199999999999998</v>
      </c>
      <c r="DA21" s="1">
        <v>0.20899999999999999</v>
      </c>
      <c r="DB21" s="1">
        <v>2.4400000000000002E-2</v>
      </c>
      <c r="DC21" s="1">
        <v>5.3199999999999997E-2</v>
      </c>
      <c r="DD21" s="1">
        <v>1.8599999999999998E-2</v>
      </c>
      <c r="DE21" s="1">
        <v>0.108</v>
      </c>
      <c r="DF21" s="1">
        <v>0.128</v>
      </c>
      <c r="DG21" s="1">
        <v>3.5000000000000003E-2</v>
      </c>
      <c r="DH21" s="1">
        <v>0.127</v>
      </c>
      <c r="DI21" s="1">
        <v>1.8599999999999998E-2</v>
      </c>
      <c r="DJ21" s="1">
        <v>2.64E-2</v>
      </c>
      <c r="DK21" s="1">
        <v>1.9800000000000002E-2</v>
      </c>
      <c r="DL21" s="1">
        <v>5.57E-2</v>
      </c>
      <c r="DM21" s="1">
        <v>1.78E-2</v>
      </c>
      <c r="DN21" s="1">
        <v>2.7099999999999999E-2</v>
      </c>
      <c r="DO21" s="1">
        <v>1.9E-2</v>
      </c>
      <c r="DP21" s="1">
        <v>6.54E-2</v>
      </c>
      <c r="DQ21" s="1">
        <v>1.95E-2</v>
      </c>
      <c r="DR21" s="1">
        <v>8.3799999999999999E-2</v>
      </c>
      <c r="DS21" s="1">
        <v>0.11799999999999999</v>
      </c>
      <c r="DT21" s="1">
        <v>2.1999999999999999E-2</v>
      </c>
      <c r="DU21" s="1">
        <v>1.9800000000000002E-2</v>
      </c>
    </row>
    <row r="22" spans="1:125" x14ac:dyDescent="0.25">
      <c r="A22" s="1" t="s">
        <v>27</v>
      </c>
      <c r="B22" s="1" t="s">
        <v>5</v>
      </c>
      <c r="C22" s="1" t="s">
        <v>6</v>
      </c>
      <c r="D22" s="1" t="s">
        <v>7</v>
      </c>
      <c r="E22" s="1" t="s">
        <v>374</v>
      </c>
      <c r="F22" s="1">
        <v>119</v>
      </c>
      <c r="G22" s="1">
        <v>134</v>
      </c>
      <c r="H22" s="1">
        <v>110</v>
      </c>
      <c r="I22" s="1" t="s">
        <v>498</v>
      </c>
      <c r="J22" s="1">
        <v>137</v>
      </c>
      <c r="K22" s="1" t="s">
        <v>498</v>
      </c>
      <c r="L22" s="1">
        <v>599500</v>
      </c>
      <c r="M22" s="1">
        <v>3304</v>
      </c>
      <c r="N22" s="1">
        <v>558</v>
      </c>
      <c r="O22" s="1">
        <v>5.68</v>
      </c>
      <c r="P22" s="1">
        <v>2210</v>
      </c>
      <c r="Q22" s="1">
        <v>0.90200000000000002</v>
      </c>
      <c r="R22" s="1">
        <v>20.7</v>
      </c>
      <c r="S22" s="1">
        <v>139</v>
      </c>
      <c r="T22" s="1">
        <v>137</v>
      </c>
      <c r="U22" s="1">
        <v>3150</v>
      </c>
      <c r="V22" s="1">
        <v>3.22</v>
      </c>
      <c r="W22" s="1">
        <v>194</v>
      </c>
      <c r="X22" s="1">
        <v>7.69</v>
      </c>
      <c r="Y22" s="1">
        <v>121</v>
      </c>
      <c r="Z22" s="1">
        <v>41.9</v>
      </c>
      <c r="AA22" s="1">
        <v>74.900000000000006</v>
      </c>
      <c r="AB22" s="1">
        <v>9.66</v>
      </c>
      <c r="AC22" s="1">
        <v>44.8</v>
      </c>
      <c r="AD22" s="1">
        <v>20.100000000000001</v>
      </c>
      <c r="AE22" s="1">
        <v>4.3</v>
      </c>
      <c r="AF22" s="1">
        <v>31.3</v>
      </c>
      <c r="AG22" s="1">
        <v>5.35</v>
      </c>
      <c r="AH22" s="1">
        <v>35.799999999999997</v>
      </c>
      <c r="AI22" s="1">
        <v>6.81</v>
      </c>
      <c r="AJ22" s="1">
        <v>19.100000000000001</v>
      </c>
      <c r="AK22" s="1">
        <v>2.58</v>
      </c>
      <c r="AL22" s="1">
        <v>15.9</v>
      </c>
      <c r="AM22" s="1">
        <v>2.0499999999999998</v>
      </c>
      <c r="AN22" s="1">
        <v>9.06</v>
      </c>
      <c r="AO22" s="1">
        <v>187</v>
      </c>
      <c r="AP22" s="1">
        <v>116</v>
      </c>
      <c r="AQ22" s="1">
        <v>7.86</v>
      </c>
      <c r="AR22" s="1">
        <v>69.5</v>
      </c>
      <c r="AS22" s="1">
        <v>31.6</v>
      </c>
      <c r="AT22" s="1">
        <v>28</v>
      </c>
      <c r="AU22" s="1">
        <v>7.92</v>
      </c>
      <c r="AV22" s="1">
        <v>8.43</v>
      </c>
      <c r="AW22" s="1" t="s">
        <v>498</v>
      </c>
      <c r="AX22" s="1">
        <v>21.1</v>
      </c>
      <c r="AY22" s="1" t="s">
        <v>498</v>
      </c>
      <c r="AZ22" s="1">
        <v>2.72</v>
      </c>
      <c r="BA22" s="1">
        <v>216</v>
      </c>
      <c r="BB22" s="1">
        <v>24.5</v>
      </c>
      <c r="BC22" s="1">
        <v>1.41</v>
      </c>
      <c r="BD22" s="1">
        <v>142</v>
      </c>
      <c r="BE22" s="1">
        <v>0.27500000000000002</v>
      </c>
      <c r="BF22" s="1">
        <v>4.4400000000000004</v>
      </c>
      <c r="BG22" s="1">
        <v>8.02</v>
      </c>
      <c r="BH22" s="1">
        <v>30</v>
      </c>
      <c r="BI22" s="1">
        <v>195</v>
      </c>
      <c r="BJ22" s="1">
        <v>0.80500000000000005</v>
      </c>
      <c r="BK22" s="1">
        <v>12.2</v>
      </c>
      <c r="BL22" s="1">
        <v>1.08</v>
      </c>
      <c r="BM22" s="1">
        <v>11.9</v>
      </c>
      <c r="BN22" s="1">
        <v>2.63</v>
      </c>
      <c r="BO22" s="1">
        <v>5</v>
      </c>
      <c r="BP22" s="1">
        <v>0.89300000000000002</v>
      </c>
      <c r="BQ22" s="1">
        <v>3.21</v>
      </c>
      <c r="BR22" s="1">
        <v>1.83</v>
      </c>
      <c r="BS22" s="1">
        <v>0.44900000000000001</v>
      </c>
      <c r="BT22" s="1">
        <v>2.2599999999999998</v>
      </c>
      <c r="BU22" s="1">
        <v>0.53</v>
      </c>
      <c r="BV22" s="1">
        <v>2.27</v>
      </c>
      <c r="BW22" s="1">
        <v>0.59199999999999997</v>
      </c>
      <c r="BX22" s="1">
        <v>1.45</v>
      </c>
      <c r="BY22" s="1">
        <v>0.30299999999999999</v>
      </c>
      <c r="BZ22" s="1">
        <v>1.1399999999999999</v>
      </c>
      <c r="CA22" s="1">
        <v>0.28899999999999998</v>
      </c>
      <c r="CB22" s="1">
        <v>1.28</v>
      </c>
      <c r="CC22" s="1">
        <v>11.5</v>
      </c>
      <c r="CD22" s="1">
        <v>16</v>
      </c>
      <c r="CE22" s="1">
        <v>0.72599999999999998</v>
      </c>
      <c r="CF22" s="1">
        <v>5.23</v>
      </c>
      <c r="CG22" s="1">
        <v>3.22</v>
      </c>
      <c r="CH22" s="1">
        <v>55.5</v>
      </c>
      <c r="CI22" s="1">
        <v>1.46</v>
      </c>
      <c r="CJ22" s="1">
        <v>3.24</v>
      </c>
      <c r="CK22" s="1">
        <v>992</v>
      </c>
      <c r="CL22" s="1">
        <v>48.7</v>
      </c>
      <c r="CM22" s="1">
        <v>949</v>
      </c>
      <c r="CN22" s="1">
        <v>3.99</v>
      </c>
      <c r="CO22" s="1">
        <v>0.16500000000000001</v>
      </c>
      <c r="CP22" s="1">
        <v>2.75</v>
      </c>
      <c r="CQ22" s="1">
        <v>1.96</v>
      </c>
      <c r="CR22" s="1">
        <v>36.700000000000003</v>
      </c>
      <c r="CS22" s="1">
        <v>3.32E-2</v>
      </c>
      <c r="CT22" s="1">
        <v>1.33</v>
      </c>
      <c r="CU22" s="1">
        <v>4.4600000000000001E-2</v>
      </c>
      <c r="CV22" s="1">
        <v>3.2199999999999999E-2</v>
      </c>
      <c r="CW22" s="1">
        <v>0.108</v>
      </c>
      <c r="CX22" s="1">
        <v>0.58699999999999997</v>
      </c>
      <c r="CY22" s="1">
        <v>0.94599999999999995</v>
      </c>
      <c r="CZ22" s="1">
        <v>0.47099999999999997</v>
      </c>
      <c r="DA22" s="1">
        <v>0.127</v>
      </c>
      <c r="DB22" s="1">
        <v>1.4800000000000001E-2</v>
      </c>
      <c r="DC22" s="1">
        <v>4.7600000000000003E-3</v>
      </c>
      <c r="DD22" s="1">
        <v>1.1299999999999999E-2</v>
      </c>
      <c r="DE22" s="1">
        <v>6.54E-2</v>
      </c>
      <c r="DF22" s="1">
        <v>7.7499999999999999E-2</v>
      </c>
      <c r="DG22" s="1">
        <v>2.12E-2</v>
      </c>
      <c r="DH22" s="1">
        <v>7.6899999999999996E-2</v>
      </c>
      <c r="DI22" s="1">
        <v>1.1299999999999999E-2</v>
      </c>
      <c r="DJ22" s="1">
        <v>1.6E-2</v>
      </c>
      <c r="DK22" s="1">
        <v>6.8500000000000005E-2</v>
      </c>
      <c r="DL22" s="1">
        <v>3.3799999999999997E-2</v>
      </c>
      <c r="DM22" s="1">
        <v>1.0800000000000001E-2</v>
      </c>
      <c r="DN22" s="1">
        <v>7.1199999999999999E-2</v>
      </c>
      <c r="DO22" s="1">
        <v>1.15E-2</v>
      </c>
      <c r="DP22" s="1">
        <v>3.9600000000000003E-2</v>
      </c>
      <c r="DQ22" s="1">
        <v>1.18E-2</v>
      </c>
      <c r="DR22" s="1">
        <v>5.0799999999999998E-2</v>
      </c>
      <c r="DS22" s="1">
        <v>2.58E-2</v>
      </c>
      <c r="DT22" s="1">
        <v>1.3299999999999999E-2</v>
      </c>
      <c r="DU22" s="1">
        <v>1.2E-2</v>
      </c>
    </row>
    <row r="23" spans="1:125" x14ac:dyDescent="0.25">
      <c r="A23" s="1" t="s">
        <v>28</v>
      </c>
      <c r="B23" s="1" t="s">
        <v>5</v>
      </c>
      <c r="C23" s="1" t="s">
        <v>6</v>
      </c>
      <c r="D23" s="1" t="s">
        <v>7</v>
      </c>
      <c r="E23" s="1" t="s">
        <v>374</v>
      </c>
      <c r="F23" s="1">
        <v>82.4</v>
      </c>
      <c r="G23" s="1">
        <v>101</v>
      </c>
      <c r="H23" s="1">
        <v>62.6</v>
      </c>
      <c r="I23" s="1" t="s">
        <v>498</v>
      </c>
      <c r="J23" s="1">
        <v>132</v>
      </c>
      <c r="K23" s="1" t="s">
        <v>498</v>
      </c>
      <c r="L23" s="1">
        <v>599500</v>
      </c>
      <c r="M23" s="1">
        <v>3383</v>
      </c>
      <c r="N23" s="1">
        <v>705</v>
      </c>
      <c r="O23" s="1">
        <v>5.17</v>
      </c>
      <c r="P23" s="1">
        <v>1732</v>
      </c>
      <c r="Q23" s="1">
        <v>0.46</v>
      </c>
      <c r="R23" s="1">
        <v>9.99</v>
      </c>
      <c r="S23" s="1">
        <v>71.400000000000006</v>
      </c>
      <c r="T23" s="1">
        <v>55.7</v>
      </c>
      <c r="U23" s="1">
        <v>2417</v>
      </c>
      <c r="V23" s="1">
        <v>2.31</v>
      </c>
      <c r="W23" s="1">
        <v>163</v>
      </c>
      <c r="X23" s="1">
        <v>8.8699999999999992</v>
      </c>
      <c r="Y23" s="1">
        <v>80.900000000000006</v>
      </c>
      <c r="Z23" s="1">
        <v>21.8</v>
      </c>
      <c r="AA23" s="1">
        <v>40.9</v>
      </c>
      <c r="AB23" s="1">
        <v>5.78</v>
      </c>
      <c r="AC23" s="1">
        <v>24.4</v>
      </c>
      <c r="AD23" s="1">
        <v>9.93</v>
      </c>
      <c r="AE23" s="1">
        <v>2.16</v>
      </c>
      <c r="AF23" s="1">
        <v>18.5</v>
      </c>
      <c r="AG23" s="1">
        <v>2.93</v>
      </c>
      <c r="AH23" s="1">
        <v>19.7</v>
      </c>
      <c r="AI23" s="1">
        <v>3.56</v>
      </c>
      <c r="AJ23" s="1">
        <v>9.7100000000000009</v>
      </c>
      <c r="AK23" s="1">
        <v>1.08</v>
      </c>
      <c r="AL23" s="1">
        <v>6.57</v>
      </c>
      <c r="AM23" s="1">
        <v>0.70299999999999996</v>
      </c>
      <c r="AN23" s="1">
        <v>3.85</v>
      </c>
      <c r="AO23" s="1">
        <v>168</v>
      </c>
      <c r="AP23" s="1">
        <v>37.4</v>
      </c>
      <c r="AQ23" s="1">
        <v>6</v>
      </c>
      <c r="AR23" s="1">
        <v>35.4</v>
      </c>
      <c r="AS23" s="1">
        <v>24.7</v>
      </c>
      <c r="AT23" s="1">
        <v>18.2</v>
      </c>
      <c r="AU23" s="1">
        <v>13.2</v>
      </c>
      <c r="AV23" s="1">
        <v>15</v>
      </c>
      <c r="AW23" s="1" t="s">
        <v>498</v>
      </c>
      <c r="AX23" s="1">
        <v>44.4</v>
      </c>
      <c r="AY23" s="1" t="s">
        <v>498</v>
      </c>
      <c r="AZ23" s="1">
        <v>1.85</v>
      </c>
      <c r="BA23" s="1">
        <v>547</v>
      </c>
      <c r="BB23" s="1">
        <v>92.8</v>
      </c>
      <c r="BC23" s="1">
        <v>1.62</v>
      </c>
      <c r="BD23" s="1">
        <v>227</v>
      </c>
      <c r="BE23" s="1">
        <v>0.34899999999999998</v>
      </c>
      <c r="BF23" s="1">
        <v>3.95</v>
      </c>
      <c r="BG23" s="1">
        <v>10.199999999999999</v>
      </c>
      <c r="BH23" s="1">
        <v>6.78</v>
      </c>
      <c r="BI23" s="1">
        <v>246</v>
      </c>
      <c r="BJ23" s="1">
        <v>0.97099999999999997</v>
      </c>
      <c r="BK23" s="1">
        <v>19.7</v>
      </c>
      <c r="BL23" s="1">
        <v>1.7</v>
      </c>
      <c r="BM23" s="1">
        <v>11.8</v>
      </c>
      <c r="BN23" s="1">
        <v>2.81</v>
      </c>
      <c r="BO23" s="1">
        <v>4.37</v>
      </c>
      <c r="BP23" s="1">
        <v>1.05</v>
      </c>
      <c r="BQ23" s="1">
        <v>3.15</v>
      </c>
      <c r="BR23" s="1">
        <v>1.79</v>
      </c>
      <c r="BS23" s="1">
        <v>0.46300000000000002</v>
      </c>
      <c r="BT23" s="1">
        <v>3.52</v>
      </c>
      <c r="BU23" s="1">
        <v>0.59399999999999997</v>
      </c>
      <c r="BV23" s="1">
        <v>2.63</v>
      </c>
      <c r="BW23" s="1">
        <v>0.71299999999999997</v>
      </c>
      <c r="BX23" s="1">
        <v>1.22</v>
      </c>
      <c r="BY23" s="1">
        <v>0.253</v>
      </c>
      <c r="BZ23" s="1">
        <v>1.1599999999999999</v>
      </c>
      <c r="CA23" s="1">
        <v>0.22500000000000001</v>
      </c>
      <c r="CB23" s="1">
        <v>0.98499999999999999</v>
      </c>
      <c r="CC23" s="1">
        <v>16.600000000000001</v>
      </c>
      <c r="CD23" s="1">
        <v>4.96</v>
      </c>
      <c r="CE23" s="1">
        <v>1.58</v>
      </c>
      <c r="CF23" s="1">
        <v>3.79</v>
      </c>
      <c r="CG23" s="1">
        <v>3.8</v>
      </c>
      <c r="CH23" s="1">
        <v>45.2</v>
      </c>
      <c r="CI23" s="1">
        <v>1.28</v>
      </c>
      <c r="CJ23" s="1">
        <v>2.5099999999999998</v>
      </c>
      <c r="CK23" s="1">
        <v>802</v>
      </c>
      <c r="CL23" s="1">
        <v>38.6</v>
      </c>
      <c r="CM23" s="1">
        <v>791</v>
      </c>
      <c r="CN23" s="1">
        <v>4.0599999999999996</v>
      </c>
      <c r="CO23" s="1">
        <v>0.252</v>
      </c>
      <c r="CP23" s="1">
        <v>2.2400000000000002</v>
      </c>
      <c r="CQ23" s="1">
        <v>1.63</v>
      </c>
      <c r="CR23" s="1">
        <v>31.6</v>
      </c>
      <c r="CS23" s="1">
        <v>0.28899999999999998</v>
      </c>
      <c r="CT23" s="1">
        <v>1.21</v>
      </c>
      <c r="CU23" s="1">
        <v>2.41E-2</v>
      </c>
      <c r="CV23" s="1">
        <v>6.6500000000000004E-2</v>
      </c>
      <c r="CW23" s="1">
        <v>3.9199999999999999E-2</v>
      </c>
      <c r="CX23" s="1">
        <v>0.47</v>
      </c>
      <c r="CY23" s="1">
        <v>0.78</v>
      </c>
      <c r="CZ23" s="1">
        <v>0.39300000000000002</v>
      </c>
      <c r="DA23" s="1">
        <v>0.26200000000000001</v>
      </c>
      <c r="DB23" s="1">
        <v>3.0499999999999999E-2</v>
      </c>
      <c r="DC23" s="1">
        <v>9.8399999999999998E-3</v>
      </c>
      <c r="DD23" s="1">
        <v>2.3300000000000001E-2</v>
      </c>
      <c r="DE23" s="1">
        <v>0.13500000000000001</v>
      </c>
      <c r="DF23" s="1">
        <v>0.436</v>
      </c>
      <c r="DG23" s="1">
        <v>4.3799999999999999E-2</v>
      </c>
      <c r="DH23" s="1">
        <v>0.159</v>
      </c>
      <c r="DI23" s="1">
        <v>2.3300000000000001E-2</v>
      </c>
      <c r="DJ23" s="1">
        <v>3.3099999999999997E-2</v>
      </c>
      <c r="DK23" s="1">
        <v>2.4799999999999999E-2</v>
      </c>
      <c r="DL23" s="1">
        <v>6.9900000000000004E-2</v>
      </c>
      <c r="DM23" s="1">
        <v>2.23E-2</v>
      </c>
      <c r="DN23" s="1">
        <v>3.4000000000000002E-2</v>
      </c>
      <c r="DO23" s="1">
        <v>2.3800000000000002E-2</v>
      </c>
      <c r="DP23" s="1">
        <v>8.2000000000000003E-2</v>
      </c>
      <c r="DQ23" s="1">
        <v>2.4500000000000001E-2</v>
      </c>
      <c r="DR23" s="1">
        <v>0.105</v>
      </c>
      <c r="DS23" s="1">
        <v>0.14499999999999999</v>
      </c>
      <c r="DT23" s="1">
        <v>2.76E-2</v>
      </c>
      <c r="DU23" s="1">
        <v>2.4799999999999999E-2</v>
      </c>
    </row>
    <row r="24" spans="1:125" x14ac:dyDescent="0.25">
      <c r="A24" s="1" t="s">
        <v>29</v>
      </c>
      <c r="B24" s="1" t="s">
        <v>5</v>
      </c>
      <c r="C24" s="1" t="s">
        <v>6</v>
      </c>
      <c r="D24" s="1" t="s">
        <v>7</v>
      </c>
      <c r="E24" s="1" t="s">
        <v>374</v>
      </c>
      <c r="F24" s="1">
        <v>168</v>
      </c>
      <c r="G24" s="1">
        <v>127</v>
      </c>
      <c r="H24" s="1">
        <v>85.8</v>
      </c>
      <c r="I24" s="1" t="s">
        <v>498</v>
      </c>
      <c r="J24" s="1">
        <v>131</v>
      </c>
      <c r="K24" s="1" t="s">
        <v>498</v>
      </c>
      <c r="L24" s="1">
        <v>599500</v>
      </c>
      <c r="M24" s="1">
        <v>4020</v>
      </c>
      <c r="N24" s="1">
        <v>672</v>
      </c>
      <c r="O24" s="1">
        <v>7.35</v>
      </c>
      <c r="P24" s="1">
        <v>1940</v>
      </c>
      <c r="Q24" s="1">
        <v>0.41899999999999998</v>
      </c>
      <c r="R24" s="1">
        <v>15.5</v>
      </c>
      <c r="S24" s="1">
        <v>99.6</v>
      </c>
      <c r="T24" s="1">
        <v>69.2</v>
      </c>
      <c r="U24" s="1">
        <v>3941</v>
      </c>
      <c r="V24" s="1">
        <v>2.13</v>
      </c>
      <c r="W24" s="1">
        <v>230</v>
      </c>
      <c r="X24" s="1">
        <v>10.5</v>
      </c>
      <c r="Y24" s="1">
        <v>106</v>
      </c>
      <c r="Z24" s="1">
        <v>36.5</v>
      </c>
      <c r="AA24" s="1">
        <v>66.2</v>
      </c>
      <c r="AB24" s="1">
        <v>7.8</v>
      </c>
      <c r="AC24" s="1">
        <v>38.5</v>
      </c>
      <c r="AD24" s="1">
        <v>14.1</v>
      </c>
      <c r="AE24" s="1">
        <v>3.1</v>
      </c>
      <c r="AF24" s="1">
        <v>23.3</v>
      </c>
      <c r="AG24" s="1">
        <v>3.73</v>
      </c>
      <c r="AH24" s="1">
        <v>26.5</v>
      </c>
      <c r="AI24" s="1">
        <v>4.8499999999999996</v>
      </c>
      <c r="AJ24" s="1">
        <v>13.7</v>
      </c>
      <c r="AK24" s="1">
        <v>1.76</v>
      </c>
      <c r="AL24" s="1">
        <v>10.3</v>
      </c>
      <c r="AM24" s="1">
        <v>1.3</v>
      </c>
      <c r="AN24" s="1">
        <v>5.75</v>
      </c>
      <c r="AO24" s="1">
        <v>424</v>
      </c>
      <c r="AP24" s="1">
        <v>223</v>
      </c>
      <c r="AQ24" s="1">
        <v>9.51</v>
      </c>
      <c r="AR24" s="1">
        <v>57.7</v>
      </c>
      <c r="AS24" s="1">
        <v>29.4</v>
      </c>
      <c r="AT24" s="1">
        <v>34.6</v>
      </c>
      <c r="AU24" s="1">
        <v>9.4600000000000009</v>
      </c>
      <c r="AV24" s="1">
        <v>12.5</v>
      </c>
      <c r="AW24" s="1" t="s">
        <v>498</v>
      </c>
      <c r="AX24" s="1">
        <v>47</v>
      </c>
      <c r="AY24" s="1" t="s">
        <v>498</v>
      </c>
      <c r="AZ24" s="1">
        <v>3.76</v>
      </c>
      <c r="BA24" s="1">
        <v>253</v>
      </c>
      <c r="BB24" s="1">
        <v>37.9</v>
      </c>
      <c r="BC24" s="1">
        <v>1.93</v>
      </c>
      <c r="BD24" s="1">
        <v>131</v>
      </c>
      <c r="BE24" s="1">
        <v>0.23400000000000001</v>
      </c>
      <c r="BF24" s="1">
        <v>4.3099999999999996</v>
      </c>
      <c r="BG24" s="1">
        <v>10.6</v>
      </c>
      <c r="BH24" s="1">
        <v>4.9000000000000004</v>
      </c>
      <c r="BI24" s="1">
        <v>224</v>
      </c>
      <c r="BJ24" s="1">
        <v>0.71099999999999997</v>
      </c>
      <c r="BK24" s="1">
        <v>12.7</v>
      </c>
      <c r="BL24" s="1">
        <v>1.02</v>
      </c>
      <c r="BM24" s="1">
        <v>12.1</v>
      </c>
      <c r="BN24" s="1">
        <v>3.18</v>
      </c>
      <c r="BO24" s="1">
        <v>5.12</v>
      </c>
      <c r="BP24" s="1">
        <v>0.77100000000000002</v>
      </c>
      <c r="BQ24" s="1">
        <v>4.6900000000000004</v>
      </c>
      <c r="BR24" s="1">
        <v>2.12</v>
      </c>
      <c r="BS24" s="1">
        <v>0.433</v>
      </c>
      <c r="BT24" s="1">
        <v>2.93</v>
      </c>
      <c r="BU24" s="1">
        <v>0.48799999999999999</v>
      </c>
      <c r="BV24" s="1">
        <v>2.9</v>
      </c>
      <c r="BW24" s="1">
        <v>0.501</v>
      </c>
      <c r="BX24" s="1">
        <v>1.53</v>
      </c>
      <c r="BY24" s="1">
        <v>0.253</v>
      </c>
      <c r="BZ24" s="1">
        <v>1.1200000000000001</v>
      </c>
      <c r="CA24" s="1">
        <v>0.219</v>
      </c>
      <c r="CB24" s="1">
        <v>0.67200000000000004</v>
      </c>
      <c r="CC24" s="1">
        <v>29.6</v>
      </c>
      <c r="CD24" s="1">
        <v>22.4</v>
      </c>
      <c r="CE24" s="1">
        <v>1.29</v>
      </c>
      <c r="CF24" s="1">
        <v>4.6500000000000004</v>
      </c>
      <c r="CG24" s="1">
        <v>1.54</v>
      </c>
      <c r="CH24" s="1">
        <v>53</v>
      </c>
      <c r="CI24" s="1">
        <v>1.41</v>
      </c>
      <c r="CJ24" s="1">
        <v>2.88</v>
      </c>
      <c r="CK24" s="1">
        <v>918</v>
      </c>
      <c r="CL24" s="1">
        <v>47.1</v>
      </c>
      <c r="CM24" s="1">
        <v>922</v>
      </c>
      <c r="CN24" s="1">
        <v>5.65</v>
      </c>
      <c r="CO24" s="1">
        <v>0.16</v>
      </c>
      <c r="CP24" s="1">
        <v>2.5</v>
      </c>
      <c r="CQ24" s="1">
        <v>1.93</v>
      </c>
      <c r="CR24" s="1">
        <v>31.8</v>
      </c>
      <c r="CS24" s="1">
        <v>0.218</v>
      </c>
      <c r="CT24" s="1">
        <v>1.0900000000000001</v>
      </c>
      <c r="CU24" s="1">
        <v>5.0400000000000002E-3</v>
      </c>
      <c r="CV24" s="1">
        <v>3.0599999999999999E-2</v>
      </c>
      <c r="CW24" s="1">
        <v>1.8100000000000002E-2</v>
      </c>
      <c r="CX24" s="1">
        <v>0.42899999999999999</v>
      </c>
      <c r="CY24" s="1">
        <v>0.91600000000000004</v>
      </c>
      <c r="CZ24" s="1">
        <v>0.42899999999999999</v>
      </c>
      <c r="DA24" s="1">
        <v>0.121</v>
      </c>
      <c r="DB24" s="1">
        <v>1.41E-2</v>
      </c>
      <c r="DC24" s="1">
        <v>4.5500000000000002E-3</v>
      </c>
      <c r="DD24" s="1">
        <v>4.7100000000000003E-2</v>
      </c>
      <c r="DE24" s="1">
        <v>6.25E-2</v>
      </c>
      <c r="DF24" s="1">
        <v>7.3700000000000002E-2</v>
      </c>
      <c r="DG24" s="1">
        <v>2.0199999999999999E-2</v>
      </c>
      <c r="DH24" s="1">
        <v>7.3099999999999998E-2</v>
      </c>
      <c r="DI24" s="1">
        <v>1.0699999999999999E-2</v>
      </c>
      <c r="DJ24" s="1">
        <v>0.11799999999999999</v>
      </c>
      <c r="DK24" s="1">
        <v>1.14E-2</v>
      </c>
      <c r="DL24" s="1">
        <v>3.2199999999999999E-2</v>
      </c>
      <c r="DM24" s="1">
        <v>1.03E-2</v>
      </c>
      <c r="DN24" s="1">
        <v>0.17499999999999999</v>
      </c>
      <c r="DO24" s="1">
        <v>4.8099999999999997E-2</v>
      </c>
      <c r="DP24" s="1">
        <v>3.7699999999999997E-2</v>
      </c>
      <c r="DQ24" s="1">
        <v>1.1299999999999999E-2</v>
      </c>
      <c r="DR24" s="1">
        <v>4.8599999999999997E-2</v>
      </c>
      <c r="DS24" s="1">
        <v>0.14299999999999999</v>
      </c>
      <c r="DT24" s="1">
        <v>1.2699999999999999E-2</v>
      </c>
      <c r="DU24" s="1">
        <v>1.14E-2</v>
      </c>
    </row>
    <row r="25" spans="1:125" x14ac:dyDescent="0.25">
      <c r="A25" s="1" t="s">
        <v>30</v>
      </c>
      <c r="B25" s="1" t="s">
        <v>5</v>
      </c>
      <c r="C25" s="1" t="s">
        <v>6</v>
      </c>
      <c r="D25" s="1" t="s">
        <v>7</v>
      </c>
      <c r="E25" s="1" t="s">
        <v>374</v>
      </c>
      <c r="F25" s="1">
        <v>84.5</v>
      </c>
      <c r="G25" s="1">
        <v>195</v>
      </c>
      <c r="H25" s="1">
        <v>447</v>
      </c>
      <c r="I25" s="1">
        <v>2905</v>
      </c>
      <c r="J25" s="1">
        <v>98.6</v>
      </c>
      <c r="K25" s="1" t="s">
        <v>498</v>
      </c>
      <c r="L25" s="1">
        <v>599500</v>
      </c>
      <c r="M25" s="1">
        <v>4412</v>
      </c>
      <c r="N25" s="1">
        <v>832</v>
      </c>
      <c r="O25" s="1">
        <v>3.67</v>
      </c>
      <c r="P25" s="1">
        <v>3822</v>
      </c>
      <c r="Q25" s="1">
        <v>15.4</v>
      </c>
      <c r="R25" s="1">
        <v>1170</v>
      </c>
      <c r="S25" s="1">
        <v>20.399999999999999</v>
      </c>
      <c r="T25" s="1">
        <v>67.900000000000006</v>
      </c>
      <c r="U25" s="1">
        <v>6771</v>
      </c>
      <c r="V25" s="1">
        <v>3</v>
      </c>
      <c r="W25" s="1">
        <v>233</v>
      </c>
      <c r="X25" s="1">
        <v>10.6</v>
      </c>
      <c r="Y25" s="1">
        <v>24.2</v>
      </c>
      <c r="Z25" s="1">
        <v>11.7</v>
      </c>
      <c r="AA25" s="1">
        <v>23.3</v>
      </c>
      <c r="AB25" s="1">
        <v>2.85</v>
      </c>
      <c r="AC25" s="1">
        <v>13.1</v>
      </c>
      <c r="AD25" s="1">
        <v>4.37</v>
      </c>
      <c r="AE25" s="1">
        <v>0.82299999999999995</v>
      </c>
      <c r="AF25" s="1">
        <v>6.25</v>
      </c>
      <c r="AG25" s="1">
        <v>0.96299999999999997</v>
      </c>
      <c r="AH25" s="1">
        <v>6.14</v>
      </c>
      <c r="AI25" s="1">
        <v>1.1000000000000001</v>
      </c>
      <c r="AJ25" s="1">
        <v>2.9</v>
      </c>
      <c r="AK25" s="1">
        <v>0.36599999999999999</v>
      </c>
      <c r="AL25" s="1">
        <v>1.93</v>
      </c>
      <c r="AM25" s="1">
        <v>0.28599999999999998</v>
      </c>
      <c r="AN25" s="1">
        <v>4.22</v>
      </c>
      <c r="AO25" s="1">
        <v>576</v>
      </c>
      <c r="AP25" s="1">
        <v>284</v>
      </c>
      <c r="AQ25" s="1">
        <v>13.2</v>
      </c>
      <c r="AR25" s="1">
        <v>43.4</v>
      </c>
      <c r="AS25" s="1">
        <v>24</v>
      </c>
      <c r="AT25" s="1">
        <v>31.8</v>
      </c>
      <c r="AU25" s="1">
        <v>16.600000000000001</v>
      </c>
      <c r="AV25" s="1">
        <v>77.599999999999994</v>
      </c>
      <c r="AW25" s="1">
        <v>858</v>
      </c>
      <c r="AX25" s="1">
        <v>26.1</v>
      </c>
      <c r="AY25" s="1" t="s">
        <v>498</v>
      </c>
      <c r="AZ25" s="1">
        <v>4.49</v>
      </c>
      <c r="BA25" s="1">
        <v>235</v>
      </c>
      <c r="BB25" s="1">
        <v>35.5</v>
      </c>
      <c r="BC25" s="1">
        <v>1.91</v>
      </c>
      <c r="BD25" s="1">
        <v>253</v>
      </c>
      <c r="BE25" s="1">
        <v>2.17</v>
      </c>
      <c r="BF25" s="1">
        <v>169</v>
      </c>
      <c r="BG25" s="1">
        <v>2.62</v>
      </c>
      <c r="BH25" s="1">
        <v>4.07</v>
      </c>
      <c r="BI25" s="1">
        <v>244</v>
      </c>
      <c r="BJ25" s="1">
        <v>0.83699999999999997</v>
      </c>
      <c r="BK25" s="1">
        <v>10.199999999999999</v>
      </c>
      <c r="BL25" s="1">
        <v>1.1599999999999999</v>
      </c>
      <c r="BM25" s="1">
        <v>4.91</v>
      </c>
      <c r="BN25" s="1">
        <v>1.08</v>
      </c>
      <c r="BO25" s="1">
        <v>1.98</v>
      </c>
      <c r="BP25" s="1">
        <v>0.36</v>
      </c>
      <c r="BQ25" s="1">
        <v>1.64</v>
      </c>
      <c r="BR25" s="1">
        <v>0.98899999999999999</v>
      </c>
      <c r="BS25" s="1">
        <v>0.24299999999999999</v>
      </c>
      <c r="BT25" s="1">
        <v>1.2</v>
      </c>
      <c r="BU25" s="1">
        <v>0.154</v>
      </c>
      <c r="BV25" s="1">
        <v>0.875</v>
      </c>
      <c r="BW25" s="1">
        <v>0.27300000000000002</v>
      </c>
      <c r="BX25" s="1">
        <v>0.56200000000000006</v>
      </c>
      <c r="BY25" s="1">
        <v>0.11899999999999999</v>
      </c>
      <c r="BZ25" s="1">
        <v>0.32900000000000001</v>
      </c>
      <c r="CA25" s="1">
        <v>0.109</v>
      </c>
      <c r="CB25" s="1">
        <v>0.67800000000000005</v>
      </c>
      <c r="CC25" s="1">
        <v>24</v>
      </c>
      <c r="CD25" s="1">
        <v>15.9</v>
      </c>
      <c r="CE25" s="1">
        <v>1.71</v>
      </c>
      <c r="CF25" s="1">
        <v>3.3</v>
      </c>
      <c r="CG25" s="1">
        <v>1.37</v>
      </c>
      <c r="CH25" s="1">
        <v>65.599999999999994</v>
      </c>
      <c r="CI25" s="1">
        <v>1.89</v>
      </c>
      <c r="CJ25" s="1">
        <v>3.64</v>
      </c>
      <c r="CK25" s="1">
        <v>1128</v>
      </c>
      <c r="CL25" s="1">
        <v>57.6</v>
      </c>
      <c r="CM25" s="1">
        <v>1104</v>
      </c>
      <c r="CN25" s="1">
        <v>6.77</v>
      </c>
      <c r="CO25" s="1">
        <v>0.39500000000000002</v>
      </c>
      <c r="CP25" s="1">
        <v>3.18</v>
      </c>
      <c r="CQ25" s="1">
        <v>2.33</v>
      </c>
      <c r="CR25" s="1">
        <v>45.3</v>
      </c>
      <c r="CS25" s="1">
        <v>0.32100000000000001</v>
      </c>
      <c r="CT25" s="1">
        <v>1.37</v>
      </c>
      <c r="CU25" s="1">
        <v>7.3800000000000003E-3</v>
      </c>
      <c r="CV25" s="1">
        <v>4.4900000000000002E-2</v>
      </c>
      <c r="CW25" s="1">
        <v>2.6499999999999999E-2</v>
      </c>
      <c r="CX25" s="1">
        <v>0.14299999999999999</v>
      </c>
      <c r="CY25" s="1">
        <v>1.03</v>
      </c>
      <c r="CZ25" s="1">
        <v>0.53500000000000003</v>
      </c>
      <c r="DA25" s="1">
        <v>0.17699999999999999</v>
      </c>
      <c r="DB25" s="1">
        <v>2.07E-2</v>
      </c>
      <c r="DC25" s="1">
        <v>6.6600000000000001E-3</v>
      </c>
      <c r="DD25" s="1">
        <v>1.5699999999999999E-2</v>
      </c>
      <c r="DE25" s="1">
        <v>9.1600000000000001E-2</v>
      </c>
      <c r="DF25" s="1">
        <v>0.108</v>
      </c>
      <c r="DG25" s="1">
        <v>2.9600000000000001E-2</v>
      </c>
      <c r="DH25" s="1">
        <v>0.107</v>
      </c>
      <c r="DI25" s="1">
        <v>1.5699999999999999E-2</v>
      </c>
      <c r="DJ25" s="1">
        <v>2.23E-2</v>
      </c>
      <c r="DK25" s="1">
        <v>1.6799999999999999E-2</v>
      </c>
      <c r="DL25" s="1">
        <v>4.7199999999999999E-2</v>
      </c>
      <c r="DM25" s="1">
        <v>1.4999999999999999E-2</v>
      </c>
      <c r="DN25" s="1">
        <v>8.3599999999999994E-2</v>
      </c>
      <c r="DO25" s="1">
        <v>1.61E-2</v>
      </c>
      <c r="DP25" s="1">
        <v>5.5300000000000002E-2</v>
      </c>
      <c r="DQ25" s="1">
        <v>1.66E-2</v>
      </c>
      <c r="DR25" s="1">
        <v>7.1199999999999999E-2</v>
      </c>
      <c r="DS25" s="1">
        <v>0.17100000000000001</v>
      </c>
      <c r="DT25" s="1">
        <v>1.8700000000000001E-2</v>
      </c>
      <c r="DU25" s="1">
        <v>1.6799999999999999E-2</v>
      </c>
    </row>
    <row r="26" spans="1:125" x14ac:dyDescent="0.25">
      <c r="A26" s="1" t="s">
        <v>31</v>
      </c>
      <c r="B26" s="1" t="s">
        <v>5</v>
      </c>
      <c r="C26" s="1" t="s">
        <v>6</v>
      </c>
      <c r="D26" s="1" t="s">
        <v>7</v>
      </c>
      <c r="E26" s="1" t="s">
        <v>374</v>
      </c>
      <c r="F26" s="1">
        <v>167</v>
      </c>
      <c r="G26" s="1">
        <v>186</v>
      </c>
      <c r="H26" s="1">
        <v>119</v>
      </c>
      <c r="I26" s="1" t="s">
        <v>498</v>
      </c>
      <c r="J26" s="1">
        <v>55</v>
      </c>
      <c r="K26" s="1" t="s">
        <v>498</v>
      </c>
      <c r="L26" s="1">
        <v>599500</v>
      </c>
      <c r="M26" s="1">
        <v>3704</v>
      </c>
      <c r="N26" s="1">
        <v>672</v>
      </c>
      <c r="O26" s="1">
        <v>8.84</v>
      </c>
      <c r="P26" s="1">
        <v>1367</v>
      </c>
      <c r="Q26" s="1">
        <v>0.65</v>
      </c>
      <c r="R26" s="1">
        <v>544</v>
      </c>
      <c r="S26" s="1">
        <v>7</v>
      </c>
      <c r="T26" s="1">
        <v>86</v>
      </c>
      <c r="U26" s="1">
        <v>3222</v>
      </c>
      <c r="V26" s="1">
        <v>2.44</v>
      </c>
      <c r="W26" s="1">
        <v>248</v>
      </c>
      <c r="X26" s="1">
        <v>10.07</v>
      </c>
      <c r="Y26" s="1">
        <v>16</v>
      </c>
      <c r="Z26" s="1">
        <v>8.36</v>
      </c>
      <c r="AA26" s="1">
        <v>19.899999999999999</v>
      </c>
      <c r="AB26" s="1">
        <v>2.77</v>
      </c>
      <c r="AC26" s="1">
        <v>11.3</v>
      </c>
      <c r="AD26" s="1">
        <v>3.35</v>
      </c>
      <c r="AE26" s="1">
        <v>0.79900000000000004</v>
      </c>
      <c r="AF26" s="1">
        <v>2.2000000000000002</v>
      </c>
      <c r="AG26" s="1">
        <v>0.27600000000000002</v>
      </c>
      <c r="AH26" s="1">
        <v>2.48</v>
      </c>
      <c r="AI26" s="1">
        <v>0.253</v>
      </c>
      <c r="AJ26" s="1">
        <v>0.69</v>
      </c>
      <c r="AK26" s="1">
        <v>0.11899999999999999</v>
      </c>
      <c r="AL26" s="1">
        <v>0.87</v>
      </c>
      <c r="AM26" s="1">
        <v>0.154</v>
      </c>
      <c r="AN26" s="1">
        <v>5.43</v>
      </c>
      <c r="AO26" s="1">
        <v>103</v>
      </c>
      <c r="AP26" s="1">
        <v>238</v>
      </c>
      <c r="AQ26" s="1">
        <v>22.2</v>
      </c>
      <c r="AR26" s="1">
        <v>83</v>
      </c>
      <c r="AS26" s="1">
        <v>269</v>
      </c>
      <c r="AT26" s="1">
        <v>64.8</v>
      </c>
      <c r="AU26" s="1">
        <v>34.9</v>
      </c>
      <c r="AV26" s="1">
        <v>85</v>
      </c>
      <c r="AW26" s="1" t="s">
        <v>498</v>
      </c>
      <c r="AX26" s="1">
        <v>35</v>
      </c>
      <c r="AY26" s="1" t="s">
        <v>498</v>
      </c>
      <c r="AZ26" s="1">
        <v>2.4900000000000002</v>
      </c>
      <c r="BA26" s="1">
        <v>734</v>
      </c>
      <c r="BB26" s="1">
        <v>93.7</v>
      </c>
      <c r="BC26" s="1">
        <v>4.42</v>
      </c>
      <c r="BD26" s="1">
        <v>172</v>
      </c>
      <c r="BE26" s="1">
        <v>0.46600000000000003</v>
      </c>
      <c r="BF26" s="1">
        <v>192.7</v>
      </c>
      <c r="BG26" s="1">
        <v>1.01</v>
      </c>
      <c r="BH26" s="1">
        <v>14.6</v>
      </c>
      <c r="BI26" s="1">
        <v>664</v>
      </c>
      <c r="BJ26" s="1">
        <v>1.55</v>
      </c>
      <c r="BK26" s="1">
        <v>53.8</v>
      </c>
      <c r="BL26" s="1">
        <v>2.56</v>
      </c>
      <c r="BM26" s="1">
        <v>4</v>
      </c>
      <c r="BN26" s="1">
        <v>1.94</v>
      </c>
      <c r="BO26" s="1">
        <v>3.44</v>
      </c>
      <c r="BP26" s="1">
        <v>0.621</v>
      </c>
      <c r="BQ26" s="1">
        <v>3.57</v>
      </c>
      <c r="BR26" s="1">
        <v>1.6519999999999999</v>
      </c>
      <c r="BS26" s="1">
        <v>0.60299999999999998</v>
      </c>
      <c r="BT26" s="1">
        <v>1.127</v>
      </c>
      <c r="BU26" s="1">
        <v>0.14299999999999999</v>
      </c>
      <c r="BV26" s="1">
        <v>1</v>
      </c>
      <c r="BW26" s="1">
        <v>0.16400000000000001</v>
      </c>
      <c r="BX26" s="1">
        <v>0.47799999999999998</v>
      </c>
      <c r="BY26" s="1">
        <v>9.7000000000000003E-2</v>
      </c>
      <c r="BZ26" s="1">
        <v>0.51200000000000001</v>
      </c>
      <c r="CA26" s="1">
        <v>0.109</v>
      </c>
      <c r="CB26" s="1">
        <v>1.05</v>
      </c>
      <c r="CC26" s="1">
        <v>13.8</v>
      </c>
      <c r="CD26" s="1">
        <v>41.6</v>
      </c>
      <c r="CE26" s="1">
        <v>5.21</v>
      </c>
      <c r="CF26" s="1">
        <v>26.9</v>
      </c>
      <c r="CG26" s="1">
        <v>143.4</v>
      </c>
      <c r="CH26" s="1">
        <v>57</v>
      </c>
      <c r="CI26" s="1">
        <v>1.56</v>
      </c>
      <c r="CJ26" s="1">
        <v>3.24</v>
      </c>
      <c r="CK26" s="1">
        <v>985</v>
      </c>
      <c r="CL26" s="1">
        <v>49.7</v>
      </c>
      <c r="CM26" s="1">
        <v>1000</v>
      </c>
      <c r="CN26" s="1">
        <v>6.6</v>
      </c>
      <c r="CO26" s="1">
        <v>0.25600000000000001</v>
      </c>
      <c r="CP26" s="1">
        <v>2.84</v>
      </c>
      <c r="CQ26" s="1">
        <v>2.1</v>
      </c>
      <c r="CR26" s="1">
        <v>36.4</v>
      </c>
      <c r="CS26" s="1">
        <v>0.41699999999999998</v>
      </c>
      <c r="CT26" s="1">
        <v>1.7</v>
      </c>
      <c r="CU26" s="1">
        <v>4.6699999999999998E-2</v>
      </c>
      <c r="CV26" s="1">
        <v>0.122</v>
      </c>
      <c r="CW26" s="1">
        <v>7.22E-2</v>
      </c>
      <c r="CX26" s="1">
        <v>0.39</v>
      </c>
      <c r="CY26" s="1">
        <v>1.1499999999999999</v>
      </c>
      <c r="CZ26" s="1">
        <v>0.63</v>
      </c>
      <c r="DA26" s="1">
        <v>0.48199999999999998</v>
      </c>
      <c r="DB26" s="1">
        <v>5.62E-2</v>
      </c>
      <c r="DC26" s="1">
        <v>4.7600000000000003E-2</v>
      </c>
      <c r="DD26" s="1">
        <v>4.2799999999999998E-2</v>
      </c>
      <c r="DE26" s="1">
        <v>0.249</v>
      </c>
      <c r="DF26" s="1">
        <v>0.29499999999999998</v>
      </c>
      <c r="DG26" s="1">
        <v>8.1000000000000003E-2</v>
      </c>
      <c r="DH26" s="1">
        <v>0.29199999999999998</v>
      </c>
      <c r="DI26" s="1">
        <v>4.2799999999999998E-2</v>
      </c>
      <c r="DJ26" s="1">
        <v>6.0699999999999997E-2</v>
      </c>
      <c r="DK26" s="1">
        <v>4.5600000000000002E-2</v>
      </c>
      <c r="DL26" s="1">
        <v>0.129</v>
      </c>
      <c r="DM26" s="1">
        <v>4.1000000000000002E-2</v>
      </c>
      <c r="DN26" s="1">
        <v>6.25E-2</v>
      </c>
      <c r="DO26" s="1">
        <v>4.3700000000000003E-2</v>
      </c>
      <c r="DP26" s="1">
        <v>0.151</v>
      </c>
      <c r="DQ26" s="1">
        <v>4.5100000000000001E-2</v>
      </c>
      <c r="DR26" s="1">
        <v>0.19400000000000001</v>
      </c>
      <c r="DS26" s="1">
        <v>0.22900000000000001</v>
      </c>
      <c r="DT26" s="1">
        <v>5.0700000000000002E-2</v>
      </c>
      <c r="DU26" s="1">
        <v>4.5699999999999998E-2</v>
      </c>
    </row>
    <row r="27" spans="1:125" x14ac:dyDescent="0.25">
      <c r="A27" s="1" t="s">
        <v>32</v>
      </c>
      <c r="B27" s="1" t="s">
        <v>33</v>
      </c>
      <c r="C27" s="1" t="s">
        <v>34</v>
      </c>
      <c r="D27" s="1" t="s">
        <v>7</v>
      </c>
      <c r="E27" s="1" t="s">
        <v>374</v>
      </c>
      <c r="F27" s="1" t="s">
        <v>498</v>
      </c>
      <c r="G27" s="1">
        <v>161</v>
      </c>
      <c r="H27" s="1">
        <v>453</v>
      </c>
      <c r="I27" s="1">
        <v>21908</v>
      </c>
      <c r="J27" s="1" t="s">
        <v>498</v>
      </c>
      <c r="K27" s="1" t="s">
        <v>498</v>
      </c>
      <c r="L27" s="1">
        <v>599500</v>
      </c>
      <c r="M27" s="1">
        <v>134</v>
      </c>
      <c r="N27" s="1">
        <v>103</v>
      </c>
      <c r="O27" s="1">
        <v>12.3</v>
      </c>
      <c r="P27" s="1">
        <v>10684</v>
      </c>
      <c r="Q27" s="1">
        <v>0.53</v>
      </c>
      <c r="R27" s="1">
        <v>118</v>
      </c>
      <c r="S27" s="1">
        <v>453</v>
      </c>
      <c r="T27" s="1">
        <v>281</v>
      </c>
      <c r="U27" s="1">
        <v>5711</v>
      </c>
      <c r="V27" s="1">
        <v>3.87</v>
      </c>
      <c r="W27" s="1">
        <v>95.1</v>
      </c>
      <c r="X27" s="1">
        <v>0.77100000000000002</v>
      </c>
      <c r="Y27" s="1">
        <v>9.43</v>
      </c>
      <c r="Z27" s="1">
        <v>5.88</v>
      </c>
      <c r="AA27" s="1">
        <v>22.4</v>
      </c>
      <c r="AB27" s="1">
        <v>3.98</v>
      </c>
      <c r="AC27" s="1">
        <v>22.1</v>
      </c>
      <c r="AD27" s="1">
        <v>20</v>
      </c>
      <c r="AE27" s="1">
        <v>3.99</v>
      </c>
      <c r="AF27" s="1">
        <v>38.4</v>
      </c>
      <c r="AG27" s="1">
        <v>12.7</v>
      </c>
      <c r="AH27" s="1">
        <v>125</v>
      </c>
      <c r="AI27" s="1">
        <v>30.6</v>
      </c>
      <c r="AJ27" s="1">
        <v>108</v>
      </c>
      <c r="AK27" s="1">
        <v>19.899999999999999</v>
      </c>
      <c r="AL27" s="1">
        <v>154</v>
      </c>
      <c r="AM27" s="1">
        <v>19.5</v>
      </c>
      <c r="AN27" s="1">
        <v>28</v>
      </c>
      <c r="AO27" s="1">
        <v>302</v>
      </c>
      <c r="AP27" s="1">
        <v>1320</v>
      </c>
      <c r="AQ27" s="1">
        <v>188</v>
      </c>
      <c r="AR27" s="1">
        <v>91.7</v>
      </c>
      <c r="AS27" s="1">
        <v>10.1</v>
      </c>
      <c r="AT27" s="1" t="s">
        <v>498</v>
      </c>
      <c r="AU27" s="1">
        <v>8.7100000000000009</v>
      </c>
      <c r="AV27" s="1">
        <v>26.5</v>
      </c>
      <c r="AW27" s="1">
        <v>1941</v>
      </c>
      <c r="AX27" s="1" t="s">
        <v>498</v>
      </c>
      <c r="AY27" s="1" t="s">
        <v>498</v>
      </c>
      <c r="AZ27" s="1">
        <v>6.06</v>
      </c>
      <c r="BA27" s="1">
        <v>10.6</v>
      </c>
      <c r="BB27" s="1">
        <v>5.4</v>
      </c>
      <c r="BC27" s="1">
        <v>1.89</v>
      </c>
      <c r="BD27" s="1">
        <v>476</v>
      </c>
      <c r="BE27" s="1">
        <v>0.33</v>
      </c>
      <c r="BF27" s="1">
        <v>11.9</v>
      </c>
      <c r="BG27" s="1">
        <v>18.100000000000001</v>
      </c>
      <c r="BH27" s="1">
        <v>13.1</v>
      </c>
      <c r="BI27" s="1">
        <v>213</v>
      </c>
      <c r="BJ27" s="1">
        <v>1.04</v>
      </c>
      <c r="BK27" s="1">
        <v>6.21</v>
      </c>
      <c r="BL27" s="1">
        <v>0.5</v>
      </c>
      <c r="BM27" s="1">
        <v>1.87</v>
      </c>
      <c r="BN27" s="1">
        <v>0.66100000000000003</v>
      </c>
      <c r="BO27" s="1">
        <v>1.33</v>
      </c>
      <c r="BP27" s="1">
        <v>0.439</v>
      </c>
      <c r="BQ27" s="1">
        <v>2.84</v>
      </c>
      <c r="BR27" s="1">
        <v>2.31</v>
      </c>
      <c r="BS27" s="1">
        <v>0.432</v>
      </c>
      <c r="BT27" s="1">
        <v>3.67</v>
      </c>
      <c r="BU27" s="1">
        <v>0.82899999999999996</v>
      </c>
      <c r="BV27" s="1">
        <v>5.45</v>
      </c>
      <c r="BW27" s="1">
        <v>1.38</v>
      </c>
      <c r="BX27" s="1">
        <v>5.68</v>
      </c>
      <c r="BY27" s="1">
        <v>1.37</v>
      </c>
      <c r="BZ27" s="1">
        <v>7.32</v>
      </c>
      <c r="CA27" s="1">
        <v>1.1100000000000001</v>
      </c>
      <c r="CB27" s="1">
        <v>1.87</v>
      </c>
      <c r="CC27" s="1">
        <v>12.6</v>
      </c>
      <c r="CD27" s="1">
        <v>94.7</v>
      </c>
      <c r="CE27" s="1">
        <v>9.81</v>
      </c>
      <c r="CF27" s="1">
        <v>4.8899999999999997</v>
      </c>
      <c r="CG27" s="1">
        <v>0.97399999999999998</v>
      </c>
      <c r="CH27" s="1">
        <v>74.599999999999994</v>
      </c>
      <c r="CI27" s="1">
        <v>1.72</v>
      </c>
      <c r="CJ27" s="1">
        <v>4.05</v>
      </c>
      <c r="CK27" s="1">
        <v>1303</v>
      </c>
      <c r="CL27" s="1">
        <v>64.7</v>
      </c>
      <c r="CM27" s="1">
        <v>1322</v>
      </c>
      <c r="CN27" s="1">
        <v>8.7899999999999991</v>
      </c>
      <c r="CO27" s="1">
        <v>0.27700000000000002</v>
      </c>
      <c r="CP27" s="1">
        <v>3.56</v>
      </c>
      <c r="CQ27" s="1">
        <v>2.5</v>
      </c>
      <c r="CR27" s="1">
        <v>41.8</v>
      </c>
      <c r="CS27" s="1">
        <v>0.43</v>
      </c>
      <c r="CT27" s="1">
        <v>1.51</v>
      </c>
      <c r="CU27" s="1">
        <v>9.5600000000000008E-3</v>
      </c>
      <c r="CV27" s="1">
        <v>5.7500000000000002E-2</v>
      </c>
      <c r="CW27" s="1">
        <v>3.4200000000000001E-2</v>
      </c>
      <c r="CX27" s="1">
        <v>0.184</v>
      </c>
      <c r="CY27" s="1">
        <v>1.41</v>
      </c>
      <c r="CZ27" s="1">
        <v>0.69399999999999995</v>
      </c>
      <c r="DA27" s="1">
        <v>0.22600000000000001</v>
      </c>
      <c r="DB27" s="1">
        <v>2.6599999999999999E-2</v>
      </c>
      <c r="DC27" s="1">
        <v>8.6E-3</v>
      </c>
      <c r="DD27" s="1">
        <v>2.0199999999999999E-2</v>
      </c>
      <c r="DE27" s="1">
        <v>0.11899999999999999</v>
      </c>
      <c r="DF27" s="1">
        <v>0.13800000000000001</v>
      </c>
      <c r="DG27" s="1">
        <v>3.8199999999999998E-2</v>
      </c>
      <c r="DH27" s="1">
        <v>0.13700000000000001</v>
      </c>
      <c r="DI27" s="1">
        <v>2.0199999999999999E-2</v>
      </c>
      <c r="DJ27" s="1">
        <v>2.8500000000000001E-2</v>
      </c>
      <c r="DK27" s="1">
        <v>2.1600000000000001E-2</v>
      </c>
      <c r="DL27" s="1">
        <v>6.0600000000000001E-2</v>
      </c>
      <c r="DM27" s="1">
        <v>1.9300000000000001E-2</v>
      </c>
      <c r="DN27" s="1">
        <v>2.9600000000000001E-2</v>
      </c>
      <c r="DO27" s="1">
        <v>2.07E-2</v>
      </c>
      <c r="DP27" s="1">
        <v>7.0499999999999993E-2</v>
      </c>
      <c r="DQ27" s="1">
        <v>2.1399999999999999E-2</v>
      </c>
      <c r="DR27" s="1">
        <v>5.09</v>
      </c>
      <c r="DS27" s="1">
        <v>0.16400000000000001</v>
      </c>
      <c r="DT27" s="1">
        <v>2.41E-2</v>
      </c>
      <c r="DU27" s="1">
        <v>2.1600000000000001E-2</v>
      </c>
    </row>
    <row r="28" spans="1:125" x14ac:dyDescent="0.25">
      <c r="A28" s="1" t="s">
        <v>35</v>
      </c>
      <c r="B28" s="1" t="s">
        <v>33</v>
      </c>
      <c r="C28" s="1" t="s">
        <v>34</v>
      </c>
      <c r="D28" s="1" t="s">
        <v>7</v>
      </c>
      <c r="E28" s="1" t="s">
        <v>374</v>
      </c>
      <c r="F28" s="1">
        <v>105</v>
      </c>
      <c r="G28" s="1">
        <v>264</v>
      </c>
      <c r="H28" s="1">
        <v>6750</v>
      </c>
      <c r="I28" s="1">
        <v>29449</v>
      </c>
      <c r="J28" s="1">
        <v>7573</v>
      </c>
      <c r="K28" s="1">
        <v>8874</v>
      </c>
      <c r="L28" s="1">
        <v>599500</v>
      </c>
      <c r="M28" s="1">
        <v>361</v>
      </c>
      <c r="N28" s="1">
        <v>68.900000000000006</v>
      </c>
      <c r="O28" s="1">
        <v>217</v>
      </c>
      <c r="P28" s="1">
        <v>6852</v>
      </c>
      <c r="Q28" s="1">
        <v>0.56299999999999994</v>
      </c>
      <c r="R28" s="1">
        <v>104</v>
      </c>
      <c r="S28" s="1">
        <v>39.799999999999997</v>
      </c>
      <c r="T28" s="1">
        <v>114</v>
      </c>
      <c r="U28" s="1">
        <v>5826</v>
      </c>
      <c r="V28" s="1">
        <v>2.58</v>
      </c>
      <c r="W28" s="1">
        <v>247</v>
      </c>
      <c r="X28" s="1">
        <v>60.7</v>
      </c>
      <c r="Y28" s="1">
        <v>40.4</v>
      </c>
      <c r="Z28" s="1">
        <v>1.92</v>
      </c>
      <c r="AA28" s="1">
        <v>5.33</v>
      </c>
      <c r="AB28" s="1">
        <v>0.88900000000000001</v>
      </c>
      <c r="AC28" s="1">
        <v>4.49</v>
      </c>
      <c r="AD28" s="1">
        <v>4.0999999999999996</v>
      </c>
      <c r="AE28" s="1">
        <v>0.70199999999999996</v>
      </c>
      <c r="AF28" s="1">
        <v>5.2</v>
      </c>
      <c r="AG28" s="1">
        <v>0.64500000000000002</v>
      </c>
      <c r="AH28" s="1">
        <v>6.62</v>
      </c>
      <c r="AI28" s="1">
        <v>1.1299999999999999</v>
      </c>
      <c r="AJ28" s="1">
        <v>4.07</v>
      </c>
      <c r="AK28" s="1">
        <v>0.38900000000000001</v>
      </c>
      <c r="AL28" s="1">
        <v>3.31</v>
      </c>
      <c r="AM28" s="1">
        <v>0.72299999999999998</v>
      </c>
      <c r="AN28" s="1">
        <v>15.1</v>
      </c>
      <c r="AO28" s="1">
        <v>483</v>
      </c>
      <c r="AP28" s="1">
        <v>74.2</v>
      </c>
      <c r="AQ28" s="1">
        <v>16</v>
      </c>
      <c r="AR28" s="1">
        <v>7.95</v>
      </c>
      <c r="AS28" s="1">
        <v>12.2</v>
      </c>
      <c r="AT28" s="1">
        <v>74.3</v>
      </c>
      <c r="AU28" s="1">
        <v>84.3</v>
      </c>
      <c r="AV28" s="1">
        <v>1630</v>
      </c>
      <c r="AW28" s="1">
        <v>5965</v>
      </c>
      <c r="AX28" s="1">
        <v>2250</v>
      </c>
      <c r="AY28" s="1">
        <v>6731</v>
      </c>
      <c r="AZ28" s="1">
        <v>2.74</v>
      </c>
      <c r="BA28" s="1">
        <v>77.3</v>
      </c>
      <c r="BB28" s="1">
        <v>17.899999999999999</v>
      </c>
      <c r="BC28" s="1">
        <v>144</v>
      </c>
      <c r="BD28" s="1">
        <v>1571</v>
      </c>
      <c r="BE28" s="1">
        <v>0.40400000000000003</v>
      </c>
      <c r="BF28" s="1">
        <v>31.7</v>
      </c>
      <c r="BG28" s="1">
        <v>8.18</v>
      </c>
      <c r="BH28" s="1">
        <v>22.8</v>
      </c>
      <c r="BI28" s="1">
        <v>1240</v>
      </c>
      <c r="BJ28" s="1">
        <v>2.2400000000000002</v>
      </c>
      <c r="BK28" s="1">
        <v>60.9</v>
      </c>
      <c r="BL28" s="1">
        <v>15.4</v>
      </c>
      <c r="BM28" s="1">
        <v>20.6</v>
      </c>
      <c r="BN28" s="1">
        <v>1.1100000000000001</v>
      </c>
      <c r="BO28" s="1">
        <v>2.2799999999999998</v>
      </c>
      <c r="BP28" s="1">
        <v>0.27</v>
      </c>
      <c r="BQ28" s="1">
        <v>1.87</v>
      </c>
      <c r="BR28" s="1">
        <v>2.58</v>
      </c>
      <c r="BS28" s="1">
        <v>0.57899999999999996</v>
      </c>
      <c r="BT28" s="1">
        <v>0.96599999999999997</v>
      </c>
      <c r="BU28" s="1">
        <v>0.219</v>
      </c>
      <c r="BV28" s="1">
        <v>2.35</v>
      </c>
      <c r="BW28" s="1">
        <v>0.44400000000000001</v>
      </c>
      <c r="BX28" s="1">
        <v>1.64</v>
      </c>
      <c r="BY28" s="1">
        <v>0.36199999999999999</v>
      </c>
      <c r="BZ28" s="1">
        <v>0.95</v>
      </c>
      <c r="CA28" s="1">
        <v>0.34499999999999997</v>
      </c>
      <c r="CB28" s="1">
        <v>3.84</v>
      </c>
      <c r="CC28" s="1">
        <v>68.5</v>
      </c>
      <c r="CD28" s="1">
        <v>16.399999999999999</v>
      </c>
      <c r="CE28" s="1">
        <v>6.72</v>
      </c>
      <c r="CF28" s="1">
        <v>2.15</v>
      </c>
      <c r="CG28" s="1">
        <v>1.54</v>
      </c>
      <c r="CH28" s="1">
        <v>88.5</v>
      </c>
      <c r="CI28" s="1">
        <v>2.56</v>
      </c>
      <c r="CJ28" s="1">
        <v>4.97</v>
      </c>
      <c r="CK28" s="1">
        <v>1532</v>
      </c>
      <c r="CL28" s="1">
        <v>76.7</v>
      </c>
      <c r="CM28" s="1">
        <v>1706</v>
      </c>
      <c r="CN28" s="1">
        <v>9.15</v>
      </c>
      <c r="CO28" s="1">
        <v>0.55300000000000005</v>
      </c>
      <c r="CP28" s="1">
        <v>4.29</v>
      </c>
      <c r="CQ28" s="1">
        <v>3.23</v>
      </c>
      <c r="CR28" s="1">
        <v>62.4</v>
      </c>
      <c r="CS28" s="1">
        <v>0.55500000000000005</v>
      </c>
      <c r="CT28" s="1">
        <v>2.58</v>
      </c>
      <c r="CU28" s="1">
        <v>3.9800000000000002E-2</v>
      </c>
      <c r="CV28" s="1">
        <v>0.23899999999999999</v>
      </c>
      <c r="CW28" s="1">
        <v>0.14199999999999999</v>
      </c>
      <c r="CX28" s="1">
        <v>0.76800000000000002</v>
      </c>
      <c r="CY28" s="1">
        <v>1.82</v>
      </c>
      <c r="CZ28" s="1">
        <v>1.01</v>
      </c>
      <c r="DA28" s="1">
        <v>0.94</v>
      </c>
      <c r="DB28" s="1">
        <v>0.111</v>
      </c>
      <c r="DC28" s="1">
        <v>3.5799999999999998E-2</v>
      </c>
      <c r="DD28" s="1">
        <v>8.43E-2</v>
      </c>
      <c r="DE28" s="1">
        <v>1.18</v>
      </c>
      <c r="DF28" s="1">
        <v>0.57499999999999996</v>
      </c>
      <c r="DG28" s="1">
        <v>0.159</v>
      </c>
      <c r="DH28" s="1">
        <v>0.56999999999999995</v>
      </c>
      <c r="DI28" s="1">
        <v>8.4000000000000005E-2</v>
      </c>
      <c r="DJ28" s="1">
        <v>0.11899999999999999</v>
      </c>
      <c r="DK28" s="1">
        <v>8.9899999999999994E-2</v>
      </c>
      <c r="DL28" s="1">
        <v>0.252</v>
      </c>
      <c r="DM28" s="1">
        <v>8.0500000000000002E-2</v>
      </c>
      <c r="DN28" s="1">
        <v>0.123</v>
      </c>
      <c r="DO28" s="1">
        <v>8.6300000000000002E-2</v>
      </c>
      <c r="DP28" s="1">
        <v>0.29399999999999998</v>
      </c>
      <c r="DQ28" s="1">
        <v>8.8999999999999996E-2</v>
      </c>
      <c r="DR28" s="1">
        <v>0.38500000000000001</v>
      </c>
      <c r="DS28" s="1">
        <v>0.43099999999999999</v>
      </c>
      <c r="DT28" s="1">
        <v>0.1</v>
      </c>
      <c r="DU28" s="1">
        <v>8.9800000000000005E-2</v>
      </c>
    </row>
    <row r="29" spans="1:125" x14ac:dyDescent="0.25">
      <c r="A29" s="1" t="s">
        <v>36</v>
      </c>
      <c r="B29" s="1" t="s">
        <v>33</v>
      </c>
      <c r="C29" s="1" t="s">
        <v>34</v>
      </c>
      <c r="D29" s="1" t="s">
        <v>7</v>
      </c>
      <c r="E29" s="1" t="s">
        <v>374</v>
      </c>
      <c r="F29" s="1">
        <v>632</v>
      </c>
      <c r="G29" s="1">
        <v>4166</v>
      </c>
      <c r="H29" s="1">
        <v>4979</v>
      </c>
      <c r="I29" s="1">
        <v>15798</v>
      </c>
      <c r="J29" s="1">
        <v>6635</v>
      </c>
      <c r="K29" s="1">
        <v>1826</v>
      </c>
      <c r="L29" s="1">
        <v>599500</v>
      </c>
      <c r="M29" s="1">
        <v>242</v>
      </c>
      <c r="N29" s="1">
        <v>121</v>
      </c>
      <c r="O29" s="1">
        <v>189</v>
      </c>
      <c r="P29" s="1">
        <v>20982</v>
      </c>
      <c r="Q29" s="1">
        <v>37.299999999999997</v>
      </c>
      <c r="R29" s="1">
        <v>418</v>
      </c>
      <c r="S29" s="1">
        <v>364</v>
      </c>
      <c r="T29" s="1">
        <v>285</v>
      </c>
      <c r="U29" s="1">
        <v>5508</v>
      </c>
      <c r="V29" s="1">
        <v>9.69</v>
      </c>
      <c r="W29" s="1">
        <v>67.2</v>
      </c>
      <c r="X29" s="1">
        <v>1.35</v>
      </c>
      <c r="Y29" s="1">
        <v>27.8</v>
      </c>
      <c r="Z29" s="1">
        <v>11.3</v>
      </c>
      <c r="AA29" s="1">
        <v>41.4</v>
      </c>
      <c r="AB29" s="1">
        <v>6.31</v>
      </c>
      <c r="AC29" s="1">
        <v>32</v>
      </c>
      <c r="AD29" s="1">
        <v>30.7</v>
      </c>
      <c r="AE29" s="1">
        <v>4.79</v>
      </c>
      <c r="AF29" s="1">
        <v>39.5</v>
      </c>
      <c r="AG29" s="1">
        <v>12.2</v>
      </c>
      <c r="AH29" s="1">
        <v>105</v>
      </c>
      <c r="AI29" s="1">
        <v>24</v>
      </c>
      <c r="AJ29" s="1">
        <v>83.4</v>
      </c>
      <c r="AK29" s="1">
        <v>14.8</v>
      </c>
      <c r="AL29" s="1">
        <v>119</v>
      </c>
      <c r="AM29" s="1">
        <v>16.100000000000001</v>
      </c>
      <c r="AN29" s="1">
        <v>25.8</v>
      </c>
      <c r="AO29" s="1">
        <v>427</v>
      </c>
      <c r="AP29" s="1">
        <v>1447</v>
      </c>
      <c r="AQ29" s="1">
        <v>270</v>
      </c>
      <c r="AR29" s="1">
        <v>45.4</v>
      </c>
      <c r="AS29" s="1">
        <v>19.5</v>
      </c>
      <c r="AT29" s="1">
        <v>161</v>
      </c>
      <c r="AU29" s="1">
        <v>1396</v>
      </c>
      <c r="AV29" s="1">
        <v>1182</v>
      </c>
      <c r="AW29" s="1">
        <v>4225</v>
      </c>
      <c r="AX29" s="1">
        <v>2088</v>
      </c>
      <c r="AY29" s="1">
        <v>1260</v>
      </c>
      <c r="AZ29" s="1">
        <v>4.1100000000000003</v>
      </c>
      <c r="BA29" s="1">
        <v>30.6</v>
      </c>
      <c r="BB29" s="1">
        <v>14.3</v>
      </c>
      <c r="BC29" s="1">
        <v>32</v>
      </c>
      <c r="BD29" s="1">
        <v>2629</v>
      </c>
      <c r="BE29" s="1">
        <v>8.7799999999999994</v>
      </c>
      <c r="BF29" s="1">
        <v>81.7</v>
      </c>
      <c r="BG29" s="1">
        <v>39.1</v>
      </c>
      <c r="BH29" s="1">
        <v>18.2</v>
      </c>
      <c r="BI29" s="1">
        <v>220</v>
      </c>
      <c r="BJ29" s="1">
        <v>2.74</v>
      </c>
      <c r="BK29" s="1">
        <v>6.94</v>
      </c>
      <c r="BL29" s="1">
        <v>0.878</v>
      </c>
      <c r="BM29" s="1">
        <v>6.94</v>
      </c>
      <c r="BN29" s="1">
        <v>1.92</v>
      </c>
      <c r="BO29" s="1">
        <v>3.64</v>
      </c>
      <c r="BP29" s="1">
        <v>0.68799999999999994</v>
      </c>
      <c r="BQ29" s="1">
        <v>6.28</v>
      </c>
      <c r="BR29" s="1">
        <v>7.35</v>
      </c>
      <c r="BS29" s="1">
        <v>1.3</v>
      </c>
      <c r="BT29" s="1">
        <v>5.79</v>
      </c>
      <c r="BU29" s="1">
        <v>1.96</v>
      </c>
      <c r="BV29" s="1">
        <v>14.8</v>
      </c>
      <c r="BW29" s="1">
        <v>3.09</v>
      </c>
      <c r="BX29" s="1">
        <v>13.5</v>
      </c>
      <c r="BY29" s="1">
        <v>1.96</v>
      </c>
      <c r="BZ29" s="1">
        <v>9.61</v>
      </c>
      <c r="CA29" s="1">
        <v>2.2599999999999998</v>
      </c>
      <c r="CB29" s="1">
        <v>3.72</v>
      </c>
      <c r="CC29" s="1">
        <v>21.4</v>
      </c>
      <c r="CD29" s="1">
        <v>108</v>
      </c>
      <c r="CE29" s="1">
        <v>24.2</v>
      </c>
      <c r="CF29" s="1">
        <v>5.74</v>
      </c>
      <c r="CG29" s="1">
        <v>1.76</v>
      </c>
      <c r="CH29" s="1">
        <v>101</v>
      </c>
      <c r="CI29" s="1">
        <v>2.84</v>
      </c>
      <c r="CJ29" s="1">
        <v>5.45</v>
      </c>
      <c r="CK29" s="1">
        <v>1766</v>
      </c>
      <c r="CL29" s="1">
        <v>88.2</v>
      </c>
      <c r="CM29" s="1">
        <v>1749</v>
      </c>
      <c r="CN29" s="1">
        <v>11.3</v>
      </c>
      <c r="CO29" s="1">
        <v>0.621</v>
      </c>
      <c r="CP29" s="1">
        <v>4.68</v>
      </c>
      <c r="CQ29" s="1">
        <v>3.67</v>
      </c>
      <c r="CR29" s="1">
        <v>72.2</v>
      </c>
      <c r="CS29" s="1">
        <v>0.76</v>
      </c>
      <c r="CT29" s="1">
        <v>2.39</v>
      </c>
      <c r="CU29" s="1">
        <v>3.6499999999999998E-2</v>
      </c>
      <c r="CV29" s="1">
        <v>0.58599999999999997</v>
      </c>
      <c r="CW29" s="1">
        <v>0.13100000000000001</v>
      </c>
      <c r="CX29" s="1">
        <v>0.70399999999999996</v>
      </c>
      <c r="CY29" s="1">
        <v>2.08</v>
      </c>
      <c r="CZ29" s="1">
        <v>0.69599999999999995</v>
      </c>
      <c r="DA29" s="1">
        <v>0.86299999999999999</v>
      </c>
      <c r="DB29" s="1">
        <v>0.10199999999999999</v>
      </c>
      <c r="DC29" s="1">
        <v>3.2800000000000003E-2</v>
      </c>
      <c r="DD29" s="1">
        <v>7.7299999999999994E-2</v>
      </c>
      <c r="DE29" s="1">
        <v>0.45300000000000001</v>
      </c>
      <c r="DF29" s="1">
        <v>0.98699999999999999</v>
      </c>
      <c r="DG29" s="1">
        <v>0.14599999999999999</v>
      </c>
      <c r="DH29" s="1">
        <v>0.52300000000000002</v>
      </c>
      <c r="DI29" s="1">
        <v>7.7100000000000002E-2</v>
      </c>
      <c r="DJ29" s="1">
        <v>0.109</v>
      </c>
      <c r="DK29" s="1">
        <v>8.2400000000000001E-2</v>
      </c>
      <c r="DL29" s="1">
        <v>0.23100000000000001</v>
      </c>
      <c r="DM29" s="1">
        <v>7.3800000000000004E-2</v>
      </c>
      <c r="DN29" s="1">
        <v>0.21099999999999999</v>
      </c>
      <c r="DO29" s="1">
        <v>0.17599999999999999</v>
      </c>
      <c r="DP29" s="1">
        <v>0.27</v>
      </c>
      <c r="DQ29" s="1">
        <v>8.1600000000000006E-2</v>
      </c>
      <c r="DR29" s="1">
        <v>0.35299999999999998</v>
      </c>
      <c r="DS29" s="1">
        <v>0.44800000000000001</v>
      </c>
      <c r="DT29" s="1">
        <v>9.1999999999999998E-2</v>
      </c>
      <c r="DU29" s="1">
        <v>8.2400000000000001E-2</v>
      </c>
    </row>
    <row r="30" spans="1:125" x14ac:dyDescent="0.25">
      <c r="A30" s="1" t="s">
        <v>37</v>
      </c>
      <c r="B30" s="1" t="s">
        <v>33</v>
      </c>
      <c r="C30" s="1" t="s">
        <v>34</v>
      </c>
      <c r="D30" s="1" t="s">
        <v>7</v>
      </c>
      <c r="E30" s="1" t="s">
        <v>374</v>
      </c>
      <c r="F30" s="1">
        <v>1200</v>
      </c>
      <c r="G30" s="1">
        <v>1056</v>
      </c>
      <c r="H30" s="1">
        <v>2028</v>
      </c>
      <c r="I30" s="1">
        <v>11120</v>
      </c>
      <c r="J30" s="1">
        <v>2245</v>
      </c>
      <c r="K30" s="1" t="s">
        <v>498</v>
      </c>
      <c r="L30" s="1">
        <v>599500</v>
      </c>
      <c r="M30" s="1">
        <v>550</v>
      </c>
      <c r="N30" s="1">
        <v>188</v>
      </c>
      <c r="O30" s="1">
        <v>40.700000000000003</v>
      </c>
      <c r="P30" s="1">
        <v>7020</v>
      </c>
      <c r="Q30" s="1">
        <v>10.4</v>
      </c>
      <c r="R30" s="1">
        <v>372</v>
      </c>
      <c r="S30" s="1">
        <v>378</v>
      </c>
      <c r="T30" s="1">
        <v>278</v>
      </c>
      <c r="U30" s="1">
        <v>4825</v>
      </c>
      <c r="V30" s="1">
        <v>3.68</v>
      </c>
      <c r="W30" s="1">
        <v>88.1</v>
      </c>
      <c r="X30" s="1" t="s">
        <v>498</v>
      </c>
      <c r="Y30" s="1">
        <v>16.8</v>
      </c>
      <c r="Z30" s="1">
        <v>13.1</v>
      </c>
      <c r="AA30" s="1">
        <v>81.2</v>
      </c>
      <c r="AB30" s="1">
        <v>7.55</v>
      </c>
      <c r="AC30" s="1">
        <v>38.200000000000003</v>
      </c>
      <c r="AD30" s="1">
        <v>33.6</v>
      </c>
      <c r="AE30" s="1">
        <v>5.56</v>
      </c>
      <c r="AF30" s="1">
        <v>41.6</v>
      </c>
      <c r="AG30" s="1">
        <v>13.2</v>
      </c>
      <c r="AH30" s="1">
        <v>110</v>
      </c>
      <c r="AI30" s="1">
        <v>24.9</v>
      </c>
      <c r="AJ30" s="1">
        <v>83</v>
      </c>
      <c r="AK30" s="1">
        <v>14.7</v>
      </c>
      <c r="AL30" s="1">
        <v>116</v>
      </c>
      <c r="AM30" s="1">
        <v>15.3</v>
      </c>
      <c r="AN30" s="1">
        <v>21.1</v>
      </c>
      <c r="AO30" s="1">
        <v>278</v>
      </c>
      <c r="AP30" s="1">
        <v>1267</v>
      </c>
      <c r="AQ30" s="1">
        <v>194</v>
      </c>
      <c r="AR30" s="1">
        <v>52.2</v>
      </c>
      <c r="AS30" s="1">
        <v>58.5</v>
      </c>
      <c r="AT30" s="1">
        <v>863</v>
      </c>
      <c r="AU30" s="1">
        <v>118</v>
      </c>
      <c r="AV30" s="1">
        <v>256</v>
      </c>
      <c r="AW30" s="1">
        <v>4983</v>
      </c>
      <c r="AX30" s="1">
        <v>350</v>
      </c>
      <c r="AY30" s="1" t="s">
        <v>498</v>
      </c>
      <c r="AZ30" s="1">
        <v>8.9</v>
      </c>
      <c r="BA30" s="1">
        <v>32.200000000000003</v>
      </c>
      <c r="BB30" s="1">
        <v>17.3</v>
      </c>
      <c r="BC30" s="1">
        <v>5.03</v>
      </c>
      <c r="BD30" s="1">
        <v>427</v>
      </c>
      <c r="BE30" s="1">
        <v>2.19</v>
      </c>
      <c r="BF30" s="1">
        <v>49.9</v>
      </c>
      <c r="BG30" s="1">
        <v>27.6</v>
      </c>
      <c r="BH30" s="1">
        <v>14.3</v>
      </c>
      <c r="BI30" s="1">
        <v>257</v>
      </c>
      <c r="BJ30" s="1">
        <v>2.0299999999999998</v>
      </c>
      <c r="BK30" s="1">
        <v>7.38</v>
      </c>
      <c r="BL30" s="1" t="s">
        <v>498</v>
      </c>
      <c r="BM30" s="1">
        <v>6.75</v>
      </c>
      <c r="BN30" s="1">
        <v>1.78</v>
      </c>
      <c r="BO30" s="1">
        <v>9.41</v>
      </c>
      <c r="BP30" s="1">
        <v>1.74</v>
      </c>
      <c r="BQ30" s="1">
        <v>5.27</v>
      </c>
      <c r="BR30" s="1">
        <v>7.33</v>
      </c>
      <c r="BS30" s="1">
        <v>1.18</v>
      </c>
      <c r="BT30" s="1">
        <v>4.7300000000000004</v>
      </c>
      <c r="BU30" s="1">
        <v>1.34</v>
      </c>
      <c r="BV30" s="1">
        <v>8.69</v>
      </c>
      <c r="BW30" s="1">
        <v>2.65</v>
      </c>
      <c r="BX30" s="1">
        <v>6.85</v>
      </c>
      <c r="BY30" s="1">
        <v>1.78</v>
      </c>
      <c r="BZ30" s="1">
        <v>8.9600000000000009</v>
      </c>
      <c r="CA30" s="1">
        <v>1.81</v>
      </c>
      <c r="CB30" s="1">
        <v>3.65</v>
      </c>
      <c r="CC30" s="1">
        <v>15.3</v>
      </c>
      <c r="CD30" s="1">
        <v>105</v>
      </c>
      <c r="CE30" s="1">
        <v>17.3</v>
      </c>
      <c r="CF30" s="1">
        <v>9.75</v>
      </c>
      <c r="CG30" s="1">
        <v>9.43</v>
      </c>
      <c r="CH30" s="1">
        <v>152</v>
      </c>
      <c r="CI30" s="1">
        <v>4.0999999999999996</v>
      </c>
      <c r="CJ30" s="1">
        <v>8.0500000000000007</v>
      </c>
      <c r="CK30" s="1">
        <v>2671</v>
      </c>
      <c r="CL30" s="1">
        <v>132</v>
      </c>
      <c r="CM30" s="1">
        <v>2627</v>
      </c>
      <c r="CN30" s="1">
        <v>18.899999999999999</v>
      </c>
      <c r="CO30" s="1">
        <v>0.8</v>
      </c>
      <c r="CP30" s="1">
        <v>7.46</v>
      </c>
      <c r="CQ30" s="1">
        <v>5.24</v>
      </c>
      <c r="CR30" s="1">
        <v>111</v>
      </c>
      <c r="CS30" s="1">
        <v>0.77400000000000002</v>
      </c>
      <c r="CT30" s="1">
        <v>3.28</v>
      </c>
      <c r="CU30" s="1">
        <v>3.9E-2</v>
      </c>
      <c r="CV30" s="1">
        <v>0.23499999999999999</v>
      </c>
      <c r="CW30" s="1">
        <v>0.14000000000000001</v>
      </c>
      <c r="CX30" s="1">
        <v>1.68</v>
      </c>
      <c r="CY30" s="1">
        <v>3</v>
      </c>
      <c r="CZ30" s="1">
        <v>1.05</v>
      </c>
      <c r="DA30" s="1">
        <v>2.0699999999999998</v>
      </c>
      <c r="DB30" s="1">
        <v>0.109</v>
      </c>
      <c r="DC30" s="1">
        <v>3.5099999999999999E-2</v>
      </c>
      <c r="DD30" s="1">
        <v>8.2600000000000007E-2</v>
      </c>
      <c r="DE30" s="1">
        <v>0.48399999999999999</v>
      </c>
      <c r="DF30" s="1">
        <v>0.56399999999999995</v>
      </c>
      <c r="DG30" s="1">
        <v>0.156</v>
      </c>
      <c r="DH30" s="1">
        <v>0.55900000000000005</v>
      </c>
      <c r="DI30" s="1">
        <v>8.2400000000000001E-2</v>
      </c>
      <c r="DJ30" s="1">
        <v>0.11600000000000001</v>
      </c>
      <c r="DK30" s="1">
        <v>8.8099999999999998E-2</v>
      </c>
      <c r="DL30" s="1">
        <v>0.247</v>
      </c>
      <c r="DM30" s="1">
        <v>7.8899999999999998E-2</v>
      </c>
      <c r="DN30" s="1">
        <v>0.121</v>
      </c>
      <c r="DO30" s="1">
        <v>8.4599999999999995E-2</v>
      </c>
      <c r="DP30" s="1">
        <v>0.28799999999999998</v>
      </c>
      <c r="DQ30" s="1">
        <v>0.30299999999999999</v>
      </c>
      <c r="DR30" s="1">
        <v>0.377</v>
      </c>
      <c r="DS30" s="1">
        <v>0.191</v>
      </c>
      <c r="DT30" s="1">
        <v>9.8299999999999998E-2</v>
      </c>
      <c r="DU30" s="1">
        <v>8.7999999999999995E-2</v>
      </c>
    </row>
    <row r="31" spans="1:125" x14ac:dyDescent="0.25">
      <c r="A31" s="1" t="s">
        <v>38</v>
      </c>
      <c r="B31" s="1" t="s">
        <v>33</v>
      </c>
      <c r="C31" s="1" t="s">
        <v>34</v>
      </c>
      <c r="D31" s="1" t="s">
        <v>7</v>
      </c>
      <c r="E31" s="1" t="s">
        <v>374</v>
      </c>
      <c r="F31" s="1">
        <v>231</v>
      </c>
      <c r="G31" s="1">
        <v>387</v>
      </c>
      <c r="H31" s="1">
        <v>5555</v>
      </c>
      <c r="I31" s="1">
        <v>70594</v>
      </c>
      <c r="J31" s="1">
        <v>1280</v>
      </c>
      <c r="K31" s="1" t="s">
        <v>498</v>
      </c>
      <c r="L31" s="1">
        <v>599500</v>
      </c>
      <c r="M31" s="1">
        <v>433</v>
      </c>
      <c r="N31" s="1">
        <v>107</v>
      </c>
      <c r="O31" s="1">
        <v>17.600000000000001</v>
      </c>
      <c r="P31" s="1">
        <v>8222</v>
      </c>
      <c r="Q31" s="1">
        <v>3.1</v>
      </c>
      <c r="R31" s="1">
        <v>296</v>
      </c>
      <c r="S31" s="1">
        <v>266</v>
      </c>
      <c r="T31" s="1">
        <v>205</v>
      </c>
      <c r="U31" s="1">
        <v>5396</v>
      </c>
      <c r="V31" s="1">
        <v>5.12</v>
      </c>
      <c r="W31" s="1">
        <v>159</v>
      </c>
      <c r="X31" s="1">
        <v>0.75600000000000001</v>
      </c>
      <c r="Y31" s="1">
        <v>22.9</v>
      </c>
      <c r="Z31" s="1">
        <v>2.12</v>
      </c>
      <c r="AA31" s="1">
        <v>25.8</v>
      </c>
      <c r="AB31" s="1">
        <v>1.83</v>
      </c>
      <c r="AC31" s="1">
        <v>8.77</v>
      </c>
      <c r="AD31" s="1">
        <v>9.27</v>
      </c>
      <c r="AE31" s="1">
        <v>1.56</v>
      </c>
      <c r="AF31" s="1">
        <v>13.1</v>
      </c>
      <c r="AG31" s="1">
        <v>5.73</v>
      </c>
      <c r="AH31" s="1">
        <v>59.4</v>
      </c>
      <c r="AI31" s="1">
        <v>14.5</v>
      </c>
      <c r="AJ31" s="1">
        <v>59.3</v>
      </c>
      <c r="AK31" s="1">
        <v>10.3</v>
      </c>
      <c r="AL31" s="1">
        <v>85.4</v>
      </c>
      <c r="AM31" s="1">
        <v>11.1</v>
      </c>
      <c r="AN31" s="1">
        <v>19.5</v>
      </c>
      <c r="AO31" s="1">
        <v>312</v>
      </c>
      <c r="AP31" s="1">
        <v>497</v>
      </c>
      <c r="AQ31" s="1">
        <v>157</v>
      </c>
      <c r="AR31" s="1">
        <v>16.7</v>
      </c>
      <c r="AS31" s="1">
        <v>15</v>
      </c>
      <c r="AT31" s="1">
        <v>65.7</v>
      </c>
      <c r="AU31" s="1">
        <v>28.6</v>
      </c>
      <c r="AV31" s="1">
        <v>982</v>
      </c>
      <c r="AW31" s="1">
        <v>21272</v>
      </c>
      <c r="AX31" s="1">
        <v>174</v>
      </c>
      <c r="AY31" s="1" t="s">
        <v>498</v>
      </c>
      <c r="AZ31" s="1">
        <v>4.01</v>
      </c>
      <c r="BA31" s="1">
        <v>28.1</v>
      </c>
      <c r="BB31" s="1">
        <v>6.79</v>
      </c>
      <c r="BC31" s="1">
        <v>2.46</v>
      </c>
      <c r="BD31" s="1">
        <v>473</v>
      </c>
      <c r="BE31" s="1">
        <v>0.879</v>
      </c>
      <c r="BF31" s="1">
        <v>29.1</v>
      </c>
      <c r="BG31" s="1">
        <v>14.1</v>
      </c>
      <c r="BH31" s="1">
        <v>11.4</v>
      </c>
      <c r="BI31" s="1">
        <v>195</v>
      </c>
      <c r="BJ31" s="1">
        <v>1.41</v>
      </c>
      <c r="BK31" s="1">
        <v>11</v>
      </c>
      <c r="BL31" s="1">
        <v>0.41499999999999998</v>
      </c>
      <c r="BM31" s="1">
        <v>4.49</v>
      </c>
      <c r="BN31" s="1">
        <v>0.35399999999999998</v>
      </c>
      <c r="BO31" s="1">
        <v>2.04</v>
      </c>
      <c r="BP31" s="1">
        <v>0.35599999999999998</v>
      </c>
      <c r="BQ31" s="1">
        <v>2.0299999999999998</v>
      </c>
      <c r="BR31" s="1">
        <v>2.1</v>
      </c>
      <c r="BS31" s="1">
        <v>0.39800000000000002</v>
      </c>
      <c r="BT31" s="1">
        <v>2.41</v>
      </c>
      <c r="BU31" s="1">
        <v>0.77500000000000002</v>
      </c>
      <c r="BV31" s="1">
        <v>4.45</v>
      </c>
      <c r="BW31" s="1">
        <v>1.19</v>
      </c>
      <c r="BX31" s="1">
        <v>5.47</v>
      </c>
      <c r="BY31" s="1">
        <v>0.86699999999999999</v>
      </c>
      <c r="BZ31" s="1">
        <v>6.27</v>
      </c>
      <c r="CA31" s="1">
        <v>1.37</v>
      </c>
      <c r="CB31" s="1">
        <v>2.11</v>
      </c>
      <c r="CC31" s="1">
        <v>16.5</v>
      </c>
      <c r="CD31" s="1">
        <v>54.8</v>
      </c>
      <c r="CE31" s="1">
        <v>11</v>
      </c>
      <c r="CF31" s="1">
        <v>1.1100000000000001</v>
      </c>
      <c r="CG31" s="1">
        <v>1.27</v>
      </c>
      <c r="CH31" s="1">
        <v>72.7</v>
      </c>
      <c r="CI31" s="1">
        <v>2.02</v>
      </c>
      <c r="CJ31" s="1">
        <v>4</v>
      </c>
      <c r="CK31" s="1">
        <v>1267</v>
      </c>
      <c r="CL31" s="1">
        <v>62.5</v>
      </c>
      <c r="CM31" s="1">
        <v>1278</v>
      </c>
      <c r="CN31" s="1">
        <v>7.01</v>
      </c>
      <c r="CO31" s="1">
        <v>0.29299999999999998</v>
      </c>
      <c r="CP31" s="1">
        <v>3.42</v>
      </c>
      <c r="CQ31" s="1">
        <v>2.41</v>
      </c>
      <c r="CR31" s="1">
        <v>51.2</v>
      </c>
      <c r="CS31" s="1">
        <v>0.34100000000000003</v>
      </c>
      <c r="CT31" s="1">
        <v>1.58</v>
      </c>
      <c r="CU31" s="1">
        <v>1.37E-2</v>
      </c>
      <c r="CV31" s="1">
        <v>8.2699999999999996E-2</v>
      </c>
      <c r="CW31" s="1">
        <v>0.13200000000000001</v>
      </c>
      <c r="CX31" s="1">
        <v>0.26500000000000001</v>
      </c>
      <c r="CY31" s="1">
        <v>1.51</v>
      </c>
      <c r="CZ31" s="1">
        <v>0.51400000000000001</v>
      </c>
      <c r="DA31" s="1">
        <v>0.32500000000000001</v>
      </c>
      <c r="DB31" s="1">
        <v>0.10299999999999999</v>
      </c>
      <c r="DC31" s="1">
        <v>1.24E-2</v>
      </c>
      <c r="DD31" s="1">
        <v>2.9100000000000001E-2</v>
      </c>
      <c r="DE31" s="1">
        <v>0.17100000000000001</v>
      </c>
      <c r="DF31" s="1">
        <v>0.19900000000000001</v>
      </c>
      <c r="DG31" s="1">
        <v>5.4899999999999997E-2</v>
      </c>
      <c r="DH31" s="1">
        <v>0.19700000000000001</v>
      </c>
      <c r="DI31" s="1">
        <v>2.9000000000000001E-2</v>
      </c>
      <c r="DJ31" s="1">
        <v>4.1000000000000002E-2</v>
      </c>
      <c r="DK31" s="1">
        <v>3.1E-2</v>
      </c>
      <c r="DL31" s="1">
        <v>8.7099999999999997E-2</v>
      </c>
      <c r="DM31" s="1">
        <v>2.7799999999999998E-2</v>
      </c>
      <c r="DN31" s="1">
        <v>4.2500000000000003E-2</v>
      </c>
      <c r="DO31" s="1">
        <v>2.98E-2</v>
      </c>
      <c r="DP31" s="1">
        <v>0.10100000000000001</v>
      </c>
      <c r="DQ31" s="1">
        <v>3.0800000000000001E-2</v>
      </c>
      <c r="DR31" s="1">
        <v>0.13300000000000001</v>
      </c>
      <c r="DS31" s="1">
        <v>0.22800000000000001</v>
      </c>
      <c r="DT31" s="1">
        <v>3.4700000000000002E-2</v>
      </c>
      <c r="DU31" s="1">
        <v>3.1E-2</v>
      </c>
    </row>
    <row r="32" spans="1:125" x14ac:dyDescent="0.25">
      <c r="A32" s="1" t="s">
        <v>39</v>
      </c>
      <c r="B32" s="1" t="s">
        <v>33</v>
      </c>
      <c r="C32" s="1" t="s">
        <v>34</v>
      </c>
      <c r="D32" s="1" t="s">
        <v>7</v>
      </c>
      <c r="E32" s="1" t="s">
        <v>374</v>
      </c>
      <c r="F32" s="1">
        <v>478</v>
      </c>
      <c r="G32" s="1">
        <v>377</v>
      </c>
      <c r="H32" s="1">
        <v>10725</v>
      </c>
      <c r="I32" s="1">
        <v>24180</v>
      </c>
      <c r="J32" s="1">
        <v>935</v>
      </c>
      <c r="K32" s="1">
        <v>1156</v>
      </c>
      <c r="L32" s="1">
        <v>599500</v>
      </c>
      <c r="M32" s="1">
        <v>2383</v>
      </c>
      <c r="N32" s="1">
        <v>1524</v>
      </c>
      <c r="O32" s="1">
        <v>380</v>
      </c>
      <c r="P32" s="1">
        <v>7051</v>
      </c>
      <c r="Q32" s="1">
        <v>7.2</v>
      </c>
      <c r="R32" s="1">
        <v>515</v>
      </c>
      <c r="S32" s="1">
        <v>679</v>
      </c>
      <c r="T32" s="1">
        <v>267</v>
      </c>
      <c r="U32" s="1">
        <v>4637</v>
      </c>
      <c r="V32" s="1">
        <v>11.1</v>
      </c>
      <c r="W32" s="1">
        <v>32.6</v>
      </c>
      <c r="X32" s="1">
        <v>3.93</v>
      </c>
      <c r="Y32" s="1">
        <v>54.9</v>
      </c>
      <c r="Z32" s="1">
        <v>94.8</v>
      </c>
      <c r="AA32" s="1">
        <v>291</v>
      </c>
      <c r="AB32" s="1">
        <v>48.3</v>
      </c>
      <c r="AC32" s="1">
        <v>243</v>
      </c>
      <c r="AD32" s="1">
        <v>171</v>
      </c>
      <c r="AE32" s="1">
        <v>14</v>
      </c>
      <c r="AF32" s="1">
        <v>164</v>
      </c>
      <c r="AG32" s="1">
        <v>31.3</v>
      </c>
      <c r="AH32" s="1">
        <v>184</v>
      </c>
      <c r="AI32" s="1">
        <v>34.4</v>
      </c>
      <c r="AJ32" s="1">
        <v>115</v>
      </c>
      <c r="AK32" s="1">
        <v>19</v>
      </c>
      <c r="AL32" s="1">
        <v>134</v>
      </c>
      <c r="AM32" s="1">
        <v>16.399999999999999</v>
      </c>
      <c r="AN32" s="1">
        <v>14.3</v>
      </c>
      <c r="AO32" s="1">
        <v>64.099999999999994</v>
      </c>
      <c r="AP32" s="1">
        <v>448</v>
      </c>
      <c r="AQ32" s="1">
        <v>727</v>
      </c>
      <c r="AR32" s="1">
        <v>75.3</v>
      </c>
      <c r="AS32" s="1">
        <v>141</v>
      </c>
      <c r="AT32" s="1">
        <v>171</v>
      </c>
      <c r="AU32" s="1">
        <v>34.1</v>
      </c>
      <c r="AV32" s="1">
        <v>2944</v>
      </c>
      <c r="AW32" s="1">
        <v>6541</v>
      </c>
      <c r="AX32" s="1">
        <v>398</v>
      </c>
      <c r="AY32" s="1">
        <v>796</v>
      </c>
      <c r="AZ32" s="1">
        <v>3.76</v>
      </c>
      <c r="BA32" s="1">
        <v>346</v>
      </c>
      <c r="BB32" s="1">
        <v>165</v>
      </c>
      <c r="BC32" s="1">
        <v>85.6</v>
      </c>
      <c r="BD32" s="1">
        <v>2547</v>
      </c>
      <c r="BE32" s="1">
        <v>2.69</v>
      </c>
      <c r="BF32" s="1">
        <v>137</v>
      </c>
      <c r="BG32" s="1">
        <v>58.3</v>
      </c>
      <c r="BH32" s="1">
        <v>60.3</v>
      </c>
      <c r="BI32" s="1">
        <v>599</v>
      </c>
      <c r="BJ32" s="1">
        <v>2.5299999999999998</v>
      </c>
      <c r="BK32" s="1">
        <v>5.18</v>
      </c>
      <c r="BL32" s="1">
        <v>0.81100000000000005</v>
      </c>
      <c r="BM32" s="1">
        <v>14.2</v>
      </c>
      <c r="BN32" s="1">
        <v>9.9700000000000006</v>
      </c>
      <c r="BO32" s="1">
        <v>32.799999999999997</v>
      </c>
      <c r="BP32" s="1">
        <v>7.16</v>
      </c>
      <c r="BQ32" s="1">
        <v>23</v>
      </c>
      <c r="BR32" s="1">
        <v>20</v>
      </c>
      <c r="BS32" s="1">
        <v>1.88</v>
      </c>
      <c r="BT32" s="1">
        <v>18.899999999999999</v>
      </c>
      <c r="BU32" s="1">
        <v>3.92</v>
      </c>
      <c r="BV32" s="1">
        <v>15.6</v>
      </c>
      <c r="BW32" s="1">
        <v>3.56</v>
      </c>
      <c r="BX32" s="1">
        <v>13.1</v>
      </c>
      <c r="BY32" s="1">
        <v>3.08</v>
      </c>
      <c r="BZ32" s="1">
        <v>13</v>
      </c>
      <c r="CA32" s="1">
        <v>2.4500000000000002</v>
      </c>
      <c r="CB32" s="1">
        <v>4.1900000000000004</v>
      </c>
      <c r="CC32" s="1">
        <v>11.3</v>
      </c>
      <c r="CD32" s="1">
        <v>49.6</v>
      </c>
      <c r="CE32" s="1">
        <v>93.5</v>
      </c>
      <c r="CF32" s="1">
        <v>6.44</v>
      </c>
      <c r="CG32" s="1">
        <v>16.8</v>
      </c>
      <c r="CH32" s="1">
        <v>59.4</v>
      </c>
      <c r="CI32" s="1">
        <v>1.47</v>
      </c>
      <c r="CJ32" s="1">
        <v>3.26</v>
      </c>
      <c r="CK32" s="1">
        <v>1054</v>
      </c>
      <c r="CL32" s="1">
        <v>51.6</v>
      </c>
      <c r="CM32" s="1">
        <v>1071</v>
      </c>
      <c r="CN32" s="1">
        <v>7.16</v>
      </c>
      <c r="CO32" s="1">
        <v>0.23699999999999999</v>
      </c>
      <c r="CP32" s="1">
        <v>2.91</v>
      </c>
      <c r="CQ32" s="1">
        <v>1.97</v>
      </c>
      <c r="CR32" s="1">
        <v>39.6</v>
      </c>
      <c r="CS32" s="1">
        <v>0.313</v>
      </c>
      <c r="CT32" s="1">
        <v>1.18</v>
      </c>
      <c r="CU32" s="1">
        <v>1.67E-2</v>
      </c>
      <c r="CV32" s="1">
        <v>0.10100000000000001</v>
      </c>
      <c r="CW32" s="1">
        <v>5.9700000000000003E-2</v>
      </c>
      <c r="CX32" s="1">
        <v>0.32200000000000001</v>
      </c>
      <c r="CY32" s="1">
        <v>1.3</v>
      </c>
      <c r="CZ32" s="1">
        <v>0.50600000000000001</v>
      </c>
      <c r="DA32" s="1">
        <v>0.39500000000000002</v>
      </c>
      <c r="DB32" s="1">
        <v>4.65E-2</v>
      </c>
      <c r="DC32" s="1">
        <v>1.4999999999999999E-2</v>
      </c>
      <c r="DD32" s="1">
        <v>3.5400000000000001E-2</v>
      </c>
      <c r="DE32" s="1">
        <v>0.20699999999999999</v>
      </c>
      <c r="DF32" s="1">
        <v>0.24199999999999999</v>
      </c>
      <c r="DG32" s="1">
        <v>6.6699999999999995E-2</v>
      </c>
      <c r="DH32" s="1">
        <v>0.24</v>
      </c>
      <c r="DI32" s="1">
        <v>3.5299999999999998E-2</v>
      </c>
      <c r="DJ32" s="1">
        <v>4.99E-2</v>
      </c>
      <c r="DK32" s="1">
        <v>3.7699999999999997E-2</v>
      </c>
      <c r="DL32" s="1">
        <v>0.106</v>
      </c>
      <c r="DM32" s="1">
        <v>3.3799999999999997E-2</v>
      </c>
      <c r="DN32" s="1">
        <v>5.1700000000000003E-2</v>
      </c>
      <c r="DO32" s="1">
        <v>3.6200000000000003E-2</v>
      </c>
      <c r="DP32" s="1">
        <v>0.123</v>
      </c>
      <c r="DQ32" s="1">
        <v>3.73E-2</v>
      </c>
      <c r="DR32" s="1">
        <v>0.161</v>
      </c>
      <c r="DS32" s="1">
        <v>0.17499999999999999</v>
      </c>
      <c r="DT32" s="1">
        <v>4.2099999999999999E-2</v>
      </c>
      <c r="DU32" s="1">
        <v>3.7699999999999997E-2</v>
      </c>
    </row>
    <row r="33" spans="1:125" x14ac:dyDescent="0.25">
      <c r="A33" s="1" t="s">
        <v>40</v>
      </c>
      <c r="B33" s="1" t="s">
        <v>33</v>
      </c>
      <c r="C33" s="1" t="s">
        <v>34</v>
      </c>
      <c r="D33" s="1" t="s">
        <v>7</v>
      </c>
      <c r="E33" s="1" t="s">
        <v>374</v>
      </c>
      <c r="F33" s="1">
        <v>154</v>
      </c>
      <c r="G33" s="1">
        <v>352</v>
      </c>
      <c r="H33" s="1">
        <v>4528</v>
      </c>
      <c r="I33" s="1">
        <v>6682</v>
      </c>
      <c r="J33" s="1">
        <v>746</v>
      </c>
      <c r="K33" s="1" t="s">
        <v>498</v>
      </c>
      <c r="L33" s="1">
        <v>599500</v>
      </c>
      <c r="M33" s="1">
        <v>496</v>
      </c>
      <c r="N33" s="1">
        <v>115</v>
      </c>
      <c r="O33" s="1">
        <v>14.7</v>
      </c>
      <c r="P33" s="1">
        <v>7729</v>
      </c>
      <c r="Q33" s="1">
        <v>2.35</v>
      </c>
      <c r="R33" s="1">
        <v>212</v>
      </c>
      <c r="S33" s="1">
        <v>364</v>
      </c>
      <c r="T33" s="1">
        <v>221</v>
      </c>
      <c r="U33" s="1">
        <v>4948</v>
      </c>
      <c r="V33" s="1">
        <v>9.1</v>
      </c>
      <c r="W33" s="1">
        <v>108</v>
      </c>
      <c r="X33" s="1" t="s">
        <v>498</v>
      </c>
      <c r="Y33" s="1">
        <v>15.4</v>
      </c>
      <c r="Z33" s="1">
        <v>6.22</v>
      </c>
      <c r="AA33" s="1">
        <v>23.8</v>
      </c>
      <c r="AB33" s="1">
        <v>3.99</v>
      </c>
      <c r="AC33" s="1">
        <v>20.399999999999999</v>
      </c>
      <c r="AD33" s="1">
        <v>17.2</v>
      </c>
      <c r="AE33" s="1">
        <v>3.26</v>
      </c>
      <c r="AF33" s="1">
        <v>30.1</v>
      </c>
      <c r="AG33" s="1">
        <v>10.5</v>
      </c>
      <c r="AH33" s="1">
        <v>96</v>
      </c>
      <c r="AI33" s="1">
        <v>22.5</v>
      </c>
      <c r="AJ33" s="1">
        <v>85.1</v>
      </c>
      <c r="AK33" s="1">
        <v>15.5</v>
      </c>
      <c r="AL33" s="1">
        <v>117</v>
      </c>
      <c r="AM33" s="1">
        <v>14.2</v>
      </c>
      <c r="AN33" s="1">
        <v>23.5</v>
      </c>
      <c r="AO33" s="1">
        <v>336</v>
      </c>
      <c r="AP33" s="1">
        <v>1114</v>
      </c>
      <c r="AQ33" s="1">
        <v>185</v>
      </c>
      <c r="AR33" s="1">
        <v>24.3</v>
      </c>
      <c r="AS33" s="1">
        <v>26.5</v>
      </c>
      <c r="AT33" s="1">
        <v>45.6</v>
      </c>
      <c r="AU33" s="1">
        <v>27.4</v>
      </c>
      <c r="AV33" s="1">
        <v>979</v>
      </c>
      <c r="AW33" s="1">
        <v>1368</v>
      </c>
      <c r="AX33" s="1">
        <v>239</v>
      </c>
      <c r="AY33" s="1" t="s">
        <v>498</v>
      </c>
      <c r="AZ33" s="1">
        <v>3.53</v>
      </c>
      <c r="BA33" s="1">
        <v>43.1</v>
      </c>
      <c r="BB33" s="1">
        <v>7.72</v>
      </c>
      <c r="BC33" s="1">
        <v>2.63</v>
      </c>
      <c r="BD33" s="1">
        <v>845</v>
      </c>
      <c r="BE33" s="1">
        <v>0.65900000000000003</v>
      </c>
      <c r="BF33" s="1">
        <v>43.3</v>
      </c>
      <c r="BG33" s="1">
        <v>37</v>
      </c>
      <c r="BH33" s="1">
        <v>19.3</v>
      </c>
      <c r="BI33" s="1">
        <v>233</v>
      </c>
      <c r="BJ33" s="1">
        <v>2.23</v>
      </c>
      <c r="BK33" s="1">
        <v>9.82</v>
      </c>
      <c r="BL33" s="1" t="s">
        <v>498</v>
      </c>
      <c r="BM33" s="1">
        <v>4.53</v>
      </c>
      <c r="BN33" s="1">
        <v>1.1599999999999999</v>
      </c>
      <c r="BO33" s="1">
        <v>2</v>
      </c>
      <c r="BP33" s="1">
        <v>0.67400000000000004</v>
      </c>
      <c r="BQ33" s="1">
        <v>3.44</v>
      </c>
      <c r="BR33" s="1">
        <v>3.38</v>
      </c>
      <c r="BS33" s="1">
        <v>0.94899999999999995</v>
      </c>
      <c r="BT33" s="1">
        <v>4.1399999999999997</v>
      </c>
      <c r="BU33" s="1">
        <v>1.34</v>
      </c>
      <c r="BV33" s="1">
        <v>9.1</v>
      </c>
      <c r="BW33" s="1">
        <v>2.41</v>
      </c>
      <c r="BX33" s="1">
        <v>10.4</v>
      </c>
      <c r="BY33" s="1">
        <v>1.88</v>
      </c>
      <c r="BZ33" s="1">
        <v>10.4</v>
      </c>
      <c r="CA33" s="1">
        <v>1.26</v>
      </c>
      <c r="CB33" s="1">
        <v>3.6</v>
      </c>
      <c r="CC33" s="1">
        <v>15.5</v>
      </c>
      <c r="CD33" s="1">
        <v>132</v>
      </c>
      <c r="CE33" s="1">
        <v>24.9</v>
      </c>
      <c r="CF33" s="1">
        <v>2.62</v>
      </c>
      <c r="CG33" s="1">
        <v>3.25</v>
      </c>
      <c r="CH33" s="1">
        <v>65.8</v>
      </c>
      <c r="CI33" s="1">
        <v>1.68</v>
      </c>
      <c r="CJ33" s="1">
        <v>3.95</v>
      </c>
      <c r="CK33" s="1">
        <v>1184</v>
      </c>
      <c r="CL33" s="1">
        <v>57.9</v>
      </c>
      <c r="CM33" s="1">
        <v>1321</v>
      </c>
      <c r="CN33" s="1">
        <v>7.74</v>
      </c>
      <c r="CO33" s="1">
        <v>0.315</v>
      </c>
      <c r="CP33" s="1">
        <v>3.22</v>
      </c>
      <c r="CQ33" s="1">
        <v>2.46</v>
      </c>
      <c r="CR33" s="1">
        <v>42.5</v>
      </c>
      <c r="CS33" s="1">
        <v>0.432</v>
      </c>
      <c r="CT33" s="1">
        <v>1.93</v>
      </c>
      <c r="CU33" s="1">
        <v>9.0999999999999998E-2</v>
      </c>
      <c r="CV33" s="1">
        <v>0.25600000000000001</v>
      </c>
      <c r="CW33" s="1">
        <v>7.6799999999999993E-2</v>
      </c>
      <c r="CX33" s="1">
        <v>0.41399999999999998</v>
      </c>
      <c r="CY33" s="1">
        <v>1.29</v>
      </c>
      <c r="CZ33" s="1">
        <v>0.69199999999999995</v>
      </c>
      <c r="DA33" s="1">
        <v>0.50800000000000001</v>
      </c>
      <c r="DB33" s="1">
        <v>5.9700000000000003E-2</v>
      </c>
      <c r="DC33" s="1">
        <v>1.9300000000000001E-2</v>
      </c>
      <c r="DD33" s="1">
        <v>4.5499999999999999E-2</v>
      </c>
      <c r="DE33" s="1">
        <v>0.26600000000000001</v>
      </c>
      <c r="DF33" s="1">
        <v>1.1100000000000001</v>
      </c>
      <c r="DG33" s="1">
        <v>8.5699999999999998E-2</v>
      </c>
      <c r="DH33" s="1">
        <v>0.307</v>
      </c>
      <c r="DI33" s="1">
        <v>4.53E-2</v>
      </c>
      <c r="DJ33" s="1">
        <v>0.26200000000000001</v>
      </c>
      <c r="DK33" s="1">
        <v>4.8500000000000001E-2</v>
      </c>
      <c r="DL33" s="1">
        <v>0.13600000000000001</v>
      </c>
      <c r="DM33" s="1">
        <v>4.3400000000000001E-2</v>
      </c>
      <c r="DN33" s="1">
        <v>6.6400000000000001E-2</v>
      </c>
      <c r="DO33" s="1">
        <v>4.65E-2</v>
      </c>
      <c r="DP33" s="1">
        <v>0.314</v>
      </c>
      <c r="DQ33" s="1">
        <v>4.8000000000000001E-2</v>
      </c>
      <c r="DR33" s="1">
        <v>0.20699999999999999</v>
      </c>
      <c r="DS33" s="1">
        <v>0.251</v>
      </c>
      <c r="DT33" s="1">
        <v>5.4100000000000002E-2</v>
      </c>
      <c r="DU33" s="1">
        <v>4.8399999999999999E-2</v>
      </c>
    </row>
    <row r="34" spans="1:125" x14ac:dyDescent="0.25">
      <c r="A34" s="1" t="s">
        <v>41</v>
      </c>
      <c r="B34" s="1" t="s">
        <v>33</v>
      </c>
      <c r="C34" s="1" t="s">
        <v>34</v>
      </c>
      <c r="D34" s="1" t="s">
        <v>7</v>
      </c>
      <c r="E34" s="1" t="s">
        <v>374</v>
      </c>
      <c r="F34" s="1">
        <v>266</v>
      </c>
      <c r="G34" s="1">
        <v>159</v>
      </c>
      <c r="H34" s="1">
        <v>1050</v>
      </c>
      <c r="I34" s="1">
        <v>163329</v>
      </c>
      <c r="J34" s="1">
        <v>263</v>
      </c>
      <c r="K34" s="1" t="s">
        <v>498</v>
      </c>
      <c r="L34" s="1">
        <v>599500</v>
      </c>
      <c r="M34" s="1">
        <v>751</v>
      </c>
      <c r="N34" s="1">
        <v>919</v>
      </c>
      <c r="O34" s="1">
        <v>218</v>
      </c>
      <c r="P34" s="1">
        <v>7086</v>
      </c>
      <c r="Q34" s="1">
        <v>8.5399999999999991</v>
      </c>
      <c r="R34" s="1">
        <v>216</v>
      </c>
      <c r="S34" s="1">
        <v>162</v>
      </c>
      <c r="T34" s="1">
        <v>1008</v>
      </c>
      <c r="U34" s="1">
        <v>5308</v>
      </c>
      <c r="V34" s="1">
        <v>3.1</v>
      </c>
      <c r="W34" s="1">
        <v>50.5</v>
      </c>
      <c r="X34" s="1">
        <v>1.64</v>
      </c>
      <c r="Y34" s="1">
        <v>23.9</v>
      </c>
      <c r="Z34" s="1">
        <v>12.3</v>
      </c>
      <c r="AA34" s="1">
        <v>49.2</v>
      </c>
      <c r="AB34" s="1">
        <v>7.38</v>
      </c>
      <c r="AC34" s="1">
        <v>34.6</v>
      </c>
      <c r="AD34" s="1">
        <v>22.4</v>
      </c>
      <c r="AE34" s="1">
        <v>2.84</v>
      </c>
      <c r="AF34" s="1">
        <v>24.7</v>
      </c>
      <c r="AG34" s="1">
        <v>5.34</v>
      </c>
      <c r="AH34" s="1">
        <v>34.9</v>
      </c>
      <c r="AI34" s="1">
        <v>7.01</v>
      </c>
      <c r="AJ34" s="1">
        <v>24.9</v>
      </c>
      <c r="AK34" s="1">
        <v>3.63</v>
      </c>
      <c r="AL34" s="1">
        <v>26.6</v>
      </c>
      <c r="AM34" s="1">
        <v>4.01</v>
      </c>
      <c r="AN34" s="1">
        <v>47.7</v>
      </c>
      <c r="AO34" s="1">
        <v>70.400000000000006</v>
      </c>
      <c r="AP34" s="1">
        <v>868</v>
      </c>
      <c r="AQ34" s="1">
        <v>430</v>
      </c>
      <c r="AR34" s="1">
        <v>51.9</v>
      </c>
      <c r="AS34" s="1">
        <v>67.5</v>
      </c>
      <c r="AT34" s="1">
        <v>61.1</v>
      </c>
      <c r="AU34" s="1">
        <v>14.3</v>
      </c>
      <c r="AV34" s="1">
        <v>144</v>
      </c>
      <c r="AW34" s="1">
        <v>40799</v>
      </c>
      <c r="AX34" s="1">
        <v>148</v>
      </c>
      <c r="AY34" s="1" t="s">
        <v>498</v>
      </c>
      <c r="AZ34" s="1">
        <v>4.29</v>
      </c>
      <c r="BA34" s="1">
        <v>90.1</v>
      </c>
      <c r="BB34" s="1">
        <v>72.099999999999994</v>
      </c>
      <c r="BC34" s="1">
        <v>30.4</v>
      </c>
      <c r="BD34" s="1">
        <v>1030</v>
      </c>
      <c r="BE34" s="1">
        <v>1.47</v>
      </c>
      <c r="BF34" s="1">
        <v>23.3</v>
      </c>
      <c r="BG34" s="1">
        <v>33.1</v>
      </c>
      <c r="BH34" s="1">
        <v>103</v>
      </c>
      <c r="BI34" s="1">
        <v>363</v>
      </c>
      <c r="BJ34" s="1">
        <v>1.24</v>
      </c>
      <c r="BK34" s="1">
        <v>6.04</v>
      </c>
      <c r="BL34" s="1">
        <v>0.91600000000000004</v>
      </c>
      <c r="BM34" s="1">
        <v>6.38</v>
      </c>
      <c r="BN34" s="1">
        <v>2.81</v>
      </c>
      <c r="BO34" s="1">
        <v>8.6300000000000008</v>
      </c>
      <c r="BP34" s="1">
        <v>1.8</v>
      </c>
      <c r="BQ34" s="1">
        <v>8.7799999999999994</v>
      </c>
      <c r="BR34" s="1">
        <v>5.6</v>
      </c>
      <c r="BS34" s="1">
        <v>0.50800000000000001</v>
      </c>
      <c r="BT34" s="1">
        <v>5.03</v>
      </c>
      <c r="BU34" s="1">
        <v>0.91100000000000003</v>
      </c>
      <c r="BV34" s="1">
        <v>5.84</v>
      </c>
      <c r="BW34" s="1">
        <v>1.22</v>
      </c>
      <c r="BX34" s="1">
        <v>4.5</v>
      </c>
      <c r="BY34" s="1">
        <v>0.80600000000000005</v>
      </c>
      <c r="BZ34" s="1">
        <v>5.33</v>
      </c>
      <c r="CA34" s="1">
        <v>0.80100000000000005</v>
      </c>
      <c r="CB34" s="1">
        <v>4.5</v>
      </c>
      <c r="CC34" s="1">
        <v>5.67</v>
      </c>
      <c r="CD34" s="1">
        <v>81.2</v>
      </c>
      <c r="CE34" s="1">
        <v>38.700000000000003</v>
      </c>
      <c r="CF34" s="1">
        <v>3.95</v>
      </c>
      <c r="CG34" s="1">
        <v>8.98</v>
      </c>
      <c r="CH34" s="1">
        <v>96.1</v>
      </c>
      <c r="CI34" s="1">
        <v>2.4700000000000002</v>
      </c>
      <c r="CJ34" s="1">
        <v>5.28</v>
      </c>
      <c r="CK34" s="1">
        <v>1693</v>
      </c>
      <c r="CL34" s="1">
        <v>83.3</v>
      </c>
      <c r="CM34" s="1">
        <v>1804</v>
      </c>
      <c r="CN34" s="1">
        <v>8.8000000000000007</v>
      </c>
      <c r="CO34" s="1">
        <v>0.47499999999999998</v>
      </c>
      <c r="CP34" s="1">
        <v>4.5999999999999996</v>
      </c>
      <c r="CQ34" s="1">
        <v>3.31</v>
      </c>
      <c r="CR34" s="1">
        <v>52.6</v>
      </c>
      <c r="CS34" s="1">
        <v>0.35</v>
      </c>
      <c r="CT34" s="1">
        <v>1.75</v>
      </c>
      <c r="CU34" s="1">
        <v>1.21E-2</v>
      </c>
      <c r="CV34" s="1">
        <v>7.2700000000000001E-2</v>
      </c>
      <c r="CW34" s="1">
        <v>4.3200000000000002E-2</v>
      </c>
      <c r="CX34" s="1">
        <v>0.23300000000000001</v>
      </c>
      <c r="CY34" s="1">
        <v>1.58</v>
      </c>
      <c r="CZ34" s="1">
        <v>0.746</v>
      </c>
      <c r="DA34" s="1">
        <v>0.28599999999999998</v>
      </c>
      <c r="DB34" s="1">
        <v>3.3599999999999998E-2</v>
      </c>
      <c r="DC34" s="1">
        <v>1.09E-2</v>
      </c>
      <c r="DD34" s="1">
        <v>9.06E-2</v>
      </c>
      <c r="DE34" s="1">
        <v>0.15</v>
      </c>
      <c r="DF34" s="1">
        <v>0.61899999999999999</v>
      </c>
      <c r="DG34" s="1">
        <v>4.82E-2</v>
      </c>
      <c r="DH34" s="1">
        <v>0.17299999999999999</v>
      </c>
      <c r="DI34" s="1">
        <v>2.5499999999999998E-2</v>
      </c>
      <c r="DJ34" s="1">
        <v>0.16600000000000001</v>
      </c>
      <c r="DK34" s="1">
        <v>2.7300000000000001E-2</v>
      </c>
      <c r="DL34" s="1">
        <v>7.6600000000000001E-2</v>
      </c>
      <c r="DM34" s="1">
        <v>2.4400000000000002E-2</v>
      </c>
      <c r="DN34" s="1">
        <v>3.7400000000000003E-2</v>
      </c>
      <c r="DO34" s="1">
        <v>2.6200000000000001E-2</v>
      </c>
      <c r="DP34" s="1">
        <v>8.9300000000000004E-2</v>
      </c>
      <c r="DQ34" s="1">
        <v>2.7E-2</v>
      </c>
      <c r="DR34" s="1">
        <v>0.11700000000000001</v>
      </c>
      <c r="DS34" s="1">
        <v>0.27200000000000002</v>
      </c>
      <c r="DT34" s="1">
        <v>3.04E-2</v>
      </c>
      <c r="DU34" s="1">
        <v>2.7300000000000001E-2</v>
      </c>
    </row>
    <row r="35" spans="1:125" x14ac:dyDescent="0.25">
      <c r="A35" s="1" t="s">
        <v>42</v>
      </c>
      <c r="B35" s="1" t="s">
        <v>33</v>
      </c>
      <c r="C35" s="1" t="s">
        <v>34</v>
      </c>
      <c r="D35" s="1" t="s">
        <v>7</v>
      </c>
      <c r="E35" s="1" t="s">
        <v>374</v>
      </c>
      <c r="F35" s="1">
        <v>88.6</v>
      </c>
      <c r="G35" s="1">
        <v>177</v>
      </c>
      <c r="H35" s="1">
        <v>976</v>
      </c>
      <c r="I35" s="1">
        <v>14202</v>
      </c>
      <c r="J35" s="1">
        <v>255</v>
      </c>
      <c r="K35" s="1" t="s">
        <v>498</v>
      </c>
      <c r="L35" s="1">
        <v>599500</v>
      </c>
      <c r="M35" s="1">
        <v>127</v>
      </c>
      <c r="N35" s="1">
        <v>103</v>
      </c>
      <c r="O35" s="1">
        <v>7.11</v>
      </c>
      <c r="P35" s="1">
        <v>12355</v>
      </c>
      <c r="Q35" s="1">
        <v>2.12</v>
      </c>
      <c r="R35" s="1">
        <v>150</v>
      </c>
      <c r="S35" s="1">
        <v>236</v>
      </c>
      <c r="T35" s="1">
        <v>246</v>
      </c>
      <c r="U35" s="1">
        <v>5672</v>
      </c>
      <c r="V35" s="1">
        <v>5.15</v>
      </c>
      <c r="W35" s="1">
        <v>56.2</v>
      </c>
      <c r="X35" s="1">
        <v>1.49</v>
      </c>
      <c r="Y35" s="1">
        <v>6.72</v>
      </c>
      <c r="Z35" s="1">
        <v>5.15</v>
      </c>
      <c r="AA35" s="1">
        <v>26.1</v>
      </c>
      <c r="AB35" s="1">
        <v>3.64</v>
      </c>
      <c r="AC35" s="1">
        <v>18.3</v>
      </c>
      <c r="AD35" s="1">
        <v>15.3</v>
      </c>
      <c r="AE35" s="1">
        <v>2.41</v>
      </c>
      <c r="AF35" s="1">
        <v>22.9</v>
      </c>
      <c r="AG35" s="1">
        <v>7.25</v>
      </c>
      <c r="AH35" s="1">
        <v>62.6</v>
      </c>
      <c r="AI35" s="1">
        <v>13.4</v>
      </c>
      <c r="AJ35" s="1">
        <v>49.9</v>
      </c>
      <c r="AK35" s="1">
        <v>9.68</v>
      </c>
      <c r="AL35" s="1">
        <v>77.900000000000006</v>
      </c>
      <c r="AM35" s="1">
        <v>8.8800000000000008</v>
      </c>
      <c r="AN35" s="1">
        <v>23.1</v>
      </c>
      <c r="AO35" s="1">
        <v>393</v>
      </c>
      <c r="AP35" s="1">
        <v>1224</v>
      </c>
      <c r="AQ35" s="1">
        <v>128</v>
      </c>
      <c r="AR35" s="1">
        <v>9.74</v>
      </c>
      <c r="AS35" s="1">
        <v>9.9700000000000006</v>
      </c>
      <c r="AT35" s="1">
        <v>31.8</v>
      </c>
      <c r="AU35" s="1">
        <v>31.3</v>
      </c>
      <c r="AV35" s="1">
        <v>382</v>
      </c>
      <c r="AW35" s="1">
        <v>3230</v>
      </c>
      <c r="AX35" s="1">
        <v>114</v>
      </c>
      <c r="AY35" s="1" t="s">
        <v>498</v>
      </c>
      <c r="AZ35" s="1">
        <v>2.88</v>
      </c>
      <c r="BA35" s="1">
        <v>23.3</v>
      </c>
      <c r="BB35" s="1">
        <v>11.9</v>
      </c>
      <c r="BC35" s="1">
        <v>2.69</v>
      </c>
      <c r="BD35" s="1">
        <v>1661</v>
      </c>
      <c r="BE35" s="1">
        <v>0.86899999999999999</v>
      </c>
      <c r="BF35" s="1">
        <v>31.2</v>
      </c>
      <c r="BG35" s="1">
        <v>30.7</v>
      </c>
      <c r="BH35" s="1">
        <v>38</v>
      </c>
      <c r="BI35" s="1">
        <v>629</v>
      </c>
      <c r="BJ35" s="1">
        <v>1.93</v>
      </c>
      <c r="BK35" s="1">
        <v>9.77</v>
      </c>
      <c r="BL35" s="1">
        <v>0.65300000000000002</v>
      </c>
      <c r="BM35" s="1">
        <v>2.19</v>
      </c>
      <c r="BN35" s="1">
        <v>1.22</v>
      </c>
      <c r="BO35" s="1">
        <v>5.26</v>
      </c>
      <c r="BP35" s="1">
        <v>1.1399999999999999</v>
      </c>
      <c r="BQ35" s="1">
        <v>8.35</v>
      </c>
      <c r="BR35" s="1">
        <v>4.6399999999999997</v>
      </c>
      <c r="BS35" s="1">
        <v>0.92200000000000004</v>
      </c>
      <c r="BT35" s="1">
        <v>6.13</v>
      </c>
      <c r="BU35" s="1">
        <v>1.42</v>
      </c>
      <c r="BV35" s="1">
        <v>8.18</v>
      </c>
      <c r="BW35" s="1">
        <v>1.94</v>
      </c>
      <c r="BX35" s="1">
        <v>8.6199999999999992</v>
      </c>
      <c r="BY35" s="1">
        <v>1.69</v>
      </c>
      <c r="BZ35" s="1">
        <v>10.7</v>
      </c>
      <c r="CA35" s="1">
        <v>1.31</v>
      </c>
      <c r="CB35" s="1">
        <v>3.2</v>
      </c>
      <c r="CC35" s="1">
        <v>43.3</v>
      </c>
      <c r="CD35" s="1">
        <v>262</v>
      </c>
      <c r="CE35" s="1">
        <v>18</v>
      </c>
      <c r="CF35" s="1">
        <v>1.7</v>
      </c>
      <c r="CG35" s="1">
        <v>1.61</v>
      </c>
      <c r="CH35" s="1">
        <v>69.8</v>
      </c>
      <c r="CI35" s="1">
        <v>1.59</v>
      </c>
      <c r="CJ35" s="1">
        <v>3.94</v>
      </c>
      <c r="CK35" s="1">
        <v>1229</v>
      </c>
      <c r="CL35" s="1">
        <v>61.7</v>
      </c>
      <c r="CM35" s="1">
        <v>1252</v>
      </c>
      <c r="CN35" s="1">
        <v>6.38</v>
      </c>
      <c r="CO35" s="1">
        <v>0.46899999999999997</v>
      </c>
      <c r="CP35" s="1">
        <v>3.43</v>
      </c>
      <c r="CQ35" s="1">
        <v>2.59</v>
      </c>
      <c r="CR35" s="1">
        <v>45.4</v>
      </c>
      <c r="CS35" s="1">
        <v>0.32200000000000001</v>
      </c>
      <c r="CT35" s="1">
        <v>1.77</v>
      </c>
      <c r="CU35" s="1">
        <v>1.95E-2</v>
      </c>
      <c r="CV35" s="1">
        <v>0.11799999999999999</v>
      </c>
      <c r="CW35" s="1">
        <v>7.0000000000000007E-2</v>
      </c>
      <c r="CX35" s="1">
        <v>0.378</v>
      </c>
      <c r="CY35" s="1">
        <v>1.27</v>
      </c>
      <c r="CZ35" s="1">
        <v>0.70499999999999996</v>
      </c>
      <c r="DA35" s="1">
        <v>0.46300000000000002</v>
      </c>
      <c r="DB35" s="1">
        <v>5.45E-2</v>
      </c>
      <c r="DC35" s="1">
        <v>1.7600000000000001E-2</v>
      </c>
      <c r="DD35" s="1">
        <v>4.1500000000000002E-2</v>
      </c>
      <c r="DE35" s="1">
        <v>0.24299999999999999</v>
      </c>
      <c r="DF35" s="1">
        <v>0.28299999999999997</v>
      </c>
      <c r="DG35" s="1">
        <v>7.8100000000000003E-2</v>
      </c>
      <c r="DH35" s="1">
        <v>0.28100000000000003</v>
      </c>
      <c r="DI35" s="1">
        <v>4.1300000000000003E-2</v>
      </c>
      <c r="DJ35" s="1">
        <v>5.8400000000000001E-2</v>
      </c>
      <c r="DK35" s="1">
        <v>4.4200000000000003E-2</v>
      </c>
      <c r="DL35" s="1">
        <v>0.124</v>
      </c>
      <c r="DM35" s="1">
        <v>3.9600000000000003E-2</v>
      </c>
      <c r="DN35" s="1">
        <v>0.158</v>
      </c>
      <c r="DO35" s="1">
        <v>4.24E-2</v>
      </c>
      <c r="DP35" s="1">
        <v>0.14499999999999999</v>
      </c>
      <c r="DQ35" s="1">
        <v>4.3799999999999999E-2</v>
      </c>
      <c r="DR35" s="1">
        <v>0.189</v>
      </c>
      <c r="DS35" s="1">
        <v>0.28499999999999998</v>
      </c>
      <c r="DT35" s="1">
        <v>4.9299999999999997E-2</v>
      </c>
      <c r="DU35" s="1">
        <v>4.4200000000000003E-2</v>
      </c>
    </row>
    <row r="36" spans="1:125" x14ac:dyDescent="0.25">
      <c r="A36" s="1" t="s">
        <v>43</v>
      </c>
      <c r="B36" s="1" t="s">
        <v>33</v>
      </c>
      <c r="C36" s="1" t="s">
        <v>34</v>
      </c>
      <c r="D36" s="1" t="s">
        <v>7</v>
      </c>
      <c r="E36" s="1" t="s">
        <v>374</v>
      </c>
      <c r="F36" s="1" t="s">
        <v>498</v>
      </c>
      <c r="G36" s="1">
        <v>183</v>
      </c>
      <c r="H36" s="1">
        <v>102</v>
      </c>
      <c r="I36" s="1">
        <v>6442</v>
      </c>
      <c r="J36" s="1">
        <v>120</v>
      </c>
      <c r="K36" s="1" t="s">
        <v>498</v>
      </c>
      <c r="L36" s="1">
        <v>599500</v>
      </c>
      <c r="M36" s="1">
        <v>305</v>
      </c>
      <c r="N36" s="1">
        <v>30.5</v>
      </c>
      <c r="O36" s="1">
        <v>2.31</v>
      </c>
      <c r="P36" s="1">
        <v>5425</v>
      </c>
      <c r="Q36" s="1">
        <v>0.48</v>
      </c>
      <c r="R36" s="1">
        <v>14.6</v>
      </c>
      <c r="S36" s="1">
        <v>3.94</v>
      </c>
      <c r="T36" s="1">
        <v>88.6</v>
      </c>
      <c r="U36" s="1">
        <v>1765</v>
      </c>
      <c r="V36" s="1">
        <v>3.45</v>
      </c>
      <c r="W36" s="1">
        <v>330</v>
      </c>
      <c r="X36" s="1">
        <v>77.5</v>
      </c>
      <c r="Y36" s="1">
        <v>0.83099999999999996</v>
      </c>
      <c r="Z36" s="1">
        <v>0.376</v>
      </c>
      <c r="AA36" s="1" t="s">
        <v>498</v>
      </c>
      <c r="AB36" s="1">
        <v>0.153</v>
      </c>
      <c r="AC36" s="1">
        <v>0.71899999999999997</v>
      </c>
      <c r="AD36" s="1">
        <v>0.77300000000000002</v>
      </c>
      <c r="AE36" s="1">
        <v>0.15</v>
      </c>
      <c r="AF36" s="1">
        <v>0.40200000000000002</v>
      </c>
      <c r="AG36" s="1" t="s">
        <v>498</v>
      </c>
      <c r="AH36" s="1">
        <v>0.85499999999999998</v>
      </c>
      <c r="AI36" s="1">
        <v>0.22700000000000001</v>
      </c>
      <c r="AJ36" s="1">
        <v>0.65200000000000002</v>
      </c>
      <c r="AK36" s="1">
        <v>7.2300000000000003E-2</v>
      </c>
      <c r="AL36" s="1">
        <v>0.376</v>
      </c>
      <c r="AM36" s="1">
        <v>6.4699999999999994E-2</v>
      </c>
      <c r="AN36" s="1">
        <v>11.5</v>
      </c>
      <c r="AO36" s="1">
        <v>72.599999999999994</v>
      </c>
      <c r="AP36" s="1">
        <v>54.4</v>
      </c>
      <c r="AQ36" s="1">
        <v>8.15</v>
      </c>
      <c r="AR36" s="1">
        <v>3.02</v>
      </c>
      <c r="AS36" s="1">
        <v>13</v>
      </c>
      <c r="AT36" s="1" t="s">
        <v>498</v>
      </c>
      <c r="AU36" s="1">
        <v>74.2</v>
      </c>
      <c r="AV36" s="1">
        <v>39.4</v>
      </c>
      <c r="AW36" s="1">
        <v>1147</v>
      </c>
      <c r="AX36" s="1">
        <v>90.7</v>
      </c>
      <c r="AY36" s="1" t="s">
        <v>498</v>
      </c>
      <c r="AZ36" s="1">
        <v>4.2699999999999996</v>
      </c>
      <c r="BA36" s="1">
        <v>36.5</v>
      </c>
      <c r="BB36" s="1">
        <v>6.5</v>
      </c>
      <c r="BC36" s="1">
        <v>2.65</v>
      </c>
      <c r="BD36" s="1">
        <v>730</v>
      </c>
      <c r="BE36" s="1">
        <v>0.45</v>
      </c>
      <c r="BF36" s="1">
        <v>4.78</v>
      </c>
      <c r="BG36" s="1">
        <v>0.71099999999999997</v>
      </c>
      <c r="BH36" s="1">
        <v>8.2799999999999994</v>
      </c>
      <c r="BI36" s="1">
        <v>87.6</v>
      </c>
      <c r="BJ36" s="1">
        <v>1.1299999999999999</v>
      </c>
      <c r="BK36" s="1">
        <v>38.4</v>
      </c>
      <c r="BL36" s="1">
        <v>8.32</v>
      </c>
      <c r="BM36" s="1">
        <v>0.97399999999999998</v>
      </c>
      <c r="BN36" s="1">
        <v>0.247</v>
      </c>
      <c r="BO36" s="1" t="s">
        <v>498</v>
      </c>
      <c r="BP36" s="1">
        <v>7.6200000000000004E-2</v>
      </c>
      <c r="BQ36" s="1">
        <v>0.60499999999999998</v>
      </c>
      <c r="BR36" s="1">
        <v>0.66300000000000003</v>
      </c>
      <c r="BS36" s="1">
        <v>0.14899999999999999</v>
      </c>
      <c r="BT36" s="1">
        <v>0.53900000000000003</v>
      </c>
      <c r="BU36" s="1" t="s">
        <v>498</v>
      </c>
      <c r="BV36" s="1">
        <v>0.252</v>
      </c>
      <c r="BW36" s="1">
        <v>0.114</v>
      </c>
      <c r="BX36" s="1">
        <v>0.317</v>
      </c>
      <c r="BY36" s="1">
        <v>6.6500000000000004E-2</v>
      </c>
      <c r="BZ36" s="1">
        <v>0.27300000000000002</v>
      </c>
      <c r="CA36" s="1">
        <v>6.0900000000000003E-2</v>
      </c>
      <c r="CB36" s="1">
        <v>2.2599999999999998</v>
      </c>
      <c r="CC36" s="1">
        <v>7.12</v>
      </c>
      <c r="CD36" s="1">
        <v>6.62</v>
      </c>
      <c r="CE36" s="1">
        <v>2.2400000000000002</v>
      </c>
      <c r="CF36" s="1">
        <v>0.84599999999999997</v>
      </c>
      <c r="CG36" s="1">
        <v>1.67</v>
      </c>
      <c r="CH36" s="1">
        <v>64.2</v>
      </c>
      <c r="CI36" s="1">
        <v>1.75</v>
      </c>
      <c r="CJ36" s="1">
        <v>3.59</v>
      </c>
      <c r="CK36" s="1">
        <v>1111</v>
      </c>
      <c r="CL36" s="1">
        <v>55.1</v>
      </c>
      <c r="CM36" s="1">
        <v>1190</v>
      </c>
      <c r="CN36" s="1">
        <v>8.77</v>
      </c>
      <c r="CO36" s="1">
        <v>0.433</v>
      </c>
      <c r="CP36" s="1">
        <v>3.17</v>
      </c>
      <c r="CQ36" s="1">
        <v>2.2999999999999998</v>
      </c>
      <c r="CR36" s="1">
        <v>42.9</v>
      </c>
      <c r="CS36" s="1">
        <v>0.3</v>
      </c>
      <c r="CT36" s="1">
        <v>1.91</v>
      </c>
      <c r="CU36" s="1">
        <v>3.9E-2</v>
      </c>
      <c r="CV36" s="1">
        <v>0.113</v>
      </c>
      <c r="CW36" s="1">
        <v>6.7000000000000004E-2</v>
      </c>
      <c r="CX36" s="1">
        <v>0.36099999999999999</v>
      </c>
      <c r="CY36" s="1">
        <v>1.37</v>
      </c>
      <c r="CZ36" s="1">
        <v>0.68100000000000005</v>
      </c>
      <c r="DA36" s="1">
        <v>0.442</v>
      </c>
      <c r="DB36" s="1">
        <v>5.21E-2</v>
      </c>
      <c r="DC36" s="1">
        <v>0.371</v>
      </c>
      <c r="DD36" s="1">
        <v>3.9600000000000003E-2</v>
      </c>
      <c r="DE36" s="1">
        <v>0.23200000000000001</v>
      </c>
      <c r="DF36" s="1">
        <v>0.27</v>
      </c>
      <c r="DG36" s="1">
        <v>7.4700000000000003E-2</v>
      </c>
      <c r="DH36" s="1">
        <v>0.26800000000000002</v>
      </c>
      <c r="DI36" s="1">
        <v>0.114</v>
      </c>
      <c r="DJ36" s="1">
        <v>0.161</v>
      </c>
      <c r="DK36" s="1">
        <v>4.2299999999999997E-2</v>
      </c>
      <c r="DL36" s="1">
        <v>0.11899999999999999</v>
      </c>
      <c r="DM36" s="1">
        <v>3.7900000000000003E-2</v>
      </c>
      <c r="DN36" s="1">
        <v>5.79E-2</v>
      </c>
      <c r="DO36" s="1">
        <v>4.0599999999999997E-2</v>
      </c>
      <c r="DP36" s="1">
        <v>0.13800000000000001</v>
      </c>
      <c r="DQ36" s="1">
        <v>4.19E-2</v>
      </c>
      <c r="DR36" s="1">
        <v>0.18099999999999999</v>
      </c>
      <c r="DS36" s="1">
        <v>0.26400000000000001</v>
      </c>
      <c r="DT36" s="1">
        <v>4.7199999999999999E-2</v>
      </c>
      <c r="DU36" s="1">
        <v>8.7999999999999995E-2</v>
      </c>
    </row>
    <row r="37" spans="1:125" x14ac:dyDescent="0.25">
      <c r="A37" s="1" t="s">
        <v>44</v>
      </c>
      <c r="B37" s="1" t="s">
        <v>33</v>
      </c>
      <c r="C37" s="1" t="s">
        <v>34</v>
      </c>
      <c r="D37" s="1" t="s">
        <v>7</v>
      </c>
      <c r="E37" s="1" t="s">
        <v>374</v>
      </c>
      <c r="F37" s="1">
        <v>115</v>
      </c>
      <c r="G37" s="1">
        <v>176</v>
      </c>
      <c r="H37" s="1">
        <v>641</v>
      </c>
      <c r="I37" s="1">
        <v>4813</v>
      </c>
      <c r="J37" s="1">
        <v>115</v>
      </c>
      <c r="K37" s="1" t="s">
        <v>498</v>
      </c>
      <c r="L37" s="1">
        <v>599500</v>
      </c>
      <c r="M37" s="1">
        <v>471</v>
      </c>
      <c r="N37" s="1">
        <v>90.6</v>
      </c>
      <c r="O37" s="1">
        <v>28.7</v>
      </c>
      <c r="P37" s="1">
        <v>14329</v>
      </c>
      <c r="Q37" s="1">
        <v>2.13</v>
      </c>
      <c r="R37" s="1">
        <v>120</v>
      </c>
      <c r="S37" s="1">
        <v>445</v>
      </c>
      <c r="T37" s="1">
        <v>355</v>
      </c>
      <c r="U37" s="1">
        <v>5056</v>
      </c>
      <c r="V37" s="1">
        <v>5.84</v>
      </c>
      <c r="W37" s="1">
        <v>105</v>
      </c>
      <c r="X37" s="1">
        <v>15.1</v>
      </c>
      <c r="Y37" s="1">
        <v>21</v>
      </c>
      <c r="Z37" s="1">
        <v>7.22</v>
      </c>
      <c r="AA37" s="1">
        <v>40.700000000000003</v>
      </c>
      <c r="AB37" s="1">
        <v>5.18</v>
      </c>
      <c r="AC37" s="1">
        <v>24.2</v>
      </c>
      <c r="AD37" s="1">
        <v>22.3</v>
      </c>
      <c r="AE37" s="1">
        <v>4.05</v>
      </c>
      <c r="AF37" s="1">
        <v>39.299999999999997</v>
      </c>
      <c r="AG37" s="1">
        <v>10.9</v>
      </c>
      <c r="AH37" s="1">
        <v>99.2</v>
      </c>
      <c r="AI37" s="1">
        <v>22.4</v>
      </c>
      <c r="AJ37" s="1">
        <v>82.8</v>
      </c>
      <c r="AK37" s="1">
        <v>14.4</v>
      </c>
      <c r="AL37" s="1">
        <v>111</v>
      </c>
      <c r="AM37" s="1">
        <v>14.3</v>
      </c>
      <c r="AN37" s="1">
        <v>34</v>
      </c>
      <c r="AO37" s="1">
        <v>312</v>
      </c>
      <c r="AP37" s="1">
        <v>999</v>
      </c>
      <c r="AQ37" s="1">
        <v>185</v>
      </c>
      <c r="AR37" s="1">
        <v>60.3</v>
      </c>
      <c r="AS37" s="1">
        <v>39.1</v>
      </c>
      <c r="AT37" s="1">
        <v>42.1</v>
      </c>
      <c r="AU37" s="1">
        <v>6.77</v>
      </c>
      <c r="AV37" s="1">
        <v>55.9</v>
      </c>
      <c r="AW37" s="1">
        <v>971</v>
      </c>
      <c r="AX37" s="1">
        <v>42.4</v>
      </c>
      <c r="AY37" s="1" t="s">
        <v>498</v>
      </c>
      <c r="AZ37" s="1">
        <v>3.78</v>
      </c>
      <c r="BA37" s="1">
        <v>31.1</v>
      </c>
      <c r="BB37" s="1">
        <v>6.7</v>
      </c>
      <c r="BC37" s="1">
        <v>8.11</v>
      </c>
      <c r="BD37" s="1">
        <v>4477</v>
      </c>
      <c r="BE37" s="1">
        <v>0.59</v>
      </c>
      <c r="BF37" s="1">
        <v>14.1</v>
      </c>
      <c r="BG37" s="1">
        <v>113</v>
      </c>
      <c r="BH37" s="1">
        <v>99.3</v>
      </c>
      <c r="BI37" s="1">
        <v>273</v>
      </c>
      <c r="BJ37" s="1">
        <v>1.73</v>
      </c>
      <c r="BK37" s="1">
        <v>6.26</v>
      </c>
      <c r="BL37" s="1">
        <v>1.76</v>
      </c>
      <c r="BM37" s="1">
        <v>3.32</v>
      </c>
      <c r="BN37" s="1">
        <v>0.95</v>
      </c>
      <c r="BO37" s="1">
        <v>6.21</v>
      </c>
      <c r="BP37" s="1">
        <v>0.85799999999999998</v>
      </c>
      <c r="BQ37" s="1">
        <v>3.48</v>
      </c>
      <c r="BR37" s="1">
        <v>4.03</v>
      </c>
      <c r="BS37" s="1">
        <v>0.84</v>
      </c>
      <c r="BT37" s="1">
        <v>7.58</v>
      </c>
      <c r="BU37" s="1">
        <v>1.69</v>
      </c>
      <c r="BV37" s="1">
        <v>16</v>
      </c>
      <c r="BW37" s="1">
        <v>3.36</v>
      </c>
      <c r="BX37" s="1">
        <v>12.4</v>
      </c>
      <c r="BY37" s="1">
        <v>2.06</v>
      </c>
      <c r="BZ37" s="1">
        <v>15.6</v>
      </c>
      <c r="CA37" s="1">
        <v>2.12</v>
      </c>
      <c r="CB37" s="1">
        <v>7.36</v>
      </c>
      <c r="CC37" s="1">
        <v>21.4</v>
      </c>
      <c r="CD37" s="1">
        <v>142</v>
      </c>
      <c r="CE37" s="1">
        <v>13.1</v>
      </c>
      <c r="CF37" s="1">
        <v>18.100000000000001</v>
      </c>
      <c r="CG37" s="1">
        <v>2.73</v>
      </c>
      <c r="CH37" s="1">
        <v>69.2</v>
      </c>
      <c r="CI37" s="1">
        <v>1.82</v>
      </c>
      <c r="CJ37" s="1">
        <v>3.95</v>
      </c>
      <c r="CK37" s="1">
        <v>1241</v>
      </c>
      <c r="CL37" s="1">
        <v>59.1</v>
      </c>
      <c r="CM37" s="1">
        <v>1232</v>
      </c>
      <c r="CN37" s="1">
        <v>6.37</v>
      </c>
      <c r="CO37" s="1">
        <v>0.38600000000000001</v>
      </c>
      <c r="CP37" s="1">
        <v>3.39</v>
      </c>
      <c r="CQ37" s="1">
        <v>2.46</v>
      </c>
      <c r="CR37" s="1">
        <v>47.6</v>
      </c>
      <c r="CS37" s="1">
        <v>0.19600000000000001</v>
      </c>
      <c r="CT37" s="1">
        <v>1.1200000000000001</v>
      </c>
      <c r="CU37" s="1">
        <v>9.2499999999999995E-3</v>
      </c>
      <c r="CV37" s="1">
        <v>5.57E-2</v>
      </c>
      <c r="CW37" s="1">
        <v>3.3099999999999997E-2</v>
      </c>
      <c r="CX37" s="1">
        <v>0.59899999999999998</v>
      </c>
      <c r="CY37" s="1">
        <v>1.1299999999999999</v>
      </c>
      <c r="CZ37" s="1">
        <v>0.57199999999999995</v>
      </c>
      <c r="DA37" s="1">
        <v>0.219</v>
      </c>
      <c r="DB37" s="1">
        <v>2.58E-2</v>
      </c>
      <c r="DC37" s="1">
        <v>8.3199999999999993E-3</v>
      </c>
      <c r="DD37" s="1">
        <v>1.9599999999999999E-2</v>
      </c>
      <c r="DE37" s="1">
        <v>0.115</v>
      </c>
      <c r="DF37" s="1">
        <v>0.13400000000000001</v>
      </c>
      <c r="DG37" s="1">
        <v>3.6900000000000002E-2</v>
      </c>
      <c r="DH37" s="1">
        <v>0.13300000000000001</v>
      </c>
      <c r="DI37" s="1">
        <v>1.95E-2</v>
      </c>
      <c r="DJ37" s="1">
        <v>2.76E-2</v>
      </c>
      <c r="DK37" s="1">
        <v>2.0899999999999998E-2</v>
      </c>
      <c r="DL37" s="1">
        <v>5.8700000000000002E-2</v>
      </c>
      <c r="DM37" s="1">
        <v>0.13500000000000001</v>
      </c>
      <c r="DN37" s="1">
        <v>9.6000000000000002E-2</v>
      </c>
      <c r="DO37" s="1">
        <v>6.7299999999999999E-2</v>
      </c>
      <c r="DP37" s="1">
        <v>6.83E-2</v>
      </c>
      <c r="DQ37" s="1">
        <v>2.07E-2</v>
      </c>
      <c r="DR37" s="1">
        <v>8.9399999999999993E-2</v>
      </c>
      <c r="DS37" s="1">
        <v>0.152</v>
      </c>
      <c r="DT37" s="1">
        <v>2.3300000000000001E-2</v>
      </c>
      <c r="DU37" s="1">
        <v>2.0899999999999998E-2</v>
      </c>
    </row>
    <row r="38" spans="1:125" x14ac:dyDescent="0.25">
      <c r="A38" s="1" t="s">
        <v>45</v>
      </c>
      <c r="B38" s="1" t="s">
        <v>33</v>
      </c>
      <c r="C38" s="1" t="s">
        <v>34</v>
      </c>
      <c r="D38" s="1" t="s">
        <v>7</v>
      </c>
      <c r="E38" s="1" t="s">
        <v>374</v>
      </c>
      <c r="F38" s="1">
        <v>194</v>
      </c>
      <c r="G38" s="1">
        <v>161</v>
      </c>
      <c r="H38" s="1">
        <v>985</v>
      </c>
      <c r="I38" s="1">
        <v>58295</v>
      </c>
      <c r="J38" s="1">
        <v>110</v>
      </c>
      <c r="K38" s="1" t="s">
        <v>498</v>
      </c>
      <c r="L38" s="1">
        <v>599500</v>
      </c>
      <c r="M38" s="1">
        <v>558</v>
      </c>
      <c r="N38" s="1">
        <v>108</v>
      </c>
      <c r="O38" s="1">
        <v>9.09</v>
      </c>
      <c r="P38" s="1">
        <v>9713</v>
      </c>
      <c r="Q38" s="1">
        <v>1.63</v>
      </c>
      <c r="R38" s="1">
        <v>131</v>
      </c>
      <c r="S38" s="1">
        <v>283</v>
      </c>
      <c r="T38" s="1">
        <v>178</v>
      </c>
      <c r="U38" s="1">
        <v>2272</v>
      </c>
      <c r="V38" s="1">
        <v>6.27</v>
      </c>
      <c r="W38" s="1">
        <v>428</v>
      </c>
      <c r="X38" s="1" t="s">
        <v>498</v>
      </c>
      <c r="Y38" s="1">
        <v>8.5299999999999994</v>
      </c>
      <c r="Z38" s="1">
        <v>2.17</v>
      </c>
      <c r="AA38" s="1">
        <v>10.199999999999999</v>
      </c>
      <c r="AB38" s="1">
        <v>2.0299999999999998</v>
      </c>
      <c r="AC38" s="1">
        <v>11.2</v>
      </c>
      <c r="AD38" s="1">
        <v>9.16</v>
      </c>
      <c r="AE38" s="1">
        <v>1.65</v>
      </c>
      <c r="AF38" s="1">
        <v>18.899999999999999</v>
      </c>
      <c r="AG38" s="1">
        <v>5.95</v>
      </c>
      <c r="AH38" s="1">
        <v>61.9</v>
      </c>
      <c r="AI38" s="1">
        <v>16.7</v>
      </c>
      <c r="AJ38" s="1">
        <v>63.5</v>
      </c>
      <c r="AK38" s="1">
        <v>11.7</v>
      </c>
      <c r="AL38" s="1">
        <v>89.4</v>
      </c>
      <c r="AM38" s="1">
        <v>10.8</v>
      </c>
      <c r="AN38" s="1">
        <v>21.3</v>
      </c>
      <c r="AO38" s="1">
        <v>116</v>
      </c>
      <c r="AP38" s="1">
        <v>630</v>
      </c>
      <c r="AQ38" s="1">
        <v>143</v>
      </c>
      <c r="AR38" s="1">
        <v>17.8</v>
      </c>
      <c r="AS38" s="1">
        <v>10.5</v>
      </c>
      <c r="AT38" s="1">
        <v>59.9</v>
      </c>
      <c r="AU38" s="1">
        <v>13.9</v>
      </c>
      <c r="AV38" s="1">
        <v>68.3</v>
      </c>
      <c r="AW38" s="1">
        <v>4002</v>
      </c>
      <c r="AX38" s="1">
        <v>43.1</v>
      </c>
      <c r="AY38" s="1" t="s">
        <v>498</v>
      </c>
      <c r="AZ38" s="1">
        <v>5.27</v>
      </c>
      <c r="BA38" s="1">
        <v>45</v>
      </c>
      <c r="BB38" s="1">
        <v>7.29</v>
      </c>
      <c r="BC38" s="1">
        <v>2.94</v>
      </c>
      <c r="BD38" s="1">
        <v>665</v>
      </c>
      <c r="BE38" s="1">
        <v>0.63300000000000001</v>
      </c>
      <c r="BF38" s="1">
        <v>14</v>
      </c>
      <c r="BG38" s="1">
        <v>20</v>
      </c>
      <c r="BH38" s="1">
        <v>9.2899999999999991</v>
      </c>
      <c r="BI38" s="1">
        <v>111</v>
      </c>
      <c r="BJ38" s="1">
        <v>2.23</v>
      </c>
      <c r="BK38" s="1">
        <v>28.8</v>
      </c>
      <c r="BL38" s="1" t="s">
        <v>498</v>
      </c>
      <c r="BM38" s="1">
        <v>2.67</v>
      </c>
      <c r="BN38" s="1">
        <v>0.44500000000000001</v>
      </c>
      <c r="BO38" s="1">
        <v>0.88500000000000001</v>
      </c>
      <c r="BP38" s="1">
        <v>0.48599999999999999</v>
      </c>
      <c r="BQ38" s="1">
        <v>2.29</v>
      </c>
      <c r="BR38" s="1">
        <v>2.27</v>
      </c>
      <c r="BS38" s="1">
        <v>0.52100000000000002</v>
      </c>
      <c r="BT38" s="1">
        <v>3.03</v>
      </c>
      <c r="BU38" s="1">
        <v>0.86399999999999999</v>
      </c>
      <c r="BV38" s="1">
        <v>4.6500000000000004</v>
      </c>
      <c r="BW38" s="1">
        <v>1.3</v>
      </c>
      <c r="BX38" s="1">
        <v>5.34</v>
      </c>
      <c r="BY38" s="1">
        <v>1</v>
      </c>
      <c r="BZ38" s="1">
        <v>4.95</v>
      </c>
      <c r="CA38" s="1">
        <v>1.17</v>
      </c>
      <c r="CB38" s="1">
        <v>2.2400000000000002</v>
      </c>
      <c r="CC38" s="1">
        <v>6.21</v>
      </c>
      <c r="CD38" s="1">
        <v>56.7</v>
      </c>
      <c r="CE38" s="1">
        <v>10.1</v>
      </c>
      <c r="CF38" s="1">
        <v>1.7</v>
      </c>
      <c r="CG38" s="1">
        <v>0.83099999999999996</v>
      </c>
      <c r="CH38" s="1">
        <v>95.2</v>
      </c>
      <c r="CI38" s="1">
        <v>2.42</v>
      </c>
      <c r="CJ38" s="1">
        <v>5.56</v>
      </c>
      <c r="CK38" s="1">
        <v>1667</v>
      </c>
      <c r="CL38" s="1">
        <v>82.6</v>
      </c>
      <c r="CM38" s="1">
        <v>1884</v>
      </c>
      <c r="CN38" s="1">
        <v>8.42</v>
      </c>
      <c r="CO38" s="1">
        <v>0.46400000000000002</v>
      </c>
      <c r="CP38" s="1">
        <v>4.62</v>
      </c>
      <c r="CQ38" s="1">
        <v>3.47</v>
      </c>
      <c r="CR38" s="1">
        <v>65.099999999999994</v>
      </c>
      <c r="CS38" s="1">
        <v>0.49399999999999999</v>
      </c>
      <c r="CT38" s="1">
        <v>2.21</v>
      </c>
      <c r="CU38" s="1">
        <v>1.7100000000000001E-2</v>
      </c>
      <c r="CV38" s="1">
        <v>0.10299999999999999</v>
      </c>
      <c r="CW38" s="1">
        <v>6.13E-2</v>
      </c>
      <c r="CX38" s="1">
        <v>0.91900000000000004</v>
      </c>
      <c r="CY38" s="1">
        <v>2.0499999999999998</v>
      </c>
      <c r="CZ38" s="1">
        <v>0.97299999999999998</v>
      </c>
      <c r="DA38" s="1">
        <v>0.40500000000000003</v>
      </c>
      <c r="DB38" s="1">
        <v>4.7699999999999999E-2</v>
      </c>
      <c r="DC38" s="1">
        <v>8.8099999999999998E-2</v>
      </c>
      <c r="DD38" s="1">
        <v>3.6299999999999999E-2</v>
      </c>
      <c r="DE38" s="1">
        <v>0.21299999999999999</v>
      </c>
      <c r="DF38" s="1">
        <v>0.247</v>
      </c>
      <c r="DG38" s="1">
        <v>6.8400000000000002E-2</v>
      </c>
      <c r="DH38" s="1">
        <v>0.245</v>
      </c>
      <c r="DI38" s="1">
        <v>3.6200000000000003E-2</v>
      </c>
      <c r="DJ38" s="1">
        <v>5.11E-2</v>
      </c>
      <c r="DK38" s="1">
        <v>3.8699999999999998E-2</v>
      </c>
      <c r="DL38" s="1">
        <v>0.109</v>
      </c>
      <c r="DM38" s="1">
        <v>3.4700000000000002E-2</v>
      </c>
      <c r="DN38" s="1">
        <v>5.2999999999999999E-2</v>
      </c>
      <c r="DO38" s="1">
        <v>3.7199999999999997E-2</v>
      </c>
      <c r="DP38" s="1">
        <v>0.126</v>
      </c>
      <c r="DQ38" s="1">
        <v>3.8300000000000001E-2</v>
      </c>
      <c r="DR38" s="1">
        <v>0.16600000000000001</v>
      </c>
      <c r="DS38" s="1">
        <v>8.4099999999999994E-2</v>
      </c>
      <c r="DT38" s="1">
        <v>4.3200000000000002E-2</v>
      </c>
      <c r="DU38" s="1">
        <v>3.8699999999999998E-2</v>
      </c>
    </row>
    <row r="39" spans="1:125" x14ac:dyDescent="0.25">
      <c r="A39" s="1" t="s">
        <v>46</v>
      </c>
      <c r="B39" s="1" t="s">
        <v>33</v>
      </c>
      <c r="C39" s="1" t="s">
        <v>34</v>
      </c>
      <c r="D39" s="1" t="s">
        <v>7</v>
      </c>
      <c r="E39" s="1" t="s">
        <v>374</v>
      </c>
      <c r="F39" s="1">
        <v>125</v>
      </c>
      <c r="G39" s="1">
        <v>164</v>
      </c>
      <c r="H39" s="1">
        <v>989</v>
      </c>
      <c r="I39" s="1">
        <v>52211</v>
      </c>
      <c r="J39" s="1">
        <v>99.3</v>
      </c>
      <c r="K39" s="1" t="s">
        <v>498</v>
      </c>
      <c r="L39" s="1">
        <v>599500</v>
      </c>
      <c r="M39" s="1">
        <v>268</v>
      </c>
      <c r="N39" s="1">
        <v>100</v>
      </c>
      <c r="O39" s="1">
        <v>10.9</v>
      </c>
      <c r="P39" s="1">
        <v>8811</v>
      </c>
      <c r="Q39" s="1">
        <v>0.81799999999999995</v>
      </c>
      <c r="R39" s="1">
        <v>133</v>
      </c>
      <c r="S39" s="1">
        <v>358</v>
      </c>
      <c r="T39" s="1">
        <v>262</v>
      </c>
      <c r="U39" s="1">
        <v>4676</v>
      </c>
      <c r="V39" s="1">
        <v>4.0599999999999996</v>
      </c>
      <c r="W39" s="1">
        <v>144</v>
      </c>
      <c r="X39" s="1" t="s">
        <v>498</v>
      </c>
      <c r="Y39" s="1">
        <v>11.7</v>
      </c>
      <c r="Z39" s="1">
        <v>3.54</v>
      </c>
      <c r="AA39" s="1">
        <v>14.9</v>
      </c>
      <c r="AB39" s="1">
        <v>2.35</v>
      </c>
      <c r="AC39" s="1">
        <v>12.5</v>
      </c>
      <c r="AD39" s="1">
        <v>12.4</v>
      </c>
      <c r="AE39" s="1">
        <v>2.31</v>
      </c>
      <c r="AF39" s="1">
        <v>20</v>
      </c>
      <c r="AG39" s="1">
        <v>8.48</v>
      </c>
      <c r="AH39" s="1">
        <v>85.2</v>
      </c>
      <c r="AI39" s="1">
        <v>20.399999999999999</v>
      </c>
      <c r="AJ39" s="1">
        <v>79.2</v>
      </c>
      <c r="AK39" s="1">
        <v>13.6</v>
      </c>
      <c r="AL39" s="1">
        <v>105</v>
      </c>
      <c r="AM39" s="1">
        <v>13.6</v>
      </c>
      <c r="AN39" s="1">
        <v>24.8</v>
      </c>
      <c r="AO39" s="1">
        <v>347</v>
      </c>
      <c r="AP39" s="1">
        <v>1243</v>
      </c>
      <c r="AQ39" s="1">
        <v>154</v>
      </c>
      <c r="AR39" s="1">
        <v>17</v>
      </c>
      <c r="AS39" s="1">
        <v>10.5</v>
      </c>
      <c r="AT39" s="1">
        <v>65.3</v>
      </c>
      <c r="AU39" s="1">
        <v>21.5</v>
      </c>
      <c r="AV39" s="1">
        <v>222</v>
      </c>
      <c r="AW39" s="1">
        <v>11288</v>
      </c>
      <c r="AX39" s="1">
        <v>43.9</v>
      </c>
      <c r="AY39" s="1" t="s">
        <v>498</v>
      </c>
      <c r="AZ39" s="1">
        <v>4.97</v>
      </c>
      <c r="BA39" s="1">
        <v>38.299999999999997</v>
      </c>
      <c r="BB39" s="1">
        <v>11.2</v>
      </c>
      <c r="BC39" s="1">
        <v>2.57</v>
      </c>
      <c r="BD39" s="1">
        <v>906</v>
      </c>
      <c r="BE39" s="1">
        <v>0.28799999999999998</v>
      </c>
      <c r="BF39" s="1">
        <v>18.2</v>
      </c>
      <c r="BG39" s="1">
        <v>34.299999999999997</v>
      </c>
      <c r="BH39" s="1">
        <v>19.8</v>
      </c>
      <c r="BI39" s="1">
        <v>373</v>
      </c>
      <c r="BJ39" s="1">
        <v>2.25</v>
      </c>
      <c r="BK39" s="1">
        <v>17.3</v>
      </c>
      <c r="BL39" s="1" t="s">
        <v>498</v>
      </c>
      <c r="BM39" s="1">
        <v>3.78</v>
      </c>
      <c r="BN39" s="1">
        <v>0.65500000000000003</v>
      </c>
      <c r="BO39" s="1">
        <v>2.46</v>
      </c>
      <c r="BP39" s="1">
        <v>0.53600000000000003</v>
      </c>
      <c r="BQ39" s="1">
        <v>2.16</v>
      </c>
      <c r="BR39" s="1">
        <v>2.09</v>
      </c>
      <c r="BS39" s="1">
        <v>0.59799999999999998</v>
      </c>
      <c r="BT39" s="1">
        <v>3.59</v>
      </c>
      <c r="BU39" s="1">
        <v>1.39</v>
      </c>
      <c r="BV39" s="1">
        <v>8.19</v>
      </c>
      <c r="BW39" s="1">
        <v>1.97</v>
      </c>
      <c r="BX39" s="1">
        <v>9.09</v>
      </c>
      <c r="BY39" s="1">
        <v>1.87</v>
      </c>
      <c r="BZ39" s="1">
        <v>8.56</v>
      </c>
      <c r="CA39" s="1">
        <v>1.57</v>
      </c>
      <c r="CB39" s="1">
        <v>1.89</v>
      </c>
      <c r="CC39" s="1">
        <v>20.399999999999999</v>
      </c>
      <c r="CD39" s="1">
        <v>208</v>
      </c>
      <c r="CE39" s="1">
        <v>13.2</v>
      </c>
      <c r="CF39" s="1">
        <v>3.12</v>
      </c>
      <c r="CG39" s="1">
        <v>1.21</v>
      </c>
      <c r="CH39" s="1">
        <v>70.900000000000006</v>
      </c>
      <c r="CI39" s="1">
        <v>1.92</v>
      </c>
      <c r="CJ39" s="1">
        <v>3.87</v>
      </c>
      <c r="CK39" s="1">
        <v>1259</v>
      </c>
      <c r="CL39" s="1">
        <v>62</v>
      </c>
      <c r="CM39" s="1">
        <v>1290</v>
      </c>
      <c r="CN39" s="1">
        <v>7.98</v>
      </c>
      <c r="CO39" s="1">
        <v>0.26</v>
      </c>
      <c r="CP39" s="1">
        <v>3.56</v>
      </c>
      <c r="CQ39" s="1">
        <v>2.57</v>
      </c>
      <c r="CR39" s="1">
        <v>45.9</v>
      </c>
      <c r="CS39" s="1">
        <v>9.9099999999999994E-2</v>
      </c>
      <c r="CT39" s="1">
        <v>1.31</v>
      </c>
      <c r="CU39" s="1">
        <v>4.7600000000000003E-2</v>
      </c>
      <c r="CV39" s="1">
        <v>9.4600000000000004E-2</v>
      </c>
      <c r="CW39" s="1">
        <v>5.62E-2</v>
      </c>
      <c r="CX39" s="1">
        <v>0.30299999999999999</v>
      </c>
      <c r="CY39" s="1">
        <v>1.1599999999999999</v>
      </c>
      <c r="CZ39" s="1">
        <v>0.68100000000000005</v>
      </c>
      <c r="DA39" s="1">
        <v>0.372</v>
      </c>
      <c r="DB39" s="1">
        <v>4.3700000000000003E-2</v>
      </c>
      <c r="DC39" s="1">
        <v>1.41E-2</v>
      </c>
      <c r="DD39" s="1">
        <v>3.3300000000000003E-2</v>
      </c>
      <c r="DE39" s="1">
        <v>0.19500000000000001</v>
      </c>
      <c r="DF39" s="1">
        <v>0.22700000000000001</v>
      </c>
      <c r="DG39" s="1">
        <v>6.2700000000000006E-2</v>
      </c>
      <c r="DH39" s="1">
        <v>0.22500000000000001</v>
      </c>
      <c r="DI39" s="1">
        <v>3.32E-2</v>
      </c>
      <c r="DJ39" s="1">
        <v>4.6899999999999997E-2</v>
      </c>
      <c r="DK39" s="1">
        <v>3.5499999999999997E-2</v>
      </c>
      <c r="DL39" s="1">
        <v>9.9699999999999997E-2</v>
      </c>
      <c r="DM39" s="1">
        <v>3.1800000000000002E-2</v>
      </c>
      <c r="DN39" s="1">
        <v>4.8599999999999997E-2</v>
      </c>
      <c r="DO39" s="1">
        <v>3.4099999999999998E-2</v>
      </c>
      <c r="DP39" s="1">
        <v>0.11600000000000001</v>
      </c>
      <c r="DQ39" s="1">
        <v>3.5099999999999999E-2</v>
      </c>
      <c r="DR39" s="1">
        <v>0.152</v>
      </c>
      <c r="DS39" s="1">
        <v>0.29899999999999999</v>
      </c>
      <c r="DT39" s="1">
        <v>3.9600000000000003E-2</v>
      </c>
      <c r="DU39" s="1">
        <v>3.5499999999999997E-2</v>
      </c>
    </row>
    <row r="40" spans="1:125" x14ac:dyDescent="0.25">
      <c r="A40" s="1" t="s">
        <v>47</v>
      </c>
      <c r="B40" s="1" t="s">
        <v>33</v>
      </c>
      <c r="C40" s="1" t="s">
        <v>34</v>
      </c>
      <c r="D40" s="1" t="s">
        <v>7</v>
      </c>
      <c r="E40" s="1" t="s">
        <v>374</v>
      </c>
      <c r="F40" s="1">
        <v>199</v>
      </c>
      <c r="G40" s="1">
        <v>188</v>
      </c>
      <c r="H40" s="1">
        <v>524</v>
      </c>
      <c r="I40" s="1">
        <v>2921</v>
      </c>
      <c r="J40" s="1">
        <v>77.8</v>
      </c>
      <c r="K40" s="1" t="s">
        <v>498</v>
      </c>
      <c r="L40" s="1">
        <v>599500</v>
      </c>
      <c r="M40" s="1">
        <v>1703</v>
      </c>
      <c r="N40" s="1">
        <v>1016</v>
      </c>
      <c r="O40" s="1">
        <v>151</v>
      </c>
      <c r="P40" s="1">
        <v>17209</v>
      </c>
      <c r="Q40" s="1">
        <v>4.17</v>
      </c>
      <c r="R40" s="1">
        <v>276</v>
      </c>
      <c r="S40" s="1">
        <v>871</v>
      </c>
      <c r="T40" s="1">
        <v>1221</v>
      </c>
      <c r="U40" s="1">
        <v>6700</v>
      </c>
      <c r="V40" s="1">
        <v>11.7</v>
      </c>
      <c r="W40" s="1">
        <v>40.799999999999997</v>
      </c>
      <c r="X40" s="1">
        <v>2.4700000000000002</v>
      </c>
      <c r="Y40" s="1">
        <v>35.5</v>
      </c>
      <c r="Z40" s="1">
        <v>31.7</v>
      </c>
      <c r="AA40" s="1">
        <v>665</v>
      </c>
      <c r="AB40" s="1">
        <v>19.7</v>
      </c>
      <c r="AC40" s="1">
        <v>104</v>
      </c>
      <c r="AD40" s="1">
        <v>81.5</v>
      </c>
      <c r="AE40" s="1">
        <v>9.5500000000000007</v>
      </c>
      <c r="AF40" s="1">
        <v>102</v>
      </c>
      <c r="AG40" s="1">
        <v>21.6</v>
      </c>
      <c r="AH40" s="1">
        <v>156</v>
      </c>
      <c r="AI40" s="1">
        <v>33.700000000000003</v>
      </c>
      <c r="AJ40" s="1">
        <v>106</v>
      </c>
      <c r="AK40" s="1">
        <v>16.399999999999999</v>
      </c>
      <c r="AL40" s="1">
        <v>115</v>
      </c>
      <c r="AM40" s="1">
        <v>15</v>
      </c>
      <c r="AN40" s="1">
        <v>45.7</v>
      </c>
      <c r="AO40" s="1">
        <v>180</v>
      </c>
      <c r="AP40" s="1">
        <v>563</v>
      </c>
      <c r="AQ40" s="1">
        <v>634</v>
      </c>
      <c r="AR40" s="1">
        <v>196</v>
      </c>
      <c r="AS40" s="1">
        <v>101</v>
      </c>
      <c r="AT40" s="1">
        <v>53.6</v>
      </c>
      <c r="AU40" s="1">
        <v>12.9</v>
      </c>
      <c r="AV40" s="1">
        <v>40</v>
      </c>
      <c r="AW40" s="1">
        <v>518</v>
      </c>
      <c r="AX40" s="1">
        <v>33.799999999999997</v>
      </c>
      <c r="AY40" s="1" t="s">
        <v>498</v>
      </c>
      <c r="AZ40" s="1">
        <v>5.45</v>
      </c>
      <c r="BA40" s="1">
        <v>161</v>
      </c>
      <c r="BB40" s="1">
        <v>63.3</v>
      </c>
      <c r="BC40" s="1">
        <v>12</v>
      </c>
      <c r="BD40" s="1">
        <v>3688</v>
      </c>
      <c r="BE40" s="1">
        <v>0.64200000000000002</v>
      </c>
      <c r="BF40" s="1">
        <v>27.3</v>
      </c>
      <c r="BG40" s="1">
        <v>93.4</v>
      </c>
      <c r="BH40" s="1">
        <v>90.7</v>
      </c>
      <c r="BI40" s="1">
        <v>344</v>
      </c>
      <c r="BJ40" s="1">
        <v>2.1800000000000002</v>
      </c>
      <c r="BK40" s="1">
        <v>4.21</v>
      </c>
      <c r="BL40" s="1">
        <v>0.64800000000000002</v>
      </c>
      <c r="BM40" s="1">
        <v>4.3</v>
      </c>
      <c r="BN40" s="1">
        <v>2.2599999999999998</v>
      </c>
      <c r="BO40" s="1">
        <v>49.2</v>
      </c>
      <c r="BP40" s="1">
        <v>1.51</v>
      </c>
      <c r="BQ40" s="1">
        <v>6.74</v>
      </c>
      <c r="BR40" s="1">
        <v>5.84</v>
      </c>
      <c r="BS40" s="1">
        <v>1.01</v>
      </c>
      <c r="BT40" s="1">
        <v>8.8800000000000008</v>
      </c>
      <c r="BU40" s="1">
        <v>1.83</v>
      </c>
      <c r="BV40" s="1">
        <v>12.5</v>
      </c>
      <c r="BW40" s="1">
        <v>3.3</v>
      </c>
      <c r="BX40" s="1">
        <v>9.75</v>
      </c>
      <c r="BY40" s="1">
        <v>1.55</v>
      </c>
      <c r="BZ40" s="1">
        <v>11</v>
      </c>
      <c r="CA40" s="1">
        <v>1.54</v>
      </c>
      <c r="CB40" s="1">
        <v>3.24</v>
      </c>
      <c r="CC40" s="1">
        <v>9.83</v>
      </c>
      <c r="CD40" s="1">
        <v>46.9</v>
      </c>
      <c r="CE40" s="1">
        <v>53.9</v>
      </c>
      <c r="CF40" s="1">
        <v>26.2</v>
      </c>
      <c r="CG40" s="1">
        <v>6.34</v>
      </c>
      <c r="CH40" s="1">
        <v>69.2</v>
      </c>
      <c r="CI40" s="1">
        <v>1.82</v>
      </c>
      <c r="CJ40" s="1">
        <v>3.5</v>
      </c>
      <c r="CK40" s="1">
        <v>1199</v>
      </c>
      <c r="CL40" s="1">
        <v>60</v>
      </c>
      <c r="CM40" s="1">
        <v>1194</v>
      </c>
      <c r="CN40" s="1">
        <v>8.32</v>
      </c>
      <c r="CO40" s="1">
        <v>0.35399999999999998</v>
      </c>
      <c r="CP40" s="1">
        <v>3.31</v>
      </c>
      <c r="CQ40" s="1">
        <v>2.41</v>
      </c>
      <c r="CR40" s="1">
        <v>46.6</v>
      </c>
      <c r="CS40" s="1">
        <v>0.32100000000000001</v>
      </c>
      <c r="CT40" s="1">
        <v>1.55</v>
      </c>
      <c r="CU40" s="1">
        <v>6.8700000000000002E-3</v>
      </c>
      <c r="CV40" s="1">
        <v>4.1399999999999999E-2</v>
      </c>
      <c r="CW40" s="1">
        <v>2.46E-2</v>
      </c>
      <c r="CX40" s="1">
        <v>0.13300000000000001</v>
      </c>
      <c r="CY40" s="1">
        <v>1.2</v>
      </c>
      <c r="CZ40" s="1">
        <v>0.38500000000000001</v>
      </c>
      <c r="DA40" s="1">
        <v>0.16300000000000001</v>
      </c>
      <c r="DB40" s="1">
        <v>1.9099999999999999E-2</v>
      </c>
      <c r="DC40" s="1">
        <v>6.1900000000000002E-3</v>
      </c>
      <c r="DD40" s="1">
        <v>1.46E-2</v>
      </c>
      <c r="DE40" s="1">
        <v>8.5300000000000001E-2</v>
      </c>
      <c r="DF40" s="1">
        <v>9.9500000000000005E-2</v>
      </c>
      <c r="DG40" s="1">
        <v>2.75E-2</v>
      </c>
      <c r="DH40" s="1">
        <v>9.8599999999999993E-2</v>
      </c>
      <c r="DI40" s="1">
        <v>1.4500000000000001E-2</v>
      </c>
      <c r="DJ40" s="1">
        <v>2.0500000000000001E-2</v>
      </c>
      <c r="DK40" s="1">
        <v>1.55E-2</v>
      </c>
      <c r="DL40" s="1">
        <v>0.183</v>
      </c>
      <c r="DM40" s="1">
        <v>1.3899999999999999E-2</v>
      </c>
      <c r="DN40" s="1">
        <v>2.1299999999999999E-2</v>
      </c>
      <c r="DO40" s="1">
        <v>1.49E-2</v>
      </c>
      <c r="DP40" s="1">
        <v>5.0799999999999998E-2</v>
      </c>
      <c r="DQ40" s="1">
        <v>1.54E-2</v>
      </c>
      <c r="DR40" s="1">
        <v>6.6400000000000001E-2</v>
      </c>
      <c r="DS40" s="1">
        <v>0.249</v>
      </c>
      <c r="DT40" s="1">
        <v>1.7299999999999999E-2</v>
      </c>
      <c r="DU40" s="1">
        <v>1.55E-2</v>
      </c>
    </row>
    <row r="41" spans="1:125" x14ac:dyDescent="0.25">
      <c r="A41" s="1" t="s">
        <v>48</v>
      </c>
      <c r="B41" s="1" t="s">
        <v>33</v>
      </c>
      <c r="C41" s="1" t="s">
        <v>34</v>
      </c>
      <c r="D41" s="1" t="s">
        <v>7</v>
      </c>
      <c r="E41" s="1" t="s">
        <v>374</v>
      </c>
      <c r="F41" s="1" t="s">
        <v>498</v>
      </c>
      <c r="G41" s="1">
        <v>196</v>
      </c>
      <c r="H41" s="1">
        <v>946</v>
      </c>
      <c r="I41" s="1">
        <v>5613</v>
      </c>
      <c r="J41" s="1">
        <v>67</v>
      </c>
      <c r="K41" s="1" t="s">
        <v>498</v>
      </c>
      <c r="L41" s="1">
        <v>599500</v>
      </c>
      <c r="M41" s="1">
        <v>390</v>
      </c>
      <c r="N41" s="1">
        <v>100</v>
      </c>
      <c r="O41" s="1">
        <v>16.8</v>
      </c>
      <c r="P41" s="1">
        <v>6025</v>
      </c>
      <c r="Q41" s="1">
        <v>0.70799999999999996</v>
      </c>
      <c r="R41" s="1">
        <v>78.3</v>
      </c>
      <c r="S41" s="1">
        <v>418</v>
      </c>
      <c r="T41" s="1">
        <v>206</v>
      </c>
      <c r="U41" s="1">
        <v>4396</v>
      </c>
      <c r="V41" s="1">
        <v>5.73</v>
      </c>
      <c r="W41" s="1">
        <v>72.099999999999994</v>
      </c>
      <c r="X41" s="1" t="s">
        <v>498</v>
      </c>
      <c r="Y41" s="1">
        <v>15</v>
      </c>
      <c r="Z41" s="1">
        <v>7.34</v>
      </c>
      <c r="AA41" s="1">
        <v>36.700000000000003</v>
      </c>
      <c r="AB41" s="1">
        <v>4.95</v>
      </c>
      <c r="AC41" s="1">
        <v>23.9</v>
      </c>
      <c r="AD41" s="1">
        <v>25.6</v>
      </c>
      <c r="AE41" s="1">
        <v>5.71</v>
      </c>
      <c r="AF41" s="1">
        <v>35.1</v>
      </c>
      <c r="AG41" s="1">
        <v>12.3</v>
      </c>
      <c r="AH41" s="1">
        <v>121</v>
      </c>
      <c r="AI41" s="1">
        <v>27.9</v>
      </c>
      <c r="AJ41" s="1">
        <v>98.8</v>
      </c>
      <c r="AK41" s="1">
        <v>17.8</v>
      </c>
      <c r="AL41" s="1">
        <v>140</v>
      </c>
      <c r="AM41" s="1">
        <v>18.600000000000001</v>
      </c>
      <c r="AN41" s="1">
        <v>22.6</v>
      </c>
      <c r="AO41" s="1">
        <v>287</v>
      </c>
      <c r="AP41" s="1">
        <v>1548</v>
      </c>
      <c r="AQ41" s="1">
        <v>206</v>
      </c>
      <c r="AR41" s="1">
        <v>29.3</v>
      </c>
      <c r="AS41" s="1">
        <v>28.9</v>
      </c>
      <c r="AT41" s="1" t="s">
        <v>498</v>
      </c>
      <c r="AU41" s="1">
        <v>67</v>
      </c>
      <c r="AV41" s="1">
        <v>285</v>
      </c>
      <c r="AW41" s="1">
        <v>1918</v>
      </c>
      <c r="AX41" s="1">
        <v>66</v>
      </c>
      <c r="AY41" s="1" t="s">
        <v>498</v>
      </c>
      <c r="AZ41" s="1">
        <v>4.25</v>
      </c>
      <c r="BA41" s="1">
        <v>105</v>
      </c>
      <c r="BB41" s="1">
        <v>24.9</v>
      </c>
      <c r="BC41" s="1">
        <v>5.0999999999999996</v>
      </c>
      <c r="BD41" s="1">
        <v>1187</v>
      </c>
      <c r="BE41" s="1">
        <v>0.57299999999999995</v>
      </c>
      <c r="BF41" s="1">
        <v>15.6</v>
      </c>
      <c r="BG41" s="1">
        <v>79.900000000000006</v>
      </c>
      <c r="BH41" s="1">
        <v>52</v>
      </c>
      <c r="BI41" s="1">
        <v>826</v>
      </c>
      <c r="BJ41" s="1">
        <v>2.5499999999999998</v>
      </c>
      <c r="BK41" s="1">
        <v>21.6</v>
      </c>
      <c r="BL41" s="1" t="s">
        <v>498</v>
      </c>
      <c r="BM41" s="1">
        <v>4.13</v>
      </c>
      <c r="BN41" s="1">
        <v>3.43</v>
      </c>
      <c r="BO41" s="1">
        <v>26.6</v>
      </c>
      <c r="BP41" s="1">
        <v>2.4</v>
      </c>
      <c r="BQ41" s="1">
        <v>7.42</v>
      </c>
      <c r="BR41" s="1">
        <v>8.69</v>
      </c>
      <c r="BS41" s="1">
        <v>2.14</v>
      </c>
      <c r="BT41" s="1">
        <v>9.69</v>
      </c>
      <c r="BU41" s="1">
        <v>2.3199999999999998</v>
      </c>
      <c r="BV41" s="1">
        <v>32.299999999999997</v>
      </c>
      <c r="BW41" s="1">
        <v>8.11</v>
      </c>
      <c r="BX41" s="1">
        <v>25.2</v>
      </c>
      <c r="BY41" s="1">
        <v>4.0199999999999996</v>
      </c>
      <c r="BZ41" s="1">
        <v>37.299999999999997</v>
      </c>
      <c r="CA41" s="1">
        <v>3.89</v>
      </c>
      <c r="CB41" s="1">
        <v>4.3499999999999996</v>
      </c>
      <c r="CC41" s="1">
        <v>68.7</v>
      </c>
      <c r="CD41" s="1">
        <v>438</v>
      </c>
      <c r="CE41" s="1">
        <v>71.099999999999994</v>
      </c>
      <c r="CF41" s="1">
        <v>3.6</v>
      </c>
      <c r="CG41" s="1">
        <v>8.64</v>
      </c>
      <c r="CH41" s="1">
        <v>70.3</v>
      </c>
      <c r="CI41" s="1">
        <v>2.0099999999999998</v>
      </c>
      <c r="CJ41" s="1">
        <v>4.04</v>
      </c>
      <c r="CK41" s="1">
        <v>1237</v>
      </c>
      <c r="CL41" s="1">
        <v>61</v>
      </c>
      <c r="CM41" s="1">
        <v>1299</v>
      </c>
      <c r="CN41" s="1">
        <v>10.6</v>
      </c>
      <c r="CO41" s="1">
        <v>0.188</v>
      </c>
      <c r="CP41" s="1">
        <v>3.43</v>
      </c>
      <c r="CQ41" s="1">
        <v>2.59</v>
      </c>
      <c r="CR41" s="1">
        <v>54.6</v>
      </c>
      <c r="CS41" s="1">
        <v>0.45700000000000002</v>
      </c>
      <c r="CT41" s="1">
        <v>0.82499999999999996</v>
      </c>
      <c r="CU41" s="1">
        <v>3.4500000000000003E-2</v>
      </c>
      <c r="CV41" s="1">
        <v>0.20699999999999999</v>
      </c>
      <c r="CW41" s="1">
        <v>0.123</v>
      </c>
      <c r="CX41" s="1">
        <v>0.66500000000000004</v>
      </c>
      <c r="CY41" s="1">
        <v>1.62</v>
      </c>
      <c r="CZ41" s="1">
        <v>0.85699999999999998</v>
      </c>
      <c r="DA41" s="1">
        <v>0.81499999999999995</v>
      </c>
      <c r="DB41" s="1">
        <v>9.5899999999999999E-2</v>
      </c>
      <c r="DC41" s="1">
        <v>3.1E-2</v>
      </c>
      <c r="DD41" s="1">
        <v>7.2999999999999995E-2</v>
      </c>
      <c r="DE41" s="1">
        <v>0.42799999999999999</v>
      </c>
      <c r="DF41" s="1">
        <v>0.498</v>
      </c>
      <c r="DG41" s="1">
        <v>0.13800000000000001</v>
      </c>
      <c r="DH41" s="1">
        <v>0.49399999999999999</v>
      </c>
      <c r="DI41" s="1">
        <v>7.2800000000000004E-2</v>
      </c>
      <c r="DJ41" s="1">
        <v>0.10299999999999999</v>
      </c>
      <c r="DK41" s="1">
        <v>7.7899999999999997E-2</v>
      </c>
      <c r="DL41" s="1">
        <v>0.219</v>
      </c>
      <c r="DM41" s="1">
        <v>6.9800000000000001E-2</v>
      </c>
      <c r="DN41" s="1">
        <v>0.107</v>
      </c>
      <c r="DO41" s="1">
        <v>7.4800000000000005E-2</v>
      </c>
      <c r="DP41" s="1">
        <v>0.255</v>
      </c>
      <c r="DQ41" s="1">
        <v>7.7100000000000002E-2</v>
      </c>
      <c r="DR41" s="1">
        <v>0.33300000000000002</v>
      </c>
      <c r="DS41" s="1">
        <v>0.32100000000000001</v>
      </c>
      <c r="DT41" s="1">
        <v>8.6900000000000005E-2</v>
      </c>
      <c r="DU41" s="1">
        <v>7.7799999999999994E-2</v>
      </c>
    </row>
    <row r="42" spans="1:125" x14ac:dyDescent="0.25">
      <c r="A42" s="1" t="s">
        <v>49</v>
      </c>
      <c r="B42" s="1" t="s">
        <v>50</v>
      </c>
      <c r="C42" s="1" t="s">
        <v>34</v>
      </c>
      <c r="D42" s="1" t="s">
        <v>7</v>
      </c>
      <c r="E42" s="1" t="s">
        <v>374</v>
      </c>
      <c r="F42" s="1" t="s">
        <v>498</v>
      </c>
      <c r="G42" s="1">
        <v>332</v>
      </c>
      <c r="H42" s="1">
        <v>622</v>
      </c>
      <c r="I42" s="1" t="s">
        <v>498</v>
      </c>
      <c r="J42" s="1" t="s">
        <v>498</v>
      </c>
      <c r="K42" s="1" t="s">
        <v>498</v>
      </c>
      <c r="L42" s="1">
        <v>599500</v>
      </c>
      <c r="M42" s="1">
        <v>1692</v>
      </c>
      <c r="N42" s="1">
        <v>985</v>
      </c>
      <c r="O42" s="1">
        <v>44.2</v>
      </c>
      <c r="P42" s="1">
        <v>27799</v>
      </c>
      <c r="Q42" s="1">
        <v>375</v>
      </c>
      <c r="R42" s="1">
        <v>2035</v>
      </c>
      <c r="S42" s="1">
        <v>56.1</v>
      </c>
      <c r="T42" s="1">
        <v>180</v>
      </c>
      <c r="U42" s="1">
        <v>6381</v>
      </c>
      <c r="V42" s="1">
        <v>5.34</v>
      </c>
      <c r="W42" s="1">
        <v>60</v>
      </c>
      <c r="X42" s="1">
        <v>14.8</v>
      </c>
      <c r="Y42" s="1">
        <v>7.75</v>
      </c>
      <c r="Z42" s="1">
        <v>47.6</v>
      </c>
      <c r="AA42" s="1">
        <v>93.9</v>
      </c>
      <c r="AB42" s="1">
        <v>12.9</v>
      </c>
      <c r="AC42" s="1">
        <v>49.4</v>
      </c>
      <c r="AD42" s="1">
        <v>12.2</v>
      </c>
      <c r="AE42" s="1">
        <v>1.1000000000000001</v>
      </c>
      <c r="AF42" s="1">
        <v>9.19</v>
      </c>
      <c r="AG42" s="1">
        <v>1.64</v>
      </c>
      <c r="AH42" s="1">
        <v>10.6</v>
      </c>
      <c r="AI42" s="1">
        <v>2.5299999999999998</v>
      </c>
      <c r="AJ42" s="1">
        <v>9.0399999999999991</v>
      </c>
      <c r="AK42" s="1">
        <v>2.31</v>
      </c>
      <c r="AL42" s="1">
        <v>16.5</v>
      </c>
      <c r="AM42" s="1">
        <v>3.18</v>
      </c>
      <c r="AN42" s="1">
        <v>10.7</v>
      </c>
      <c r="AO42" s="1">
        <v>672</v>
      </c>
      <c r="AP42" s="1">
        <v>677</v>
      </c>
      <c r="AQ42" s="1">
        <v>50.4</v>
      </c>
      <c r="AR42" s="1">
        <v>126</v>
      </c>
      <c r="AS42" s="1">
        <v>190</v>
      </c>
      <c r="AT42" s="1" t="s">
        <v>498</v>
      </c>
      <c r="AU42" s="1">
        <v>42.6</v>
      </c>
      <c r="AV42" s="1">
        <v>62.7</v>
      </c>
      <c r="AW42" s="1" t="s">
        <v>498</v>
      </c>
      <c r="AX42" s="1" t="s">
        <v>498</v>
      </c>
      <c r="AY42" s="1" t="s">
        <v>498</v>
      </c>
      <c r="AZ42" s="1">
        <v>14.6</v>
      </c>
      <c r="BA42" s="1">
        <v>44.7</v>
      </c>
      <c r="BB42" s="1">
        <v>44.5</v>
      </c>
      <c r="BC42" s="1">
        <v>5.61</v>
      </c>
      <c r="BD42" s="1">
        <v>2571</v>
      </c>
      <c r="BE42" s="1">
        <v>39.799999999999997</v>
      </c>
      <c r="BF42" s="1">
        <v>210</v>
      </c>
      <c r="BG42" s="1">
        <v>3.94</v>
      </c>
      <c r="BH42" s="1">
        <v>16.600000000000001</v>
      </c>
      <c r="BI42" s="1">
        <v>168</v>
      </c>
      <c r="BJ42" s="1">
        <v>2.6</v>
      </c>
      <c r="BK42" s="1">
        <v>6.49</v>
      </c>
      <c r="BL42" s="1">
        <v>2.89</v>
      </c>
      <c r="BM42" s="1">
        <v>2.8</v>
      </c>
      <c r="BN42" s="1">
        <v>3.32</v>
      </c>
      <c r="BO42" s="1">
        <v>4.6900000000000004</v>
      </c>
      <c r="BP42" s="1">
        <v>1.36</v>
      </c>
      <c r="BQ42" s="1">
        <v>5.9</v>
      </c>
      <c r="BR42" s="1">
        <v>3.19</v>
      </c>
      <c r="BS42" s="1">
        <v>0.39100000000000001</v>
      </c>
      <c r="BT42" s="1">
        <v>2.59</v>
      </c>
      <c r="BU42" s="1">
        <v>0.499</v>
      </c>
      <c r="BV42" s="1">
        <v>1.68</v>
      </c>
      <c r="BW42" s="1">
        <v>0.63900000000000001</v>
      </c>
      <c r="BX42" s="1">
        <v>1.72</v>
      </c>
      <c r="BY42" s="1">
        <v>0.64100000000000001</v>
      </c>
      <c r="BZ42" s="1">
        <v>1.81</v>
      </c>
      <c r="CA42" s="1">
        <v>0.66600000000000004</v>
      </c>
      <c r="CB42" s="1">
        <v>2.46</v>
      </c>
      <c r="CC42" s="1">
        <v>30.6</v>
      </c>
      <c r="CD42" s="1">
        <v>36</v>
      </c>
      <c r="CE42" s="1">
        <v>5.44</v>
      </c>
      <c r="CF42" s="1">
        <v>6.71</v>
      </c>
      <c r="CG42" s="1">
        <v>11.4</v>
      </c>
      <c r="CH42" s="1">
        <v>190</v>
      </c>
      <c r="CI42" s="1">
        <v>3.48</v>
      </c>
      <c r="CJ42" s="1">
        <v>8.1199999999999992</v>
      </c>
      <c r="CK42" s="1">
        <v>14840</v>
      </c>
      <c r="CL42" s="1">
        <v>158</v>
      </c>
      <c r="CM42" s="1">
        <v>3251</v>
      </c>
      <c r="CN42" s="1">
        <v>26.1</v>
      </c>
      <c r="CO42" s="1">
        <v>0.65100000000000002</v>
      </c>
      <c r="CP42" s="1">
        <v>13.1</v>
      </c>
      <c r="CQ42" s="1">
        <v>5.78</v>
      </c>
      <c r="CR42" s="1">
        <v>150</v>
      </c>
      <c r="CS42" s="1">
        <v>0.622</v>
      </c>
      <c r="CT42" s="1">
        <v>2.2799999999999998</v>
      </c>
      <c r="CU42" s="1">
        <v>0.125</v>
      </c>
      <c r="CV42" s="1">
        <v>0.247</v>
      </c>
      <c r="CW42" s="1">
        <v>0.13500000000000001</v>
      </c>
      <c r="CX42" s="1">
        <v>0.63300000000000001</v>
      </c>
      <c r="CY42" s="1">
        <v>4.33</v>
      </c>
      <c r="CZ42" s="1">
        <v>3.32</v>
      </c>
      <c r="DA42" s="1">
        <v>0.83099999999999996</v>
      </c>
      <c r="DB42" s="1">
        <v>3.2800000000000003E-2</v>
      </c>
      <c r="DC42" s="1">
        <v>0.77100000000000002</v>
      </c>
      <c r="DD42" s="1">
        <v>7.9899999999999999E-2</v>
      </c>
      <c r="DE42" s="1">
        <v>0.45400000000000001</v>
      </c>
      <c r="DF42" s="1">
        <v>0.53100000000000003</v>
      </c>
      <c r="DG42" s="1">
        <v>0.14199999999999999</v>
      </c>
      <c r="DH42" s="1">
        <v>0.51300000000000001</v>
      </c>
      <c r="DI42" s="1">
        <v>2.47E-2</v>
      </c>
      <c r="DJ42" s="1">
        <v>0.307</v>
      </c>
      <c r="DK42" s="1">
        <v>7.8E-2</v>
      </c>
      <c r="DL42" s="1">
        <v>0.23400000000000001</v>
      </c>
      <c r="DM42" s="1">
        <v>2.4799999999999999E-2</v>
      </c>
      <c r="DN42" s="1">
        <v>0.33700000000000002</v>
      </c>
      <c r="DO42" s="1">
        <v>7.4899999999999994E-2</v>
      </c>
      <c r="DP42" s="1">
        <v>0.25600000000000001</v>
      </c>
      <c r="DQ42" s="1">
        <v>7.1900000000000006E-2</v>
      </c>
      <c r="DR42" s="1">
        <v>0.26200000000000001</v>
      </c>
      <c r="DS42" s="1">
        <v>0.91</v>
      </c>
      <c r="DT42" s="1">
        <v>0</v>
      </c>
      <c r="DU42" s="1">
        <v>0</v>
      </c>
    </row>
    <row r="43" spans="1:125" x14ac:dyDescent="0.25">
      <c r="A43" s="1" t="s">
        <v>51</v>
      </c>
      <c r="B43" s="1" t="s">
        <v>50</v>
      </c>
      <c r="C43" s="1" t="s">
        <v>34</v>
      </c>
      <c r="D43" s="1" t="s">
        <v>7</v>
      </c>
      <c r="E43" s="1" t="s">
        <v>374</v>
      </c>
      <c r="F43" s="1">
        <v>2481</v>
      </c>
      <c r="G43" s="1">
        <v>810</v>
      </c>
      <c r="H43" s="1">
        <v>2280</v>
      </c>
      <c r="I43" s="1">
        <v>27872</v>
      </c>
      <c r="J43" s="1">
        <v>1083</v>
      </c>
      <c r="K43" s="1" t="s">
        <v>498</v>
      </c>
      <c r="L43" s="1">
        <v>599500</v>
      </c>
      <c r="M43" s="1">
        <v>2051</v>
      </c>
      <c r="N43" s="1">
        <v>1200</v>
      </c>
      <c r="O43" s="1">
        <v>51.8</v>
      </c>
      <c r="P43" s="1">
        <v>53383</v>
      </c>
      <c r="Q43" s="1">
        <v>115</v>
      </c>
      <c r="R43" s="1">
        <v>3051</v>
      </c>
      <c r="S43" s="1">
        <v>74</v>
      </c>
      <c r="T43" s="1">
        <v>780</v>
      </c>
      <c r="U43" s="1">
        <v>2915</v>
      </c>
      <c r="V43" s="1">
        <v>10.9</v>
      </c>
      <c r="W43" s="1">
        <v>97.8</v>
      </c>
      <c r="X43" s="1">
        <v>16.100000000000001</v>
      </c>
      <c r="Y43" s="1">
        <v>31.6</v>
      </c>
      <c r="Z43" s="1">
        <v>26.4</v>
      </c>
      <c r="AA43" s="1">
        <v>42.3</v>
      </c>
      <c r="AB43" s="1">
        <v>4.83</v>
      </c>
      <c r="AC43" s="1">
        <v>26</v>
      </c>
      <c r="AD43" s="1">
        <v>6.94</v>
      </c>
      <c r="AE43" s="1">
        <v>0.66200000000000003</v>
      </c>
      <c r="AF43" s="1">
        <v>8.31</v>
      </c>
      <c r="AG43" s="1">
        <v>1.33</v>
      </c>
      <c r="AH43" s="1">
        <v>15.4</v>
      </c>
      <c r="AI43" s="1">
        <v>4.43</v>
      </c>
      <c r="AJ43" s="1">
        <v>17.3</v>
      </c>
      <c r="AK43" s="1">
        <v>3.11</v>
      </c>
      <c r="AL43" s="1">
        <v>22.3</v>
      </c>
      <c r="AM43" s="1">
        <v>2.93</v>
      </c>
      <c r="AN43" s="1">
        <v>35.5</v>
      </c>
      <c r="AO43" s="1">
        <v>186</v>
      </c>
      <c r="AP43" s="1">
        <v>380</v>
      </c>
      <c r="AQ43" s="1">
        <v>103</v>
      </c>
      <c r="AR43" s="1">
        <v>84.2</v>
      </c>
      <c r="AS43" s="1">
        <v>162</v>
      </c>
      <c r="AT43" s="1">
        <v>3219</v>
      </c>
      <c r="AU43" s="1">
        <v>710</v>
      </c>
      <c r="AV43" s="1">
        <v>338</v>
      </c>
      <c r="AW43" s="1">
        <v>22714</v>
      </c>
      <c r="AX43" s="1">
        <v>579</v>
      </c>
      <c r="AY43" s="1" t="s">
        <v>498</v>
      </c>
      <c r="AZ43" s="1">
        <v>18.7</v>
      </c>
      <c r="BA43" s="1">
        <v>148</v>
      </c>
      <c r="BB43" s="1">
        <v>95.1</v>
      </c>
      <c r="BC43" s="1">
        <v>10.199999999999999</v>
      </c>
      <c r="BD43" s="1">
        <v>7074</v>
      </c>
      <c r="BE43" s="1">
        <v>19.600000000000001</v>
      </c>
      <c r="BF43" s="1">
        <v>573</v>
      </c>
      <c r="BG43" s="1">
        <v>11.7</v>
      </c>
      <c r="BH43" s="1">
        <v>78.2</v>
      </c>
      <c r="BI43" s="1">
        <v>111</v>
      </c>
      <c r="BJ43" s="1">
        <v>3.96</v>
      </c>
      <c r="BK43" s="1">
        <v>10.199999999999999</v>
      </c>
      <c r="BL43" s="1">
        <v>7.31</v>
      </c>
      <c r="BM43" s="1">
        <v>11.9</v>
      </c>
      <c r="BN43" s="1">
        <v>4.79</v>
      </c>
      <c r="BO43" s="1">
        <v>3.82</v>
      </c>
      <c r="BP43" s="1">
        <v>1.23</v>
      </c>
      <c r="BQ43" s="1">
        <v>10.7</v>
      </c>
      <c r="BR43" s="1">
        <v>2.89</v>
      </c>
      <c r="BS43" s="1">
        <v>0.82699999999999996</v>
      </c>
      <c r="BT43" s="1">
        <v>4.34</v>
      </c>
      <c r="BU43" s="1">
        <v>0.72</v>
      </c>
      <c r="BV43" s="1">
        <v>3.09</v>
      </c>
      <c r="BW43" s="1">
        <v>1.77</v>
      </c>
      <c r="BX43" s="1">
        <v>5.01</v>
      </c>
      <c r="BY43" s="1">
        <v>1.27</v>
      </c>
      <c r="BZ43" s="1">
        <v>3.95</v>
      </c>
      <c r="CA43" s="1">
        <v>0.92</v>
      </c>
      <c r="CB43" s="1">
        <v>5.78</v>
      </c>
      <c r="CC43" s="1">
        <v>11</v>
      </c>
      <c r="CD43" s="1">
        <v>29</v>
      </c>
      <c r="CE43" s="1">
        <v>19.399999999999999</v>
      </c>
      <c r="CF43" s="1">
        <v>7.13</v>
      </c>
      <c r="CG43" s="1">
        <v>8.65</v>
      </c>
      <c r="CH43" s="1">
        <v>349</v>
      </c>
      <c r="CI43" s="1">
        <v>6.99</v>
      </c>
      <c r="CJ43" s="1">
        <v>16</v>
      </c>
      <c r="CK43" s="1">
        <v>26514</v>
      </c>
      <c r="CL43" s="1">
        <v>289</v>
      </c>
      <c r="CM43" s="1">
        <v>6069</v>
      </c>
      <c r="CN43" s="1">
        <v>47.4</v>
      </c>
      <c r="CO43" s="1">
        <v>1.8</v>
      </c>
      <c r="CP43" s="1">
        <v>24.3</v>
      </c>
      <c r="CQ43" s="1">
        <v>11.1</v>
      </c>
      <c r="CR43" s="1">
        <v>281</v>
      </c>
      <c r="CS43" s="1">
        <v>0.6</v>
      </c>
      <c r="CT43" s="1">
        <v>3.11</v>
      </c>
      <c r="CU43" s="1">
        <v>0.34200000000000003</v>
      </c>
      <c r="CV43" s="1">
        <v>0.67400000000000004</v>
      </c>
      <c r="CW43" s="1">
        <v>0.36599999999999999</v>
      </c>
      <c r="CX43" s="1">
        <v>1.72</v>
      </c>
      <c r="CY43" s="1">
        <v>8.07</v>
      </c>
      <c r="CZ43" s="1">
        <v>5.5</v>
      </c>
      <c r="DA43" s="1">
        <v>2.2599999999999998</v>
      </c>
      <c r="DB43" s="1">
        <v>8.9300000000000004E-2</v>
      </c>
      <c r="DC43" s="1">
        <v>0.39200000000000002</v>
      </c>
      <c r="DD43" s="1">
        <v>0.217</v>
      </c>
      <c r="DE43" s="1">
        <v>1.23</v>
      </c>
      <c r="DF43" s="1">
        <v>1.44</v>
      </c>
      <c r="DG43" s="1">
        <v>0.38600000000000001</v>
      </c>
      <c r="DH43" s="1">
        <v>1.4</v>
      </c>
      <c r="DI43" s="1">
        <v>6.7299999999999999E-2</v>
      </c>
      <c r="DJ43" s="1">
        <v>0.83699999999999997</v>
      </c>
      <c r="DK43" s="1">
        <v>0.21199999999999999</v>
      </c>
      <c r="DL43" s="1">
        <v>0.63800000000000001</v>
      </c>
      <c r="DM43" s="1">
        <v>6.7500000000000004E-2</v>
      </c>
      <c r="DN43" s="1">
        <v>0.91900000000000004</v>
      </c>
      <c r="DO43" s="1">
        <v>0.20399999999999999</v>
      </c>
      <c r="DP43" s="1">
        <v>0.69699999999999995</v>
      </c>
      <c r="DQ43" s="1">
        <v>0.19600000000000001</v>
      </c>
      <c r="DR43" s="1">
        <v>0.71299999999999997</v>
      </c>
      <c r="DS43" s="1">
        <v>1.88</v>
      </c>
      <c r="DT43" s="1">
        <v>0</v>
      </c>
      <c r="DU43" s="1">
        <v>0</v>
      </c>
    </row>
    <row r="44" spans="1:125" x14ac:dyDescent="0.25">
      <c r="A44" s="1" t="s">
        <v>52</v>
      </c>
      <c r="B44" s="1" t="s">
        <v>50</v>
      </c>
      <c r="C44" s="1" t="s">
        <v>34</v>
      </c>
      <c r="D44" s="1" t="s">
        <v>7</v>
      </c>
      <c r="E44" s="1" t="s">
        <v>374</v>
      </c>
      <c r="F44" s="1">
        <v>735</v>
      </c>
      <c r="G44" s="1">
        <v>202</v>
      </c>
      <c r="H44" s="1">
        <v>158</v>
      </c>
      <c r="I44" s="1">
        <v>10979</v>
      </c>
      <c r="J44" s="1">
        <v>815</v>
      </c>
      <c r="K44" s="1" t="s">
        <v>498</v>
      </c>
      <c r="L44" s="1">
        <v>599500</v>
      </c>
      <c r="M44" s="1">
        <v>1693</v>
      </c>
      <c r="N44" s="1">
        <v>573</v>
      </c>
      <c r="O44" s="1">
        <v>155</v>
      </c>
      <c r="P44" s="1">
        <v>10266</v>
      </c>
      <c r="Q44" s="1">
        <v>68.099999999999994</v>
      </c>
      <c r="R44" s="1">
        <v>211</v>
      </c>
      <c r="S44" s="1">
        <v>22</v>
      </c>
      <c r="T44" s="1">
        <v>84.7</v>
      </c>
      <c r="U44" s="1">
        <v>3642</v>
      </c>
      <c r="V44" s="1">
        <v>2.81</v>
      </c>
      <c r="W44" s="1">
        <v>17.7</v>
      </c>
      <c r="X44" s="1">
        <v>17.5</v>
      </c>
      <c r="Y44" s="1">
        <v>29.4</v>
      </c>
      <c r="Z44" s="1">
        <v>23.1</v>
      </c>
      <c r="AA44" s="1">
        <v>41.9</v>
      </c>
      <c r="AB44" s="1">
        <v>4.5199999999999996</v>
      </c>
      <c r="AC44" s="1">
        <v>21.4</v>
      </c>
      <c r="AD44" s="1">
        <v>4.67</v>
      </c>
      <c r="AE44" s="1">
        <v>0.308</v>
      </c>
      <c r="AF44" s="1">
        <v>3.22</v>
      </c>
      <c r="AG44" s="1">
        <v>0.63200000000000001</v>
      </c>
      <c r="AH44" s="1">
        <v>4.08</v>
      </c>
      <c r="AI44" s="1">
        <v>0.63300000000000001</v>
      </c>
      <c r="AJ44" s="1">
        <v>3.14</v>
      </c>
      <c r="AK44" s="1">
        <v>0.60699999999999998</v>
      </c>
      <c r="AL44" s="1">
        <v>3.31</v>
      </c>
      <c r="AM44" s="1">
        <v>0.86</v>
      </c>
      <c r="AN44" s="1">
        <v>6.92</v>
      </c>
      <c r="AO44" s="1">
        <v>95</v>
      </c>
      <c r="AP44" s="1">
        <v>529</v>
      </c>
      <c r="AQ44" s="1">
        <v>52.4</v>
      </c>
      <c r="AR44" s="1">
        <v>62.4</v>
      </c>
      <c r="AS44" s="1">
        <v>65.2</v>
      </c>
      <c r="AT44" s="1">
        <v>183</v>
      </c>
      <c r="AU44" s="1">
        <v>25.5</v>
      </c>
      <c r="AV44" s="1">
        <v>28.4</v>
      </c>
      <c r="AW44" s="1">
        <v>6644</v>
      </c>
      <c r="AX44" s="1">
        <v>251</v>
      </c>
      <c r="AY44" s="1" t="s">
        <v>498</v>
      </c>
      <c r="AZ44" s="1">
        <v>5.61</v>
      </c>
      <c r="BA44" s="1">
        <v>87.4</v>
      </c>
      <c r="BB44" s="1">
        <v>39.799999999999997</v>
      </c>
      <c r="BC44" s="1">
        <v>28.6</v>
      </c>
      <c r="BD44" s="1">
        <v>1759</v>
      </c>
      <c r="BE44" s="1">
        <v>16.7</v>
      </c>
      <c r="BF44" s="1">
        <v>67.7</v>
      </c>
      <c r="BG44" s="1">
        <v>1.17</v>
      </c>
      <c r="BH44" s="1">
        <v>5.68</v>
      </c>
      <c r="BI44" s="1">
        <v>261</v>
      </c>
      <c r="BJ44" s="1">
        <v>1.31</v>
      </c>
      <c r="BK44" s="1">
        <v>4.59</v>
      </c>
      <c r="BL44" s="1">
        <v>4.3600000000000003</v>
      </c>
      <c r="BM44" s="1">
        <v>6.26</v>
      </c>
      <c r="BN44" s="1">
        <v>2.2999999999999998</v>
      </c>
      <c r="BO44" s="1">
        <v>3.53</v>
      </c>
      <c r="BP44" s="1">
        <v>0.74299999999999999</v>
      </c>
      <c r="BQ44" s="1">
        <v>4.34</v>
      </c>
      <c r="BR44" s="1">
        <v>2.17</v>
      </c>
      <c r="BS44" s="1">
        <v>0.219</v>
      </c>
      <c r="BT44" s="1">
        <v>1.26</v>
      </c>
      <c r="BU44" s="1">
        <v>0.22</v>
      </c>
      <c r="BV44" s="1">
        <v>1.0900000000000001</v>
      </c>
      <c r="BW44" s="1">
        <v>0.26300000000000001</v>
      </c>
      <c r="BX44" s="1">
        <v>1.17</v>
      </c>
      <c r="BY44" s="1">
        <v>0.22600000000000001</v>
      </c>
      <c r="BZ44" s="1">
        <v>0.57099999999999995</v>
      </c>
      <c r="CA44" s="1">
        <v>0.39</v>
      </c>
      <c r="CB44" s="1">
        <v>1.94</v>
      </c>
      <c r="CC44" s="1">
        <v>6.91</v>
      </c>
      <c r="CD44" s="1">
        <v>22.7</v>
      </c>
      <c r="CE44" s="1">
        <v>8.3000000000000007</v>
      </c>
      <c r="CF44" s="1">
        <v>3.87</v>
      </c>
      <c r="CG44" s="1">
        <v>4.3499999999999996</v>
      </c>
      <c r="CH44" s="1">
        <v>130</v>
      </c>
      <c r="CI44" s="1">
        <v>2.06</v>
      </c>
      <c r="CJ44" s="1">
        <v>6.12</v>
      </c>
      <c r="CK44" s="1">
        <v>10243</v>
      </c>
      <c r="CL44" s="1">
        <v>109</v>
      </c>
      <c r="CM44" s="1">
        <v>2241</v>
      </c>
      <c r="CN44" s="1">
        <v>17.399999999999999</v>
      </c>
      <c r="CO44" s="1">
        <v>0.73399999999999999</v>
      </c>
      <c r="CP44" s="1">
        <v>9.2799999999999994</v>
      </c>
      <c r="CQ44" s="1">
        <v>4.0999999999999996</v>
      </c>
      <c r="CR44" s="1">
        <v>109</v>
      </c>
      <c r="CS44" s="1">
        <v>0.57699999999999996</v>
      </c>
      <c r="CT44" s="1">
        <v>1.1100000000000001</v>
      </c>
      <c r="CU44" s="1">
        <v>0.17100000000000001</v>
      </c>
      <c r="CV44" s="1">
        <v>0.21099999999999999</v>
      </c>
      <c r="CW44" s="1">
        <v>0.115</v>
      </c>
      <c r="CX44" s="1">
        <v>0.54200000000000004</v>
      </c>
      <c r="CY44" s="1">
        <v>2.94</v>
      </c>
      <c r="CZ44" s="1">
        <v>2.16</v>
      </c>
      <c r="DA44" s="1">
        <v>1.44</v>
      </c>
      <c r="DB44" s="1">
        <v>2.81E-2</v>
      </c>
      <c r="DC44" s="1">
        <v>8.2199999999999995E-2</v>
      </c>
      <c r="DD44" s="1">
        <v>6.8400000000000002E-2</v>
      </c>
      <c r="DE44" s="1">
        <v>0.38800000000000001</v>
      </c>
      <c r="DF44" s="1">
        <v>0.45400000000000001</v>
      </c>
      <c r="DG44" s="1">
        <v>0.122</v>
      </c>
      <c r="DH44" s="1">
        <v>0.439</v>
      </c>
      <c r="DI44" s="1">
        <v>5.8900000000000001E-2</v>
      </c>
      <c r="DJ44" s="1">
        <v>0.26300000000000001</v>
      </c>
      <c r="DK44" s="1">
        <v>6.6699999999999995E-2</v>
      </c>
      <c r="DL44" s="1">
        <v>0.2</v>
      </c>
      <c r="DM44" s="1">
        <v>2.12E-2</v>
      </c>
      <c r="DN44" s="1">
        <v>0.28799999999999998</v>
      </c>
      <c r="DO44" s="1">
        <v>6.4000000000000001E-2</v>
      </c>
      <c r="DP44" s="1">
        <v>0.219</v>
      </c>
      <c r="DQ44" s="1">
        <v>6.1400000000000003E-2</v>
      </c>
      <c r="DR44" s="1">
        <v>0.224</v>
      </c>
      <c r="DS44" s="1">
        <v>0.47199999999999998</v>
      </c>
      <c r="DT44" s="1">
        <v>0</v>
      </c>
      <c r="DU44" s="1">
        <v>0</v>
      </c>
    </row>
    <row r="45" spans="1:125" x14ac:dyDescent="0.25">
      <c r="A45" s="1" t="s">
        <v>53</v>
      </c>
      <c r="B45" s="1" t="s">
        <v>50</v>
      </c>
      <c r="C45" s="1" t="s">
        <v>34</v>
      </c>
      <c r="D45" s="1" t="s">
        <v>7</v>
      </c>
      <c r="E45" s="1" t="s">
        <v>374</v>
      </c>
      <c r="F45" s="1">
        <v>744</v>
      </c>
      <c r="G45" s="1">
        <v>225</v>
      </c>
      <c r="H45" s="1">
        <v>995</v>
      </c>
      <c r="I45" s="1">
        <v>30515</v>
      </c>
      <c r="J45" s="1">
        <v>763</v>
      </c>
      <c r="K45" s="1" t="s">
        <v>498</v>
      </c>
      <c r="L45" s="1">
        <v>599500</v>
      </c>
      <c r="M45" s="1">
        <v>1903</v>
      </c>
      <c r="N45" s="1">
        <v>1442</v>
      </c>
      <c r="O45" s="1">
        <v>173</v>
      </c>
      <c r="P45" s="1">
        <v>22981</v>
      </c>
      <c r="Q45" s="1">
        <v>124</v>
      </c>
      <c r="R45" s="1">
        <v>1676</v>
      </c>
      <c r="S45" s="1">
        <v>80.8</v>
      </c>
      <c r="T45" s="1">
        <v>214</v>
      </c>
      <c r="U45" s="1">
        <v>5260</v>
      </c>
      <c r="V45" s="1">
        <v>5.58</v>
      </c>
      <c r="W45" s="1">
        <v>86.7</v>
      </c>
      <c r="X45" s="1">
        <v>16.100000000000001</v>
      </c>
      <c r="Y45" s="1">
        <v>263</v>
      </c>
      <c r="Z45" s="1">
        <v>37.4</v>
      </c>
      <c r="AA45" s="1">
        <v>58.3</v>
      </c>
      <c r="AB45" s="1">
        <v>9.4600000000000009</v>
      </c>
      <c r="AC45" s="1">
        <v>32.700000000000003</v>
      </c>
      <c r="AD45" s="1">
        <v>9.0399999999999991</v>
      </c>
      <c r="AE45" s="1">
        <v>1.03</v>
      </c>
      <c r="AF45" s="1">
        <v>6.22</v>
      </c>
      <c r="AG45" s="1">
        <v>1.61</v>
      </c>
      <c r="AH45" s="1">
        <v>12.2</v>
      </c>
      <c r="AI45" s="1">
        <v>2.65</v>
      </c>
      <c r="AJ45" s="1">
        <v>12</v>
      </c>
      <c r="AK45" s="1">
        <v>2.5</v>
      </c>
      <c r="AL45" s="1">
        <v>19.5</v>
      </c>
      <c r="AM45" s="1">
        <v>2.3199999999999998</v>
      </c>
      <c r="AN45" s="1">
        <v>10.4</v>
      </c>
      <c r="AO45" s="1">
        <v>270</v>
      </c>
      <c r="AP45" s="1">
        <v>542</v>
      </c>
      <c r="AQ45" s="1">
        <v>96</v>
      </c>
      <c r="AR45" s="1">
        <v>84.4</v>
      </c>
      <c r="AS45" s="1">
        <v>153</v>
      </c>
      <c r="AT45" s="1">
        <v>176</v>
      </c>
      <c r="AU45" s="1">
        <v>14.2</v>
      </c>
      <c r="AV45" s="1">
        <v>152</v>
      </c>
      <c r="AW45" s="1">
        <v>11148</v>
      </c>
      <c r="AX45" s="1">
        <v>222</v>
      </c>
      <c r="AY45" s="1" t="s">
        <v>498</v>
      </c>
      <c r="AZ45" s="1">
        <v>11.6</v>
      </c>
      <c r="BA45" s="1">
        <v>71.7</v>
      </c>
      <c r="BB45" s="1">
        <v>108</v>
      </c>
      <c r="BC45" s="1">
        <v>36</v>
      </c>
      <c r="BD45" s="1">
        <v>5468</v>
      </c>
      <c r="BE45" s="1">
        <v>34.200000000000003</v>
      </c>
      <c r="BF45" s="1">
        <v>340</v>
      </c>
      <c r="BG45" s="1">
        <v>28.8</v>
      </c>
      <c r="BH45" s="1">
        <v>20.7</v>
      </c>
      <c r="BI45" s="1">
        <v>245</v>
      </c>
      <c r="BJ45" s="1">
        <v>2.17</v>
      </c>
      <c r="BK45" s="1">
        <v>12.9</v>
      </c>
      <c r="BL45" s="1">
        <v>4.01</v>
      </c>
      <c r="BM45" s="1">
        <v>199</v>
      </c>
      <c r="BN45" s="1">
        <v>2.81</v>
      </c>
      <c r="BO45" s="1">
        <v>2.73</v>
      </c>
      <c r="BP45" s="1">
        <v>1.3</v>
      </c>
      <c r="BQ45" s="1">
        <v>7.89</v>
      </c>
      <c r="BR45" s="1">
        <v>3.25</v>
      </c>
      <c r="BS45" s="1">
        <v>0.46400000000000002</v>
      </c>
      <c r="BT45" s="1">
        <v>2.38</v>
      </c>
      <c r="BU45" s="1">
        <v>0.374</v>
      </c>
      <c r="BV45" s="1">
        <v>2.59</v>
      </c>
      <c r="BW45" s="1">
        <v>1.05</v>
      </c>
      <c r="BX45" s="1">
        <v>3.23</v>
      </c>
      <c r="BY45" s="1">
        <v>0.67700000000000005</v>
      </c>
      <c r="BZ45" s="1">
        <v>5.76</v>
      </c>
      <c r="CA45" s="1">
        <v>0.76</v>
      </c>
      <c r="CB45" s="1">
        <v>2.61</v>
      </c>
      <c r="CC45" s="1">
        <v>10.7</v>
      </c>
      <c r="CD45" s="1">
        <v>39.1</v>
      </c>
      <c r="CE45" s="1">
        <v>11.7</v>
      </c>
      <c r="CF45" s="1">
        <v>9.56</v>
      </c>
      <c r="CG45" s="1">
        <v>12.2</v>
      </c>
      <c r="CH45" s="1">
        <v>184</v>
      </c>
      <c r="CI45" s="1">
        <v>3.05</v>
      </c>
      <c r="CJ45" s="1">
        <v>8.6999999999999993</v>
      </c>
      <c r="CK45" s="1">
        <v>14238</v>
      </c>
      <c r="CL45" s="1">
        <v>154</v>
      </c>
      <c r="CM45" s="1">
        <v>3021</v>
      </c>
      <c r="CN45" s="1">
        <v>23.7</v>
      </c>
      <c r="CO45" s="1">
        <v>0.67200000000000004</v>
      </c>
      <c r="CP45" s="1">
        <v>13.2</v>
      </c>
      <c r="CQ45" s="1">
        <v>5.81</v>
      </c>
      <c r="CR45" s="1">
        <v>142</v>
      </c>
      <c r="CS45" s="1">
        <v>0.73899999999999999</v>
      </c>
      <c r="CT45" s="1">
        <v>1.82</v>
      </c>
      <c r="CU45" s="1">
        <v>0.23799999999999999</v>
      </c>
      <c r="CV45" s="1">
        <v>0.28799999999999998</v>
      </c>
      <c r="CW45" s="1">
        <v>0.156</v>
      </c>
      <c r="CX45" s="1">
        <v>0.73399999999999999</v>
      </c>
      <c r="CY45" s="1">
        <v>4.2699999999999996</v>
      </c>
      <c r="CZ45" s="1">
        <v>3.2</v>
      </c>
      <c r="DA45" s="1">
        <v>3.74</v>
      </c>
      <c r="DB45" s="1">
        <v>3.8199999999999998E-2</v>
      </c>
      <c r="DC45" s="1">
        <v>0.112</v>
      </c>
      <c r="DD45" s="1">
        <v>9.2899999999999996E-2</v>
      </c>
      <c r="DE45" s="1">
        <v>0.52800000000000002</v>
      </c>
      <c r="DF45" s="1">
        <v>0.61799999999999999</v>
      </c>
      <c r="DG45" s="1">
        <v>0.16500000000000001</v>
      </c>
      <c r="DH45" s="1">
        <v>0.59699999999999998</v>
      </c>
      <c r="DI45" s="1">
        <v>2.8799999999999999E-2</v>
      </c>
      <c r="DJ45" s="1">
        <v>0.35799999999999998</v>
      </c>
      <c r="DK45" s="1">
        <v>9.0899999999999995E-2</v>
      </c>
      <c r="DL45" s="1">
        <v>0.27300000000000002</v>
      </c>
      <c r="DM45" s="1">
        <v>2.8899999999999999E-2</v>
      </c>
      <c r="DN45" s="1">
        <v>0.39300000000000002</v>
      </c>
      <c r="DO45" s="1">
        <v>8.7300000000000003E-2</v>
      </c>
      <c r="DP45" s="1">
        <v>0.29799999999999999</v>
      </c>
      <c r="DQ45" s="1">
        <v>8.3699999999999997E-2</v>
      </c>
      <c r="DR45" s="1">
        <v>0.30499999999999999</v>
      </c>
      <c r="DS45" s="1">
        <v>0.66400000000000003</v>
      </c>
      <c r="DT45" s="1">
        <v>0</v>
      </c>
      <c r="DU45" s="1">
        <v>0</v>
      </c>
    </row>
    <row r="46" spans="1:125" x14ac:dyDescent="0.25">
      <c r="A46" s="1" t="s">
        <v>54</v>
      </c>
      <c r="B46" s="1" t="s">
        <v>50</v>
      </c>
      <c r="C46" s="1" t="s">
        <v>34</v>
      </c>
      <c r="D46" s="1" t="s">
        <v>7</v>
      </c>
      <c r="E46" s="1" t="s">
        <v>374</v>
      </c>
      <c r="F46" s="1" t="s">
        <v>498</v>
      </c>
      <c r="G46" s="1">
        <v>355</v>
      </c>
      <c r="H46" s="1">
        <v>1188</v>
      </c>
      <c r="I46" s="1">
        <v>40704</v>
      </c>
      <c r="J46" s="1">
        <v>606</v>
      </c>
      <c r="K46" s="1" t="s">
        <v>498</v>
      </c>
      <c r="L46" s="1">
        <v>599500</v>
      </c>
      <c r="M46" s="1">
        <v>2196</v>
      </c>
      <c r="N46" s="1">
        <v>1427</v>
      </c>
      <c r="O46" s="1">
        <v>53.1</v>
      </c>
      <c r="P46" s="1">
        <v>48927</v>
      </c>
      <c r="Q46" s="1">
        <v>374</v>
      </c>
      <c r="R46" s="1">
        <v>1344</v>
      </c>
      <c r="S46" s="1">
        <v>110</v>
      </c>
      <c r="T46" s="1">
        <v>220</v>
      </c>
      <c r="U46" s="1">
        <v>8005</v>
      </c>
      <c r="V46" s="1">
        <v>7.13</v>
      </c>
      <c r="W46" s="1">
        <v>51.6</v>
      </c>
      <c r="X46" s="1">
        <v>22.2</v>
      </c>
      <c r="Y46" s="1">
        <v>24.2</v>
      </c>
      <c r="Z46" s="1">
        <v>29</v>
      </c>
      <c r="AA46" s="1">
        <v>55.4</v>
      </c>
      <c r="AB46" s="1">
        <v>7.69</v>
      </c>
      <c r="AC46" s="1">
        <v>27.3</v>
      </c>
      <c r="AD46" s="1">
        <v>10</v>
      </c>
      <c r="AE46" s="1">
        <v>0.995</v>
      </c>
      <c r="AF46" s="1">
        <v>8.6999999999999993</v>
      </c>
      <c r="AG46" s="1">
        <v>2.08</v>
      </c>
      <c r="AH46" s="1">
        <v>15.4</v>
      </c>
      <c r="AI46" s="1">
        <v>3.52</v>
      </c>
      <c r="AJ46" s="1">
        <v>14.5</v>
      </c>
      <c r="AK46" s="1">
        <v>2.1800000000000002</v>
      </c>
      <c r="AL46" s="1">
        <v>17.5</v>
      </c>
      <c r="AM46" s="1">
        <v>2.77</v>
      </c>
      <c r="AN46" s="1">
        <v>12.6</v>
      </c>
      <c r="AO46" s="1">
        <v>2287</v>
      </c>
      <c r="AP46" s="1">
        <v>1429</v>
      </c>
      <c r="AQ46" s="1">
        <v>52.2</v>
      </c>
      <c r="AR46" s="1">
        <v>109</v>
      </c>
      <c r="AS46" s="1">
        <v>99.1</v>
      </c>
      <c r="AT46" s="1" t="s">
        <v>498</v>
      </c>
      <c r="AU46" s="1">
        <v>25.5</v>
      </c>
      <c r="AV46" s="1">
        <v>108</v>
      </c>
      <c r="AW46" s="1">
        <v>18124</v>
      </c>
      <c r="AX46" s="1">
        <v>132</v>
      </c>
      <c r="AY46" s="1" t="s">
        <v>498</v>
      </c>
      <c r="AZ46" s="1">
        <v>10.1</v>
      </c>
      <c r="BA46" s="1">
        <v>67.599999999999994</v>
      </c>
      <c r="BB46" s="1">
        <v>81.599999999999994</v>
      </c>
      <c r="BC46" s="1">
        <v>5.98</v>
      </c>
      <c r="BD46" s="1">
        <v>3991</v>
      </c>
      <c r="BE46" s="1">
        <v>32</v>
      </c>
      <c r="BF46" s="1">
        <v>67.400000000000006</v>
      </c>
      <c r="BG46" s="1">
        <v>11</v>
      </c>
      <c r="BH46" s="1">
        <v>20.3</v>
      </c>
      <c r="BI46" s="1">
        <v>287</v>
      </c>
      <c r="BJ46" s="1">
        <v>2.33</v>
      </c>
      <c r="BK46" s="1">
        <v>4.84</v>
      </c>
      <c r="BL46" s="1">
        <v>2.9</v>
      </c>
      <c r="BM46" s="1">
        <v>5.55</v>
      </c>
      <c r="BN46" s="1">
        <v>4.71</v>
      </c>
      <c r="BO46" s="1">
        <v>7.94</v>
      </c>
      <c r="BP46" s="1">
        <v>1.21</v>
      </c>
      <c r="BQ46" s="1">
        <v>5.24</v>
      </c>
      <c r="BR46" s="1">
        <v>2.79</v>
      </c>
      <c r="BS46" s="1">
        <v>0.33600000000000002</v>
      </c>
      <c r="BT46" s="1">
        <v>3.09</v>
      </c>
      <c r="BU46" s="1">
        <v>0.55500000000000005</v>
      </c>
      <c r="BV46" s="1">
        <v>1.89</v>
      </c>
      <c r="BW46" s="1">
        <v>0.75700000000000001</v>
      </c>
      <c r="BX46" s="1">
        <v>2.84</v>
      </c>
      <c r="BY46" s="1">
        <v>0.48499999999999999</v>
      </c>
      <c r="BZ46" s="1">
        <v>2</v>
      </c>
      <c r="CA46" s="1">
        <v>0.747</v>
      </c>
      <c r="CB46" s="1">
        <v>2.1</v>
      </c>
      <c r="CC46" s="1">
        <v>118</v>
      </c>
      <c r="CD46" s="1">
        <v>124</v>
      </c>
      <c r="CE46" s="1">
        <v>4.3600000000000003</v>
      </c>
      <c r="CF46" s="1">
        <v>10.7</v>
      </c>
      <c r="CG46" s="1">
        <v>6.55</v>
      </c>
      <c r="CH46" s="1">
        <v>152</v>
      </c>
      <c r="CI46" s="1">
        <v>3.07</v>
      </c>
      <c r="CJ46" s="1">
        <v>6.92</v>
      </c>
      <c r="CK46" s="1">
        <v>11857</v>
      </c>
      <c r="CL46" s="1">
        <v>129</v>
      </c>
      <c r="CM46" s="1">
        <v>2554</v>
      </c>
      <c r="CN46" s="1">
        <v>19.8</v>
      </c>
      <c r="CO46" s="1">
        <v>0.88300000000000001</v>
      </c>
      <c r="CP46" s="1">
        <v>10.7</v>
      </c>
      <c r="CQ46" s="1">
        <v>4.72</v>
      </c>
      <c r="CR46" s="1">
        <v>137</v>
      </c>
      <c r="CS46" s="1">
        <v>0.73699999999999999</v>
      </c>
      <c r="CT46" s="1">
        <v>2.44</v>
      </c>
      <c r="CU46" s="1">
        <v>0.17199999999999999</v>
      </c>
      <c r="CV46" s="1">
        <v>0.44900000000000001</v>
      </c>
      <c r="CW46" s="1">
        <v>0.10199999999999999</v>
      </c>
      <c r="CX46" s="1">
        <v>0.47699999999999998</v>
      </c>
      <c r="CY46" s="1">
        <v>3.57</v>
      </c>
      <c r="CZ46" s="1">
        <v>2.35</v>
      </c>
      <c r="DA46" s="1">
        <v>0.63</v>
      </c>
      <c r="DB46" s="1">
        <v>2.4799999999999999E-2</v>
      </c>
      <c r="DC46" s="1">
        <v>7.2599999999999998E-2</v>
      </c>
      <c r="DD46" s="1">
        <v>6.0400000000000002E-2</v>
      </c>
      <c r="DE46" s="1">
        <v>0.34300000000000003</v>
      </c>
      <c r="DF46" s="1">
        <v>0.40200000000000002</v>
      </c>
      <c r="DG46" s="1">
        <v>0.107</v>
      </c>
      <c r="DH46" s="1">
        <v>0.38900000000000001</v>
      </c>
      <c r="DI46" s="1">
        <v>1.8800000000000001E-2</v>
      </c>
      <c r="DJ46" s="1">
        <v>0.23300000000000001</v>
      </c>
      <c r="DK46" s="1">
        <v>5.9200000000000003E-2</v>
      </c>
      <c r="DL46" s="1">
        <v>0.17799999999999999</v>
      </c>
      <c r="DM46" s="1">
        <v>1.8800000000000001E-2</v>
      </c>
      <c r="DN46" s="1">
        <v>0.25600000000000001</v>
      </c>
      <c r="DO46" s="1">
        <v>5.6899999999999999E-2</v>
      </c>
      <c r="DP46" s="1">
        <v>0.19400000000000001</v>
      </c>
      <c r="DQ46" s="1">
        <v>5.45E-2</v>
      </c>
      <c r="DR46" s="1">
        <v>0.19800000000000001</v>
      </c>
      <c r="DS46" s="1">
        <v>0.73199999999999998</v>
      </c>
      <c r="DT46" s="1">
        <v>0</v>
      </c>
      <c r="DU46" s="1">
        <v>0</v>
      </c>
    </row>
    <row r="47" spans="1:125" x14ac:dyDescent="0.25">
      <c r="A47" s="1" t="s">
        <v>55</v>
      </c>
      <c r="B47" s="1" t="s">
        <v>50</v>
      </c>
      <c r="C47" s="1" t="s">
        <v>34</v>
      </c>
      <c r="D47" s="1" t="s">
        <v>7</v>
      </c>
      <c r="E47" s="1" t="s">
        <v>374</v>
      </c>
      <c r="F47" s="1">
        <v>861</v>
      </c>
      <c r="G47" s="1">
        <v>175</v>
      </c>
      <c r="H47" s="1">
        <v>174</v>
      </c>
      <c r="I47" s="1" t="s">
        <v>498</v>
      </c>
      <c r="J47" s="1">
        <v>557</v>
      </c>
      <c r="K47" s="1" t="s">
        <v>498</v>
      </c>
      <c r="L47" s="1">
        <v>599500</v>
      </c>
      <c r="M47" s="1">
        <v>1720</v>
      </c>
      <c r="N47" s="1">
        <v>1001</v>
      </c>
      <c r="O47" s="1">
        <v>152</v>
      </c>
      <c r="P47" s="1">
        <v>13619</v>
      </c>
      <c r="Q47" s="1">
        <v>38.700000000000003</v>
      </c>
      <c r="R47" s="1">
        <v>278</v>
      </c>
      <c r="S47" s="1">
        <v>44.4</v>
      </c>
      <c r="T47" s="1">
        <v>95</v>
      </c>
      <c r="U47" s="1">
        <v>6701</v>
      </c>
      <c r="V47" s="1">
        <v>8.3800000000000008</v>
      </c>
      <c r="W47" s="1">
        <v>63.1</v>
      </c>
      <c r="X47" s="1">
        <v>17.5</v>
      </c>
      <c r="Y47" s="1">
        <v>193</v>
      </c>
      <c r="Z47" s="1">
        <v>56.4</v>
      </c>
      <c r="AA47" s="1">
        <v>120</v>
      </c>
      <c r="AB47" s="1">
        <v>18.100000000000001</v>
      </c>
      <c r="AC47" s="1">
        <v>85</v>
      </c>
      <c r="AD47" s="1">
        <v>20.9</v>
      </c>
      <c r="AE47" s="1">
        <v>0.96099999999999997</v>
      </c>
      <c r="AF47" s="1">
        <v>13.4</v>
      </c>
      <c r="AG47" s="1">
        <v>1.84</v>
      </c>
      <c r="AH47" s="1">
        <v>11.3</v>
      </c>
      <c r="AI47" s="1">
        <v>2.2599999999999998</v>
      </c>
      <c r="AJ47" s="1">
        <v>6.09</v>
      </c>
      <c r="AK47" s="1">
        <v>0.73099999999999998</v>
      </c>
      <c r="AL47" s="1">
        <v>5.13</v>
      </c>
      <c r="AM47" s="1">
        <v>0.73399999999999999</v>
      </c>
      <c r="AN47" s="1">
        <v>7.14</v>
      </c>
      <c r="AO47" s="1">
        <v>871</v>
      </c>
      <c r="AP47" s="1">
        <v>783</v>
      </c>
      <c r="AQ47" s="1">
        <v>60.3</v>
      </c>
      <c r="AR47" s="1">
        <v>104</v>
      </c>
      <c r="AS47" s="1">
        <v>45.6</v>
      </c>
      <c r="AT47" s="1">
        <v>223</v>
      </c>
      <c r="AU47" s="1">
        <v>13</v>
      </c>
      <c r="AV47" s="1">
        <v>21.9</v>
      </c>
      <c r="AW47" s="1" t="s">
        <v>498</v>
      </c>
      <c r="AX47" s="1">
        <v>179</v>
      </c>
      <c r="AY47" s="1" t="s">
        <v>498</v>
      </c>
      <c r="AZ47" s="1">
        <v>7.7</v>
      </c>
      <c r="BA47" s="1">
        <v>94.7</v>
      </c>
      <c r="BB47" s="1">
        <v>71.5</v>
      </c>
      <c r="BC47" s="1">
        <v>42.7</v>
      </c>
      <c r="BD47" s="1">
        <v>1516</v>
      </c>
      <c r="BE47" s="1">
        <v>6.33</v>
      </c>
      <c r="BF47" s="1">
        <v>48.3</v>
      </c>
      <c r="BG47" s="1">
        <v>3.16</v>
      </c>
      <c r="BH47" s="1">
        <v>5.79</v>
      </c>
      <c r="BI47" s="1">
        <v>332</v>
      </c>
      <c r="BJ47" s="1">
        <v>1.72</v>
      </c>
      <c r="BK47" s="1">
        <v>7.13</v>
      </c>
      <c r="BL47" s="1">
        <v>2.14</v>
      </c>
      <c r="BM47" s="1">
        <v>46.8</v>
      </c>
      <c r="BN47" s="1">
        <v>5.6</v>
      </c>
      <c r="BO47" s="1">
        <v>9.85</v>
      </c>
      <c r="BP47" s="1">
        <v>2.13</v>
      </c>
      <c r="BQ47" s="1">
        <v>6.28</v>
      </c>
      <c r="BR47" s="1">
        <v>3.97</v>
      </c>
      <c r="BS47" s="1">
        <v>0.51600000000000001</v>
      </c>
      <c r="BT47" s="1">
        <v>2.94</v>
      </c>
      <c r="BU47" s="1">
        <v>0.38900000000000001</v>
      </c>
      <c r="BV47" s="1">
        <v>1.61</v>
      </c>
      <c r="BW47" s="1">
        <v>0.42199999999999999</v>
      </c>
      <c r="BX47" s="1">
        <v>1.1200000000000001</v>
      </c>
      <c r="BY47" s="1">
        <v>0.27400000000000002</v>
      </c>
      <c r="BZ47" s="1">
        <v>0.872</v>
      </c>
      <c r="CA47" s="1">
        <v>0.252</v>
      </c>
      <c r="CB47" s="1">
        <v>1.7</v>
      </c>
      <c r="CC47" s="1">
        <v>47.1</v>
      </c>
      <c r="CD47" s="1">
        <v>49.9</v>
      </c>
      <c r="CE47" s="1">
        <v>9.43</v>
      </c>
      <c r="CF47" s="1">
        <v>8.2899999999999991</v>
      </c>
      <c r="CG47" s="1">
        <v>3.67</v>
      </c>
      <c r="CH47" s="1">
        <v>123</v>
      </c>
      <c r="CI47" s="1">
        <v>2.08</v>
      </c>
      <c r="CJ47" s="1">
        <v>5.77</v>
      </c>
      <c r="CK47" s="1">
        <v>9502</v>
      </c>
      <c r="CL47" s="1">
        <v>103</v>
      </c>
      <c r="CM47" s="1">
        <v>2052</v>
      </c>
      <c r="CN47" s="1">
        <v>16.7</v>
      </c>
      <c r="CO47" s="1">
        <v>0.47299999999999998</v>
      </c>
      <c r="CP47" s="1">
        <v>8.48</v>
      </c>
      <c r="CQ47" s="1">
        <v>3.74</v>
      </c>
      <c r="CR47" s="1">
        <v>95.3</v>
      </c>
      <c r="CS47" s="1">
        <v>0.56399999999999995</v>
      </c>
      <c r="CT47" s="1">
        <v>1.32</v>
      </c>
      <c r="CU47" s="1">
        <v>0.14599999999999999</v>
      </c>
      <c r="CV47" s="1">
        <v>0.16800000000000001</v>
      </c>
      <c r="CW47" s="1">
        <v>9.11E-2</v>
      </c>
      <c r="CX47" s="1">
        <v>0.95799999999999996</v>
      </c>
      <c r="CY47" s="1">
        <v>2.76</v>
      </c>
      <c r="CZ47" s="1">
        <v>1.75</v>
      </c>
      <c r="DA47" s="1">
        <v>0.56399999999999995</v>
      </c>
      <c r="DB47" s="1">
        <v>2.23E-2</v>
      </c>
      <c r="DC47" s="1">
        <v>6.5000000000000002E-2</v>
      </c>
      <c r="DD47" s="1">
        <v>5.4100000000000002E-2</v>
      </c>
      <c r="DE47" s="1">
        <v>0.307</v>
      </c>
      <c r="DF47" s="1">
        <v>0.36</v>
      </c>
      <c r="DG47" s="1">
        <v>9.6100000000000005E-2</v>
      </c>
      <c r="DH47" s="1">
        <v>0.77900000000000003</v>
      </c>
      <c r="DI47" s="1">
        <v>1.6799999999999999E-2</v>
      </c>
      <c r="DJ47" s="1">
        <v>0.20899999999999999</v>
      </c>
      <c r="DK47" s="1">
        <v>5.2999999999999999E-2</v>
      </c>
      <c r="DL47" s="1">
        <v>0.159</v>
      </c>
      <c r="DM47" s="1">
        <v>1.6799999999999999E-2</v>
      </c>
      <c r="DN47" s="1">
        <v>0.51300000000000001</v>
      </c>
      <c r="DO47" s="1">
        <v>5.0900000000000001E-2</v>
      </c>
      <c r="DP47" s="1">
        <v>0.17399999999999999</v>
      </c>
      <c r="DQ47" s="1">
        <v>4.8800000000000003E-2</v>
      </c>
      <c r="DR47" s="1">
        <v>0.17799999999999999</v>
      </c>
      <c r="DS47" s="1">
        <v>0.59599999999999997</v>
      </c>
      <c r="DT47" s="1">
        <v>0</v>
      </c>
      <c r="DU47" s="1">
        <v>0</v>
      </c>
    </row>
    <row r="48" spans="1:125" x14ac:dyDescent="0.25">
      <c r="A48" s="1" t="s">
        <v>56</v>
      </c>
      <c r="B48" s="1" t="s">
        <v>50</v>
      </c>
      <c r="C48" s="1" t="s">
        <v>34</v>
      </c>
      <c r="D48" s="1" t="s">
        <v>7</v>
      </c>
      <c r="E48" s="1" t="s">
        <v>374</v>
      </c>
      <c r="F48" s="1">
        <v>561</v>
      </c>
      <c r="G48" s="1">
        <v>248</v>
      </c>
      <c r="H48" s="1">
        <v>265</v>
      </c>
      <c r="I48" s="1" t="s">
        <v>498</v>
      </c>
      <c r="J48" s="1">
        <v>524</v>
      </c>
      <c r="K48" s="1">
        <v>3636</v>
      </c>
      <c r="L48" s="1">
        <v>599500</v>
      </c>
      <c r="M48" s="1">
        <v>2051</v>
      </c>
      <c r="N48" s="1">
        <v>1522</v>
      </c>
      <c r="O48" s="1">
        <v>179</v>
      </c>
      <c r="P48" s="1">
        <v>15558</v>
      </c>
      <c r="Q48" s="1">
        <v>91.9</v>
      </c>
      <c r="R48" s="1">
        <v>939</v>
      </c>
      <c r="S48" s="1">
        <v>23.4</v>
      </c>
      <c r="T48" s="1">
        <v>97.9</v>
      </c>
      <c r="U48" s="1">
        <v>9883</v>
      </c>
      <c r="V48" s="1">
        <v>1.47</v>
      </c>
      <c r="W48" s="1">
        <v>41.1</v>
      </c>
      <c r="X48" s="1">
        <v>16.899999999999999</v>
      </c>
      <c r="Y48" s="1">
        <v>32.6</v>
      </c>
      <c r="Z48" s="1">
        <v>37.1</v>
      </c>
      <c r="AA48" s="1">
        <v>73.2</v>
      </c>
      <c r="AB48" s="1">
        <v>10.4</v>
      </c>
      <c r="AC48" s="1">
        <v>50.6</v>
      </c>
      <c r="AD48" s="1">
        <v>10.8</v>
      </c>
      <c r="AE48" s="1">
        <v>0.40799999999999997</v>
      </c>
      <c r="AF48" s="1">
        <v>6.12</v>
      </c>
      <c r="AG48" s="1">
        <v>0.95499999999999996</v>
      </c>
      <c r="AH48" s="1">
        <v>5.27</v>
      </c>
      <c r="AI48" s="1">
        <v>1.1399999999999999</v>
      </c>
      <c r="AJ48" s="1">
        <v>3.11</v>
      </c>
      <c r="AK48" s="1">
        <v>0.48799999999999999</v>
      </c>
      <c r="AL48" s="1">
        <v>4.1500000000000004</v>
      </c>
      <c r="AM48" s="1">
        <v>0.77900000000000003</v>
      </c>
      <c r="AN48" s="1">
        <v>6.92</v>
      </c>
      <c r="AO48" s="1">
        <v>1049</v>
      </c>
      <c r="AP48" s="1">
        <v>560</v>
      </c>
      <c r="AQ48" s="1">
        <v>52.8</v>
      </c>
      <c r="AR48" s="1">
        <v>74.099999999999994</v>
      </c>
      <c r="AS48" s="1">
        <v>73.3</v>
      </c>
      <c r="AT48" s="1">
        <v>143</v>
      </c>
      <c r="AU48" s="1">
        <v>33.700000000000003</v>
      </c>
      <c r="AV48" s="1">
        <v>36.4</v>
      </c>
      <c r="AW48" s="1" t="s">
        <v>498</v>
      </c>
      <c r="AX48" s="1">
        <v>134</v>
      </c>
      <c r="AY48" s="1">
        <v>1935</v>
      </c>
      <c r="AZ48" s="1">
        <v>11.1</v>
      </c>
      <c r="BA48" s="1">
        <v>68.2</v>
      </c>
      <c r="BB48" s="1">
        <v>89.5</v>
      </c>
      <c r="BC48" s="1">
        <v>29</v>
      </c>
      <c r="BD48" s="1">
        <v>1606</v>
      </c>
      <c r="BE48" s="1">
        <v>17.100000000000001</v>
      </c>
      <c r="BF48" s="1">
        <v>124</v>
      </c>
      <c r="BG48" s="1">
        <v>1.6</v>
      </c>
      <c r="BH48" s="1">
        <v>8</v>
      </c>
      <c r="BI48" s="1">
        <v>316</v>
      </c>
      <c r="BJ48" s="1">
        <v>1.28</v>
      </c>
      <c r="BK48" s="1">
        <v>6.67</v>
      </c>
      <c r="BL48" s="1">
        <v>2.64</v>
      </c>
      <c r="BM48" s="1">
        <v>7.15</v>
      </c>
      <c r="BN48" s="1">
        <v>3.61</v>
      </c>
      <c r="BO48" s="1">
        <v>3.25</v>
      </c>
      <c r="BP48" s="1">
        <v>1.03</v>
      </c>
      <c r="BQ48" s="1">
        <v>5.52</v>
      </c>
      <c r="BR48" s="1">
        <v>3.01</v>
      </c>
      <c r="BS48" s="1">
        <v>0.26700000000000002</v>
      </c>
      <c r="BT48" s="1">
        <v>1.9</v>
      </c>
      <c r="BU48" s="1">
        <v>0.24</v>
      </c>
      <c r="BV48" s="1">
        <v>1.04</v>
      </c>
      <c r="BW48" s="1">
        <v>0.32900000000000001</v>
      </c>
      <c r="BX48" s="1">
        <v>0.96</v>
      </c>
      <c r="BY48" s="1">
        <v>0.20699999999999999</v>
      </c>
      <c r="BZ48" s="1">
        <v>1.06</v>
      </c>
      <c r="CA48" s="1">
        <v>0.312</v>
      </c>
      <c r="CB48" s="1">
        <v>1.77</v>
      </c>
      <c r="CC48" s="1">
        <v>40.200000000000003</v>
      </c>
      <c r="CD48" s="1">
        <v>30.5</v>
      </c>
      <c r="CE48" s="1">
        <v>6.03</v>
      </c>
      <c r="CF48" s="1">
        <v>6.21</v>
      </c>
      <c r="CG48" s="1">
        <v>6.28</v>
      </c>
      <c r="CH48" s="1">
        <v>155</v>
      </c>
      <c r="CI48" s="1">
        <v>2.57</v>
      </c>
      <c r="CJ48" s="1">
        <v>7.17</v>
      </c>
      <c r="CK48" s="1">
        <v>11792</v>
      </c>
      <c r="CL48" s="1">
        <v>128</v>
      </c>
      <c r="CM48" s="1">
        <v>2697</v>
      </c>
      <c r="CN48" s="1">
        <v>20.399999999999999</v>
      </c>
      <c r="CO48" s="1">
        <v>0.77700000000000002</v>
      </c>
      <c r="CP48" s="1">
        <v>10.4</v>
      </c>
      <c r="CQ48" s="1">
        <v>4.83</v>
      </c>
      <c r="CR48" s="1">
        <v>131</v>
      </c>
      <c r="CS48" s="1">
        <v>0.71399999999999997</v>
      </c>
      <c r="CT48" s="1">
        <v>1.18</v>
      </c>
      <c r="CU48" s="1">
        <v>0.111</v>
      </c>
      <c r="CV48" s="1">
        <v>0.219</v>
      </c>
      <c r="CW48" s="1">
        <v>0.11899999999999999</v>
      </c>
      <c r="CX48" s="1">
        <v>0.56000000000000005</v>
      </c>
      <c r="CY48" s="1">
        <v>3.82</v>
      </c>
      <c r="CZ48" s="1">
        <v>2.42</v>
      </c>
      <c r="DA48" s="1">
        <v>0.73699999999999999</v>
      </c>
      <c r="DB48" s="1">
        <v>2.9100000000000001E-2</v>
      </c>
      <c r="DC48" s="1">
        <v>8.5099999999999995E-2</v>
      </c>
      <c r="DD48" s="1">
        <v>7.0800000000000002E-2</v>
      </c>
      <c r="DE48" s="1">
        <v>0.40200000000000002</v>
      </c>
      <c r="DF48" s="1">
        <v>0.47</v>
      </c>
      <c r="DG48" s="1">
        <v>0.126</v>
      </c>
      <c r="DH48" s="1">
        <v>0.45500000000000002</v>
      </c>
      <c r="DI48" s="1">
        <v>2.1899999999999999E-2</v>
      </c>
      <c r="DJ48" s="1">
        <v>0.27200000000000002</v>
      </c>
      <c r="DK48" s="1">
        <v>6.9099999999999995E-2</v>
      </c>
      <c r="DL48" s="1">
        <v>0.20799999999999999</v>
      </c>
      <c r="DM48" s="1">
        <v>2.1999999999999999E-2</v>
      </c>
      <c r="DN48" s="1">
        <v>0.29899999999999999</v>
      </c>
      <c r="DO48" s="1">
        <v>6.6400000000000001E-2</v>
      </c>
      <c r="DP48" s="1">
        <v>0.22700000000000001</v>
      </c>
      <c r="DQ48" s="1">
        <v>6.3700000000000007E-2</v>
      </c>
      <c r="DR48" s="1">
        <v>0.23200000000000001</v>
      </c>
      <c r="DS48" s="1">
        <v>0.84299999999999997</v>
      </c>
      <c r="DT48" s="1">
        <v>0</v>
      </c>
      <c r="DU48" s="1">
        <v>0</v>
      </c>
    </row>
    <row r="49" spans="1:125" x14ac:dyDescent="0.25">
      <c r="A49" s="1" t="s">
        <v>57</v>
      </c>
      <c r="B49" s="1" t="s">
        <v>50</v>
      </c>
      <c r="C49" s="1" t="s">
        <v>34</v>
      </c>
      <c r="D49" s="1" t="s">
        <v>7</v>
      </c>
      <c r="E49" s="1" t="s">
        <v>374</v>
      </c>
      <c r="F49" s="1">
        <v>746</v>
      </c>
      <c r="G49" s="1">
        <v>483</v>
      </c>
      <c r="H49" s="1">
        <v>1045</v>
      </c>
      <c r="I49" s="1" t="s">
        <v>498</v>
      </c>
      <c r="J49" s="1">
        <v>431</v>
      </c>
      <c r="K49" s="1">
        <v>9171</v>
      </c>
      <c r="L49" s="1">
        <v>599500</v>
      </c>
      <c r="M49" s="1">
        <v>2082</v>
      </c>
      <c r="N49" s="1">
        <v>922</v>
      </c>
      <c r="O49" s="1">
        <v>184</v>
      </c>
      <c r="P49" s="1">
        <v>27026</v>
      </c>
      <c r="Q49" s="1">
        <v>257</v>
      </c>
      <c r="R49" s="1">
        <v>1559</v>
      </c>
      <c r="S49" s="1">
        <v>47.6</v>
      </c>
      <c r="T49" s="1">
        <v>249</v>
      </c>
      <c r="U49" s="1">
        <v>7900</v>
      </c>
      <c r="V49" s="1">
        <v>9.33</v>
      </c>
      <c r="W49" s="1">
        <v>74.8</v>
      </c>
      <c r="X49" s="1">
        <v>15.5</v>
      </c>
      <c r="Y49" s="1">
        <v>13.1</v>
      </c>
      <c r="Z49" s="1">
        <v>40.200000000000003</v>
      </c>
      <c r="AA49" s="1">
        <v>67.7</v>
      </c>
      <c r="AB49" s="1">
        <v>8.5500000000000007</v>
      </c>
      <c r="AC49" s="1">
        <v>44.4</v>
      </c>
      <c r="AD49" s="1">
        <v>12</v>
      </c>
      <c r="AE49" s="1" t="s">
        <v>498</v>
      </c>
      <c r="AF49" s="1">
        <v>8.5399999999999991</v>
      </c>
      <c r="AG49" s="1">
        <v>1.06</v>
      </c>
      <c r="AH49" s="1">
        <v>10.5</v>
      </c>
      <c r="AI49" s="1">
        <v>2.58</v>
      </c>
      <c r="AJ49" s="1">
        <v>7.95</v>
      </c>
      <c r="AK49" s="1">
        <v>1.88</v>
      </c>
      <c r="AL49" s="1">
        <v>12.1</v>
      </c>
      <c r="AM49" s="1">
        <v>1.83</v>
      </c>
      <c r="AN49" s="1">
        <v>11.7</v>
      </c>
      <c r="AO49" s="1">
        <v>271</v>
      </c>
      <c r="AP49" s="1">
        <v>329</v>
      </c>
      <c r="AQ49" s="1">
        <v>87.5</v>
      </c>
      <c r="AR49" s="1">
        <v>92</v>
      </c>
      <c r="AS49" s="1">
        <v>185</v>
      </c>
      <c r="AT49" s="1">
        <v>697</v>
      </c>
      <c r="AU49" s="1">
        <v>133</v>
      </c>
      <c r="AV49" s="1">
        <v>353</v>
      </c>
      <c r="AW49" s="1" t="s">
        <v>498</v>
      </c>
      <c r="AX49" s="1">
        <v>264</v>
      </c>
      <c r="AY49" s="1">
        <v>5698</v>
      </c>
      <c r="AZ49" s="1">
        <v>17.2</v>
      </c>
      <c r="BA49" s="1">
        <v>82.6</v>
      </c>
      <c r="BB49" s="1">
        <v>91.7</v>
      </c>
      <c r="BC49" s="1">
        <v>26.7</v>
      </c>
      <c r="BD49" s="1">
        <v>1089</v>
      </c>
      <c r="BE49" s="1">
        <v>29.7</v>
      </c>
      <c r="BF49" s="1">
        <v>135</v>
      </c>
      <c r="BG49" s="1">
        <v>3.87</v>
      </c>
      <c r="BH49" s="1">
        <v>31.3</v>
      </c>
      <c r="BI49" s="1">
        <v>238</v>
      </c>
      <c r="BJ49" s="1">
        <v>6.4</v>
      </c>
      <c r="BK49" s="1">
        <v>14.5</v>
      </c>
      <c r="BL49" s="1">
        <v>3.57</v>
      </c>
      <c r="BM49" s="1">
        <v>9.34</v>
      </c>
      <c r="BN49" s="1">
        <v>7.07</v>
      </c>
      <c r="BO49" s="1">
        <v>4.87</v>
      </c>
      <c r="BP49" s="1">
        <v>1.02</v>
      </c>
      <c r="BQ49" s="1">
        <v>11.9</v>
      </c>
      <c r="BR49" s="1">
        <v>5.52</v>
      </c>
      <c r="BS49" s="1" t="s">
        <v>498</v>
      </c>
      <c r="BT49" s="1">
        <v>5.23</v>
      </c>
      <c r="BU49" s="1">
        <v>0.91500000000000004</v>
      </c>
      <c r="BV49" s="1">
        <v>2.81</v>
      </c>
      <c r="BW49" s="1">
        <v>1.28</v>
      </c>
      <c r="BX49" s="1">
        <v>2.56</v>
      </c>
      <c r="BY49" s="1">
        <v>0.98399999999999999</v>
      </c>
      <c r="BZ49" s="1">
        <v>1.97</v>
      </c>
      <c r="CA49" s="1">
        <v>0.82399999999999995</v>
      </c>
      <c r="CB49" s="1">
        <v>2.83</v>
      </c>
      <c r="CC49" s="1">
        <v>17.7</v>
      </c>
      <c r="CD49" s="1">
        <v>28.4</v>
      </c>
      <c r="CE49" s="1">
        <v>7.44</v>
      </c>
      <c r="CF49" s="1">
        <v>9.49</v>
      </c>
      <c r="CG49" s="1">
        <v>16.3</v>
      </c>
      <c r="CH49" s="1">
        <v>337</v>
      </c>
      <c r="CI49" s="1">
        <v>4.92</v>
      </c>
      <c r="CJ49" s="1">
        <v>16.399999999999999</v>
      </c>
      <c r="CK49" s="1">
        <v>26177</v>
      </c>
      <c r="CL49" s="1">
        <v>282</v>
      </c>
      <c r="CM49" s="1">
        <v>5810</v>
      </c>
      <c r="CN49" s="1">
        <v>41</v>
      </c>
      <c r="CO49" s="1">
        <v>1.47</v>
      </c>
      <c r="CP49" s="1">
        <v>23.9</v>
      </c>
      <c r="CQ49" s="1">
        <v>10.5</v>
      </c>
      <c r="CR49" s="1">
        <v>263</v>
      </c>
      <c r="CS49" s="1">
        <v>1.32</v>
      </c>
      <c r="CT49" s="1">
        <v>5.54</v>
      </c>
      <c r="CU49" s="1">
        <v>0.50700000000000001</v>
      </c>
      <c r="CV49" s="1">
        <v>0.66500000000000004</v>
      </c>
      <c r="CW49" s="1">
        <v>0.36</v>
      </c>
      <c r="CX49" s="1">
        <v>1.69</v>
      </c>
      <c r="CY49" s="1">
        <v>7.45</v>
      </c>
      <c r="CZ49" s="1">
        <v>4.9000000000000004</v>
      </c>
      <c r="DA49" s="1">
        <v>2.23</v>
      </c>
      <c r="DB49" s="1">
        <v>0.22</v>
      </c>
      <c r="DC49" s="1">
        <v>0.25600000000000001</v>
      </c>
      <c r="DD49" s="1">
        <v>0.21299999999999999</v>
      </c>
      <c r="DE49" s="1">
        <v>1.21</v>
      </c>
      <c r="DF49" s="1">
        <v>1.42</v>
      </c>
      <c r="DG49" s="1">
        <v>0.379</v>
      </c>
      <c r="DH49" s="1">
        <v>1.37</v>
      </c>
      <c r="DI49" s="1">
        <v>6.6400000000000001E-2</v>
      </c>
      <c r="DJ49" s="1">
        <v>0.82599999999999996</v>
      </c>
      <c r="DK49" s="1">
        <v>0.20899999999999999</v>
      </c>
      <c r="DL49" s="1">
        <v>0.63</v>
      </c>
      <c r="DM49" s="1">
        <v>6.6600000000000006E-2</v>
      </c>
      <c r="DN49" s="1">
        <v>0.90700000000000003</v>
      </c>
      <c r="DO49" s="1">
        <v>0.20100000000000001</v>
      </c>
      <c r="DP49" s="1">
        <v>0.68799999999999994</v>
      </c>
      <c r="DQ49" s="1">
        <v>0.193</v>
      </c>
      <c r="DR49" s="1">
        <v>0.7</v>
      </c>
      <c r="DS49" s="1">
        <v>1.63</v>
      </c>
      <c r="DT49" s="1">
        <v>0</v>
      </c>
      <c r="DU49" s="1">
        <v>0</v>
      </c>
    </row>
    <row r="50" spans="1:125" x14ac:dyDescent="0.25">
      <c r="A50" s="1" t="s">
        <v>58</v>
      </c>
      <c r="B50" s="1" t="s">
        <v>50</v>
      </c>
      <c r="C50" s="1" t="s">
        <v>34</v>
      </c>
      <c r="D50" s="1" t="s">
        <v>7</v>
      </c>
      <c r="E50" s="1" t="s">
        <v>374</v>
      </c>
      <c r="F50" s="1">
        <v>598</v>
      </c>
      <c r="G50" s="1">
        <v>210</v>
      </c>
      <c r="H50" s="1">
        <v>206</v>
      </c>
      <c r="I50" s="1">
        <v>14724</v>
      </c>
      <c r="J50" s="1">
        <v>421</v>
      </c>
      <c r="K50" s="1" t="s">
        <v>498</v>
      </c>
      <c r="L50" s="1">
        <v>599500</v>
      </c>
      <c r="M50" s="1">
        <v>1860</v>
      </c>
      <c r="N50" s="1">
        <v>1053</v>
      </c>
      <c r="O50" s="1">
        <v>154</v>
      </c>
      <c r="P50" s="1">
        <v>13238</v>
      </c>
      <c r="Q50" s="1">
        <v>99.3</v>
      </c>
      <c r="R50" s="1">
        <v>246</v>
      </c>
      <c r="S50" s="1">
        <v>107</v>
      </c>
      <c r="T50" s="1">
        <v>88.8</v>
      </c>
      <c r="U50" s="1">
        <v>7840</v>
      </c>
      <c r="V50" s="1">
        <v>3.26</v>
      </c>
      <c r="W50" s="1">
        <v>41.8</v>
      </c>
      <c r="X50" s="1">
        <v>13.6</v>
      </c>
      <c r="Y50" s="1">
        <v>139</v>
      </c>
      <c r="Z50" s="1">
        <v>53.6</v>
      </c>
      <c r="AA50" s="1">
        <v>122</v>
      </c>
      <c r="AB50" s="1">
        <v>20.9</v>
      </c>
      <c r="AC50" s="1">
        <v>91.2</v>
      </c>
      <c r="AD50" s="1">
        <v>24.1</v>
      </c>
      <c r="AE50" s="1">
        <v>1.51</v>
      </c>
      <c r="AF50" s="1">
        <v>20</v>
      </c>
      <c r="AG50" s="1">
        <v>2.65</v>
      </c>
      <c r="AH50" s="1">
        <v>16.8</v>
      </c>
      <c r="AI50" s="1">
        <v>3.07</v>
      </c>
      <c r="AJ50" s="1">
        <v>9.42</v>
      </c>
      <c r="AK50" s="1">
        <v>2.5099999999999998</v>
      </c>
      <c r="AL50" s="1">
        <v>12.9</v>
      </c>
      <c r="AM50" s="1">
        <v>1.98</v>
      </c>
      <c r="AN50" s="1">
        <v>8</v>
      </c>
      <c r="AO50" s="1">
        <v>341</v>
      </c>
      <c r="AP50" s="1">
        <v>1001</v>
      </c>
      <c r="AQ50" s="1">
        <v>55.8</v>
      </c>
      <c r="AR50" s="1">
        <v>134</v>
      </c>
      <c r="AS50" s="1">
        <v>31.9</v>
      </c>
      <c r="AT50" s="1">
        <v>174</v>
      </c>
      <c r="AU50" s="1">
        <v>34.799999999999997</v>
      </c>
      <c r="AV50" s="1">
        <v>54.9</v>
      </c>
      <c r="AW50" s="1">
        <v>10474</v>
      </c>
      <c r="AX50" s="1">
        <v>174</v>
      </c>
      <c r="AY50" s="1" t="s">
        <v>498</v>
      </c>
      <c r="AZ50" s="1">
        <v>12.1</v>
      </c>
      <c r="BA50" s="1">
        <v>92.2</v>
      </c>
      <c r="BB50" s="1">
        <v>56.4</v>
      </c>
      <c r="BC50" s="1">
        <v>36.700000000000003</v>
      </c>
      <c r="BD50" s="1">
        <v>2799</v>
      </c>
      <c r="BE50" s="1">
        <v>35.799999999999997</v>
      </c>
      <c r="BF50" s="1">
        <v>46.7</v>
      </c>
      <c r="BG50" s="1">
        <v>6.17</v>
      </c>
      <c r="BH50" s="1">
        <v>10.1</v>
      </c>
      <c r="BI50" s="1">
        <v>440</v>
      </c>
      <c r="BJ50" s="1">
        <v>2.5299999999999998</v>
      </c>
      <c r="BK50" s="1">
        <v>7.65</v>
      </c>
      <c r="BL50" s="1">
        <v>3.88</v>
      </c>
      <c r="BM50" s="1">
        <v>24.1</v>
      </c>
      <c r="BN50" s="1">
        <v>16.8</v>
      </c>
      <c r="BO50" s="1">
        <v>28.3</v>
      </c>
      <c r="BP50" s="1">
        <v>6.32</v>
      </c>
      <c r="BQ50" s="1">
        <v>16.600000000000001</v>
      </c>
      <c r="BR50" s="1">
        <v>5.0599999999999996</v>
      </c>
      <c r="BS50" s="1">
        <v>0.83399999999999996</v>
      </c>
      <c r="BT50" s="1">
        <v>4.5599999999999996</v>
      </c>
      <c r="BU50" s="1">
        <v>0.69599999999999995</v>
      </c>
      <c r="BV50" s="1">
        <v>2.06</v>
      </c>
      <c r="BW50" s="1">
        <v>0.82299999999999995</v>
      </c>
      <c r="BX50" s="1">
        <v>2.2799999999999998</v>
      </c>
      <c r="BY50" s="1">
        <v>0.71699999999999997</v>
      </c>
      <c r="BZ50" s="1">
        <v>2.5099999999999998</v>
      </c>
      <c r="CA50" s="1">
        <v>0.69899999999999995</v>
      </c>
      <c r="CB50" s="1">
        <v>1.24</v>
      </c>
      <c r="CC50" s="1">
        <v>23.1</v>
      </c>
      <c r="CD50" s="1">
        <v>61.4</v>
      </c>
      <c r="CE50" s="1">
        <v>13.2</v>
      </c>
      <c r="CF50" s="1">
        <v>24.8</v>
      </c>
      <c r="CG50" s="1">
        <v>3.62</v>
      </c>
      <c r="CH50" s="1">
        <v>171</v>
      </c>
      <c r="CI50" s="1">
        <v>2.96</v>
      </c>
      <c r="CJ50" s="1">
        <v>8.39</v>
      </c>
      <c r="CK50" s="1">
        <v>13136</v>
      </c>
      <c r="CL50" s="1">
        <v>143</v>
      </c>
      <c r="CM50" s="1">
        <v>2960</v>
      </c>
      <c r="CN50" s="1">
        <v>25</v>
      </c>
      <c r="CO50" s="1">
        <v>0.76900000000000002</v>
      </c>
      <c r="CP50" s="1">
        <v>11.9</v>
      </c>
      <c r="CQ50" s="1">
        <v>5.46</v>
      </c>
      <c r="CR50" s="1">
        <v>149</v>
      </c>
      <c r="CS50" s="1">
        <v>0.78800000000000003</v>
      </c>
      <c r="CT50" s="1">
        <v>2.0099999999999998</v>
      </c>
      <c r="CU50" s="1">
        <v>0.23799999999999999</v>
      </c>
      <c r="CV50" s="1">
        <v>0.29899999999999999</v>
      </c>
      <c r="CW50" s="1">
        <v>0.16200000000000001</v>
      </c>
      <c r="CX50" s="1">
        <v>0.75800000000000001</v>
      </c>
      <c r="CY50" s="1">
        <v>3.93</v>
      </c>
      <c r="CZ50" s="1">
        <v>2.4700000000000002</v>
      </c>
      <c r="DA50" s="1">
        <v>1</v>
      </c>
      <c r="DB50" s="1">
        <v>0.189</v>
      </c>
      <c r="DC50" s="1">
        <v>0.115</v>
      </c>
      <c r="DD50" s="1">
        <v>9.6000000000000002E-2</v>
      </c>
      <c r="DE50" s="1">
        <v>0.54600000000000004</v>
      </c>
      <c r="DF50" s="1">
        <v>0.64</v>
      </c>
      <c r="DG50" s="1">
        <v>0.17</v>
      </c>
      <c r="DH50" s="1">
        <v>0.61899999999999999</v>
      </c>
      <c r="DI50" s="1">
        <v>2.9899999999999999E-2</v>
      </c>
      <c r="DJ50" s="1">
        <v>0.372</v>
      </c>
      <c r="DK50" s="1">
        <v>9.4200000000000006E-2</v>
      </c>
      <c r="DL50" s="1">
        <v>0.28399999999999997</v>
      </c>
      <c r="DM50" s="1">
        <v>0.03</v>
      </c>
      <c r="DN50" s="1">
        <v>0.40799999999999997</v>
      </c>
      <c r="DO50" s="1">
        <v>9.06E-2</v>
      </c>
      <c r="DP50" s="1">
        <v>0.309</v>
      </c>
      <c r="DQ50" s="1">
        <v>8.6800000000000002E-2</v>
      </c>
      <c r="DR50" s="1">
        <v>0.315</v>
      </c>
      <c r="DS50" s="1">
        <v>0.72699999999999998</v>
      </c>
      <c r="DT50" s="1">
        <v>0</v>
      </c>
      <c r="DU50" s="1">
        <v>0</v>
      </c>
    </row>
    <row r="51" spans="1:125" x14ac:dyDescent="0.25">
      <c r="A51" s="1" t="s">
        <v>59</v>
      </c>
      <c r="B51" s="1" t="s">
        <v>50</v>
      </c>
      <c r="C51" s="1" t="s">
        <v>34</v>
      </c>
      <c r="D51" s="1" t="s">
        <v>7</v>
      </c>
      <c r="E51" s="1" t="s">
        <v>374</v>
      </c>
      <c r="F51" s="1">
        <v>574</v>
      </c>
      <c r="G51" s="1">
        <v>374</v>
      </c>
      <c r="H51" s="1">
        <v>73.900000000000006</v>
      </c>
      <c r="I51" s="1">
        <v>23118</v>
      </c>
      <c r="J51" s="1">
        <v>420</v>
      </c>
      <c r="K51" s="1">
        <v>18099</v>
      </c>
      <c r="L51" s="1">
        <v>599500</v>
      </c>
      <c r="M51" s="1">
        <v>1435</v>
      </c>
      <c r="N51" s="1">
        <v>999</v>
      </c>
      <c r="O51" s="1">
        <v>398</v>
      </c>
      <c r="P51" s="1">
        <v>9478</v>
      </c>
      <c r="Q51" s="1">
        <v>36.200000000000003</v>
      </c>
      <c r="R51" s="1">
        <v>94.2</v>
      </c>
      <c r="S51" s="1">
        <v>39.200000000000003</v>
      </c>
      <c r="T51" s="1">
        <v>66.2</v>
      </c>
      <c r="U51" s="1">
        <v>2736</v>
      </c>
      <c r="V51" s="1">
        <v>3.75</v>
      </c>
      <c r="W51" s="1">
        <v>86.7</v>
      </c>
      <c r="X51" s="1">
        <v>15.9</v>
      </c>
      <c r="Y51" s="1">
        <v>62.8</v>
      </c>
      <c r="Z51" s="1">
        <v>28.6</v>
      </c>
      <c r="AA51" s="1">
        <v>62.7</v>
      </c>
      <c r="AB51" s="1">
        <v>11.4</v>
      </c>
      <c r="AC51" s="1">
        <v>55.5</v>
      </c>
      <c r="AD51" s="1">
        <v>14.3</v>
      </c>
      <c r="AE51" s="1">
        <v>0.76500000000000001</v>
      </c>
      <c r="AF51" s="1">
        <v>7.16</v>
      </c>
      <c r="AG51" s="1">
        <v>1.35</v>
      </c>
      <c r="AH51" s="1">
        <v>7.73</v>
      </c>
      <c r="AI51" s="1">
        <v>1.54</v>
      </c>
      <c r="AJ51" s="1">
        <v>5.19</v>
      </c>
      <c r="AK51" s="1">
        <v>0.65600000000000003</v>
      </c>
      <c r="AL51" s="1">
        <v>3.28</v>
      </c>
      <c r="AM51" s="1">
        <v>0.53900000000000003</v>
      </c>
      <c r="AN51" s="1">
        <v>3.95</v>
      </c>
      <c r="AO51" s="1">
        <v>116</v>
      </c>
      <c r="AP51" s="1">
        <v>645</v>
      </c>
      <c r="AQ51" s="1">
        <v>44.9</v>
      </c>
      <c r="AR51" s="1">
        <v>63.6</v>
      </c>
      <c r="AS51" s="1">
        <v>39.299999999999997</v>
      </c>
      <c r="AT51" s="1">
        <v>114</v>
      </c>
      <c r="AU51" s="1">
        <v>45.9</v>
      </c>
      <c r="AV51" s="1">
        <v>8.8000000000000007</v>
      </c>
      <c r="AW51" s="1">
        <v>5383</v>
      </c>
      <c r="AX51" s="1">
        <v>107</v>
      </c>
      <c r="AY51" s="1">
        <v>3043</v>
      </c>
      <c r="AZ51" s="1">
        <v>8.66</v>
      </c>
      <c r="BA51" s="1">
        <v>43.1</v>
      </c>
      <c r="BB51" s="1">
        <v>57.3</v>
      </c>
      <c r="BC51" s="1">
        <v>47.7</v>
      </c>
      <c r="BD51" s="1">
        <v>749</v>
      </c>
      <c r="BE51" s="1">
        <v>3.74</v>
      </c>
      <c r="BF51" s="1">
        <v>14.8</v>
      </c>
      <c r="BG51" s="1">
        <v>2.67</v>
      </c>
      <c r="BH51" s="1">
        <v>5.41</v>
      </c>
      <c r="BI51" s="1">
        <v>100</v>
      </c>
      <c r="BJ51" s="1">
        <v>1.36</v>
      </c>
      <c r="BK51" s="1">
        <v>8.27</v>
      </c>
      <c r="BL51" s="1">
        <v>3.65</v>
      </c>
      <c r="BM51" s="1">
        <v>11.5</v>
      </c>
      <c r="BN51" s="1">
        <v>1.95</v>
      </c>
      <c r="BO51" s="1">
        <v>3.25</v>
      </c>
      <c r="BP51" s="1">
        <v>0.88200000000000001</v>
      </c>
      <c r="BQ51" s="1">
        <v>7.26</v>
      </c>
      <c r="BR51" s="1">
        <v>2.12</v>
      </c>
      <c r="BS51" s="1">
        <v>0.35</v>
      </c>
      <c r="BT51" s="1">
        <v>2.4</v>
      </c>
      <c r="BU51" s="1">
        <v>0.27400000000000002</v>
      </c>
      <c r="BV51" s="1">
        <v>1.0900000000000001</v>
      </c>
      <c r="BW51" s="1">
        <v>0.40799999999999997</v>
      </c>
      <c r="BX51" s="1">
        <v>1.08</v>
      </c>
      <c r="BY51" s="1">
        <v>0.248</v>
      </c>
      <c r="BZ51" s="1">
        <v>0.70199999999999996</v>
      </c>
      <c r="CA51" s="1">
        <v>0.219</v>
      </c>
      <c r="CB51" s="1">
        <v>1.1299999999999999</v>
      </c>
      <c r="CC51" s="1">
        <v>6.11</v>
      </c>
      <c r="CD51" s="1">
        <v>31.4</v>
      </c>
      <c r="CE51" s="1">
        <v>4.2300000000000004</v>
      </c>
      <c r="CF51" s="1">
        <v>4.4400000000000004</v>
      </c>
      <c r="CG51" s="1">
        <v>2.61</v>
      </c>
      <c r="CH51" s="1">
        <v>118</v>
      </c>
      <c r="CI51" s="1">
        <v>2.1800000000000002</v>
      </c>
      <c r="CJ51" s="1">
        <v>5.6</v>
      </c>
      <c r="CK51" s="1">
        <v>9267</v>
      </c>
      <c r="CL51" s="1">
        <v>99</v>
      </c>
      <c r="CM51" s="1">
        <v>1994</v>
      </c>
      <c r="CN51" s="1">
        <v>15.5</v>
      </c>
      <c r="CO51" s="1">
        <v>0.51300000000000001</v>
      </c>
      <c r="CP51" s="1">
        <v>8.42</v>
      </c>
      <c r="CQ51" s="1">
        <v>3.55</v>
      </c>
      <c r="CR51" s="1">
        <v>89.9</v>
      </c>
      <c r="CS51" s="1">
        <v>0.378</v>
      </c>
      <c r="CT51" s="1">
        <v>1.46</v>
      </c>
      <c r="CU51" s="1">
        <v>7.2599999999999998E-2</v>
      </c>
      <c r="CV51" s="1">
        <v>0.14299999999999999</v>
      </c>
      <c r="CW51" s="1">
        <v>7.7799999999999994E-2</v>
      </c>
      <c r="CX51" s="1">
        <v>0.36599999999999999</v>
      </c>
      <c r="CY51" s="1">
        <v>2.77</v>
      </c>
      <c r="CZ51" s="1">
        <v>1.82</v>
      </c>
      <c r="DA51" s="1">
        <v>0.48099999999999998</v>
      </c>
      <c r="DB51" s="1">
        <v>1.9E-2</v>
      </c>
      <c r="DC51" s="1">
        <v>5.5599999999999997E-2</v>
      </c>
      <c r="DD51" s="1">
        <v>4.6199999999999998E-2</v>
      </c>
      <c r="DE51" s="1">
        <v>0.26200000000000001</v>
      </c>
      <c r="DF51" s="1">
        <v>0.307</v>
      </c>
      <c r="DG51" s="1">
        <v>8.2199999999999995E-2</v>
      </c>
      <c r="DH51" s="1">
        <v>0.29699999999999999</v>
      </c>
      <c r="DI51" s="1">
        <v>1.43E-2</v>
      </c>
      <c r="DJ51" s="1">
        <v>0.17799999999999999</v>
      </c>
      <c r="DK51" s="1">
        <v>4.5100000000000001E-2</v>
      </c>
      <c r="DL51" s="1">
        <v>0.13600000000000001</v>
      </c>
      <c r="DM51" s="1">
        <v>1.43E-2</v>
      </c>
      <c r="DN51" s="1">
        <v>0.19500000000000001</v>
      </c>
      <c r="DO51" s="1">
        <v>4.3299999999999998E-2</v>
      </c>
      <c r="DP51" s="1">
        <v>0.14799999999999999</v>
      </c>
      <c r="DQ51" s="1">
        <v>4.1599999999999998E-2</v>
      </c>
      <c r="DR51" s="1">
        <v>0.152</v>
      </c>
      <c r="DS51" s="1">
        <v>0.51400000000000001</v>
      </c>
      <c r="DT51" s="1">
        <v>0</v>
      </c>
      <c r="DU51" s="1">
        <v>0</v>
      </c>
    </row>
    <row r="52" spans="1:125" x14ac:dyDescent="0.25">
      <c r="A52" s="1" t="s">
        <v>60</v>
      </c>
      <c r="B52" s="1" t="s">
        <v>50</v>
      </c>
      <c r="C52" s="1" t="s">
        <v>34</v>
      </c>
      <c r="D52" s="1" t="s">
        <v>7</v>
      </c>
      <c r="E52" s="1" t="s">
        <v>374</v>
      </c>
      <c r="F52" s="1">
        <v>468</v>
      </c>
      <c r="G52" s="1">
        <v>213</v>
      </c>
      <c r="H52" s="1">
        <v>624</v>
      </c>
      <c r="I52" s="1" t="s">
        <v>498</v>
      </c>
      <c r="J52" s="1">
        <v>339</v>
      </c>
      <c r="K52" s="1" t="s">
        <v>498</v>
      </c>
      <c r="L52" s="1">
        <v>599500</v>
      </c>
      <c r="M52" s="1">
        <v>1735</v>
      </c>
      <c r="N52" s="1">
        <v>1883</v>
      </c>
      <c r="O52" s="1">
        <v>123</v>
      </c>
      <c r="P52" s="1">
        <v>53141</v>
      </c>
      <c r="Q52" s="1">
        <v>82.6</v>
      </c>
      <c r="R52" s="1">
        <v>729</v>
      </c>
      <c r="S52" s="1">
        <v>68.7</v>
      </c>
      <c r="T52" s="1">
        <v>89.1</v>
      </c>
      <c r="U52" s="1">
        <v>6001</v>
      </c>
      <c r="V52" s="1">
        <v>11.1</v>
      </c>
      <c r="W52" s="1">
        <v>129</v>
      </c>
      <c r="X52" s="1">
        <v>13.2</v>
      </c>
      <c r="Y52" s="1">
        <v>91.1</v>
      </c>
      <c r="Z52" s="1">
        <v>42.1</v>
      </c>
      <c r="AA52" s="1">
        <v>108</v>
      </c>
      <c r="AB52" s="1">
        <v>19.8</v>
      </c>
      <c r="AC52" s="1">
        <v>113</v>
      </c>
      <c r="AD52" s="1">
        <v>30.2</v>
      </c>
      <c r="AE52" s="1">
        <v>0.46</v>
      </c>
      <c r="AF52" s="1">
        <v>14.7</v>
      </c>
      <c r="AG52" s="1">
        <v>2.2000000000000002</v>
      </c>
      <c r="AH52" s="1">
        <v>17.600000000000001</v>
      </c>
      <c r="AI52" s="1">
        <v>3.36</v>
      </c>
      <c r="AJ52" s="1">
        <v>10.4</v>
      </c>
      <c r="AK52" s="1">
        <v>1.52</v>
      </c>
      <c r="AL52" s="1">
        <v>9.9600000000000009</v>
      </c>
      <c r="AM52" s="1">
        <v>0.96899999999999997</v>
      </c>
      <c r="AN52" s="1">
        <v>7.94</v>
      </c>
      <c r="AO52" s="1">
        <v>577</v>
      </c>
      <c r="AP52" s="1">
        <v>455</v>
      </c>
      <c r="AQ52" s="1">
        <v>56.5</v>
      </c>
      <c r="AR52" s="1">
        <v>149</v>
      </c>
      <c r="AS52" s="1">
        <v>62.4</v>
      </c>
      <c r="AT52" s="1">
        <v>191</v>
      </c>
      <c r="AU52" s="1">
        <v>36.700000000000003</v>
      </c>
      <c r="AV52" s="1">
        <v>81.3</v>
      </c>
      <c r="AW52" s="1" t="s">
        <v>498</v>
      </c>
      <c r="AX52" s="1">
        <v>146</v>
      </c>
      <c r="AY52" s="1" t="s">
        <v>498</v>
      </c>
      <c r="AZ52" s="1">
        <v>15.2</v>
      </c>
      <c r="BA52" s="1">
        <v>73.599999999999994</v>
      </c>
      <c r="BB52" s="1">
        <v>83.6</v>
      </c>
      <c r="BC52" s="1">
        <v>9.7899999999999991</v>
      </c>
      <c r="BD52" s="1">
        <v>5701</v>
      </c>
      <c r="BE52" s="1">
        <v>6.97</v>
      </c>
      <c r="BF52" s="1">
        <v>53.6</v>
      </c>
      <c r="BG52" s="1">
        <v>6.46</v>
      </c>
      <c r="BH52" s="1">
        <v>6.89</v>
      </c>
      <c r="BI52" s="1">
        <v>197</v>
      </c>
      <c r="BJ52" s="1">
        <v>5.61</v>
      </c>
      <c r="BK52" s="1">
        <v>10.1</v>
      </c>
      <c r="BL52" s="1">
        <v>3.62</v>
      </c>
      <c r="BM52" s="1">
        <v>10.1</v>
      </c>
      <c r="BN52" s="1">
        <v>5.99</v>
      </c>
      <c r="BO52" s="1">
        <v>8.89</v>
      </c>
      <c r="BP52" s="1">
        <v>1.9</v>
      </c>
      <c r="BQ52" s="1">
        <v>8.83</v>
      </c>
      <c r="BR52" s="1">
        <v>6.46</v>
      </c>
      <c r="BS52" s="1">
        <v>0.53700000000000003</v>
      </c>
      <c r="BT52" s="1">
        <v>5.01</v>
      </c>
      <c r="BU52" s="1">
        <v>0.38800000000000001</v>
      </c>
      <c r="BV52" s="1">
        <v>4.05</v>
      </c>
      <c r="BW52" s="1">
        <v>1.08</v>
      </c>
      <c r="BX52" s="1">
        <v>3.14</v>
      </c>
      <c r="BY52" s="1">
        <v>0.69099999999999995</v>
      </c>
      <c r="BZ52" s="1">
        <v>2.76</v>
      </c>
      <c r="CA52" s="1">
        <v>0.45900000000000002</v>
      </c>
      <c r="CB52" s="1">
        <v>2.27</v>
      </c>
      <c r="CC52" s="1">
        <v>36.799999999999997</v>
      </c>
      <c r="CD52" s="1">
        <v>31.2</v>
      </c>
      <c r="CE52" s="1">
        <v>8.5500000000000007</v>
      </c>
      <c r="CF52" s="1">
        <v>9.66</v>
      </c>
      <c r="CG52" s="1">
        <v>5.74</v>
      </c>
      <c r="CH52" s="1">
        <v>223</v>
      </c>
      <c r="CI52" s="1">
        <v>3.79</v>
      </c>
      <c r="CJ52" s="1">
        <v>10.199999999999999</v>
      </c>
      <c r="CK52" s="1">
        <v>16750</v>
      </c>
      <c r="CL52" s="1">
        <v>186</v>
      </c>
      <c r="CM52" s="1">
        <v>4003</v>
      </c>
      <c r="CN52" s="1">
        <v>27.8</v>
      </c>
      <c r="CO52" s="1">
        <v>1.19</v>
      </c>
      <c r="CP52" s="1">
        <v>15.6</v>
      </c>
      <c r="CQ52" s="1">
        <v>7.12</v>
      </c>
      <c r="CR52" s="1">
        <v>184</v>
      </c>
      <c r="CS52" s="1">
        <v>0.83599999999999997</v>
      </c>
      <c r="CT52" s="1">
        <v>2.4900000000000002</v>
      </c>
      <c r="CU52" s="1">
        <v>0.20599999999999999</v>
      </c>
      <c r="CV52" s="1">
        <v>0.40699999999999997</v>
      </c>
      <c r="CW52" s="1">
        <v>0.221</v>
      </c>
      <c r="CX52" s="1">
        <v>1.04</v>
      </c>
      <c r="CY52" s="1">
        <v>5.13</v>
      </c>
      <c r="CZ52" s="1">
        <v>3.44</v>
      </c>
      <c r="DA52" s="1">
        <v>1.37</v>
      </c>
      <c r="DB52" s="1">
        <v>5.3900000000000003E-2</v>
      </c>
      <c r="DC52" s="1">
        <v>0.158</v>
      </c>
      <c r="DD52" s="1">
        <v>0.13100000000000001</v>
      </c>
      <c r="DE52" s="1">
        <v>0.745</v>
      </c>
      <c r="DF52" s="1">
        <v>0.872</v>
      </c>
      <c r="DG52" s="1">
        <v>0.23300000000000001</v>
      </c>
      <c r="DH52" s="1">
        <v>0.84299999999999997</v>
      </c>
      <c r="DI52" s="1">
        <v>4.07E-2</v>
      </c>
      <c r="DJ52" s="1">
        <v>0.505</v>
      </c>
      <c r="DK52" s="1">
        <v>0.128</v>
      </c>
      <c r="DL52" s="1">
        <v>0.38600000000000001</v>
      </c>
      <c r="DM52" s="1">
        <v>4.0800000000000003E-2</v>
      </c>
      <c r="DN52" s="1">
        <v>0.55500000000000005</v>
      </c>
      <c r="DO52" s="1">
        <v>0.123</v>
      </c>
      <c r="DP52" s="1">
        <v>0.42099999999999999</v>
      </c>
      <c r="DQ52" s="1">
        <v>0.11799999999999999</v>
      </c>
      <c r="DR52" s="1">
        <v>0.43</v>
      </c>
      <c r="DS52" s="1">
        <v>1.05</v>
      </c>
      <c r="DT52" s="1">
        <v>0</v>
      </c>
      <c r="DU52" s="1">
        <v>0</v>
      </c>
    </row>
    <row r="53" spans="1:125" x14ac:dyDescent="0.25">
      <c r="A53" s="1" t="s">
        <v>61</v>
      </c>
      <c r="B53" s="1" t="s">
        <v>50</v>
      </c>
      <c r="C53" s="1" t="s">
        <v>34</v>
      </c>
      <c r="D53" s="1" t="s">
        <v>7</v>
      </c>
      <c r="E53" s="1" t="s">
        <v>374</v>
      </c>
      <c r="F53" s="1">
        <v>839</v>
      </c>
      <c r="G53" s="1">
        <v>248</v>
      </c>
      <c r="H53" s="1">
        <v>432</v>
      </c>
      <c r="I53" s="1" t="s">
        <v>498</v>
      </c>
      <c r="J53" s="1">
        <v>318</v>
      </c>
      <c r="K53" s="1" t="s">
        <v>498</v>
      </c>
      <c r="L53" s="1">
        <v>599500</v>
      </c>
      <c r="M53" s="1">
        <v>1316</v>
      </c>
      <c r="N53" s="1">
        <v>1771</v>
      </c>
      <c r="O53" s="1">
        <v>109</v>
      </c>
      <c r="P53" s="1">
        <v>13500</v>
      </c>
      <c r="Q53" s="1">
        <v>71</v>
      </c>
      <c r="R53" s="1">
        <v>347</v>
      </c>
      <c r="S53" s="1">
        <v>75.400000000000006</v>
      </c>
      <c r="T53" s="1">
        <v>74.7</v>
      </c>
      <c r="U53" s="1">
        <v>6366</v>
      </c>
      <c r="V53" s="1">
        <v>505</v>
      </c>
      <c r="W53" s="1">
        <v>101</v>
      </c>
      <c r="X53" s="1">
        <v>15.6</v>
      </c>
      <c r="Y53" s="1">
        <v>80.7</v>
      </c>
      <c r="Z53" s="1">
        <v>41.6</v>
      </c>
      <c r="AA53" s="1">
        <v>112</v>
      </c>
      <c r="AB53" s="1">
        <v>21.4</v>
      </c>
      <c r="AC53" s="1">
        <v>118</v>
      </c>
      <c r="AD53" s="1">
        <v>29.7</v>
      </c>
      <c r="AE53" s="1">
        <v>0.122</v>
      </c>
      <c r="AF53" s="1">
        <v>15.4</v>
      </c>
      <c r="AG53" s="1">
        <v>2.31</v>
      </c>
      <c r="AH53" s="1">
        <v>18.100000000000001</v>
      </c>
      <c r="AI53" s="1">
        <v>4.04</v>
      </c>
      <c r="AJ53" s="1">
        <v>12.1</v>
      </c>
      <c r="AK53" s="1">
        <v>2.04</v>
      </c>
      <c r="AL53" s="1">
        <v>12.4</v>
      </c>
      <c r="AM53" s="1">
        <v>1.23</v>
      </c>
      <c r="AN53" s="1">
        <v>5</v>
      </c>
      <c r="AO53" s="1">
        <v>319</v>
      </c>
      <c r="AP53" s="1">
        <v>748</v>
      </c>
      <c r="AQ53" s="1">
        <v>61.7</v>
      </c>
      <c r="AR53" s="1">
        <v>141</v>
      </c>
      <c r="AS53" s="1">
        <v>51</v>
      </c>
      <c r="AT53" s="1">
        <v>298</v>
      </c>
      <c r="AU53" s="1">
        <v>68.900000000000006</v>
      </c>
      <c r="AV53" s="1">
        <v>91.6</v>
      </c>
      <c r="AW53" s="1" t="s">
        <v>498</v>
      </c>
      <c r="AX53" s="1">
        <v>173</v>
      </c>
      <c r="AY53" s="1" t="s">
        <v>498</v>
      </c>
      <c r="AZ53" s="1">
        <v>13.2</v>
      </c>
      <c r="BA53" s="1">
        <v>37.6</v>
      </c>
      <c r="BB53" s="1">
        <v>119</v>
      </c>
      <c r="BC53" s="1">
        <v>19.899999999999999</v>
      </c>
      <c r="BD53" s="1">
        <v>1185</v>
      </c>
      <c r="BE53" s="1">
        <v>8.98</v>
      </c>
      <c r="BF53" s="1">
        <v>36.1</v>
      </c>
      <c r="BG53" s="1">
        <v>8.69</v>
      </c>
      <c r="BH53" s="1">
        <v>6.27</v>
      </c>
      <c r="BI53" s="1">
        <v>253</v>
      </c>
      <c r="BJ53" s="1">
        <v>83.6</v>
      </c>
      <c r="BK53" s="1">
        <v>10.4</v>
      </c>
      <c r="BL53" s="1">
        <v>2.82</v>
      </c>
      <c r="BM53" s="1">
        <v>16.7</v>
      </c>
      <c r="BN53" s="1">
        <v>4.16</v>
      </c>
      <c r="BO53" s="1">
        <v>9.76</v>
      </c>
      <c r="BP53" s="1">
        <v>2.0499999999999998</v>
      </c>
      <c r="BQ53" s="1">
        <v>11.5</v>
      </c>
      <c r="BR53" s="1">
        <v>5.55</v>
      </c>
      <c r="BS53" s="1">
        <v>0.14499999999999999</v>
      </c>
      <c r="BT53" s="1">
        <v>3.35</v>
      </c>
      <c r="BU53" s="1">
        <v>0.55000000000000004</v>
      </c>
      <c r="BV53" s="1">
        <v>2.81</v>
      </c>
      <c r="BW53" s="1">
        <v>0.70099999999999996</v>
      </c>
      <c r="BX53" s="1">
        <v>2.46</v>
      </c>
      <c r="BY53" s="1">
        <v>0.56399999999999995</v>
      </c>
      <c r="BZ53" s="1">
        <v>2.72</v>
      </c>
      <c r="CA53" s="1">
        <v>0.50600000000000001</v>
      </c>
      <c r="CB53" s="1">
        <v>1.53</v>
      </c>
      <c r="CC53" s="1">
        <v>13.5</v>
      </c>
      <c r="CD53" s="1">
        <v>44.7</v>
      </c>
      <c r="CE53" s="1">
        <v>11.8</v>
      </c>
      <c r="CF53" s="1">
        <v>8.8699999999999992</v>
      </c>
      <c r="CG53" s="1">
        <v>3.7</v>
      </c>
      <c r="CH53" s="1">
        <v>175</v>
      </c>
      <c r="CI53" s="1">
        <v>3.22</v>
      </c>
      <c r="CJ53" s="1">
        <v>8.2799999999999994</v>
      </c>
      <c r="CK53" s="1">
        <v>14000</v>
      </c>
      <c r="CL53" s="1">
        <v>148</v>
      </c>
      <c r="CM53" s="1">
        <v>3033</v>
      </c>
      <c r="CN53" s="1">
        <v>22.4</v>
      </c>
      <c r="CO53" s="1">
        <v>0.753</v>
      </c>
      <c r="CP53" s="1">
        <v>12.5</v>
      </c>
      <c r="CQ53" s="1">
        <v>5.33</v>
      </c>
      <c r="CR53" s="1">
        <v>140</v>
      </c>
      <c r="CS53" s="1">
        <v>0.55200000000000005</v>
      </c>
      <c r="CT53" s="1">
        <v>1.92</v>
      </c>
      <c r="CU53" s="1">
        <v>0.104</v>
      </c>
      <c r="CV53" s="1">
        <v>0.20399999999999999</v>
      </c>
      <c r="CW53" s="1">
        <v>0.111</v>
      </c>
      <c r="CX53" s="1">
        <v>0.52300000000000002</v>
      </c>
      <c r="CY53" s="1">
        <v>3.8</v>
      </c>
      <c r="CZ53" s="1">
        <v>2.73</v>
      </c>
      <c r="DA53" s="1">
        <v>0.68700000000000006</v>
      </c>
      <c r="DB53" s="1">
        <v>2.7099999999999999E-2</v>
      </c>
      <c r="DC53" s="1">
        <v>7.9399999999999998E-2</v>
      </c>
      <c r="DD53" s="1">
        <v>6.6000000000000003E-2</v>
      </c>
      <c r="DE53" s="1">
        <v>0.375</v>
      </c>
      <c r="DF53" s="1">
        <v>0.439</v>
      </c>
      <c r="DG53" s="1">
        <v>0.11700000000000001</v>
      </c>
      <c r="DH53" s="1">
        <v>1.03</v>
      </c>
      <c r="DI53" s="1">
        <v>2.0400000000000001E-2</v>
      </c>
      <c r="DJ53" s="1">
        <v>0.254</v>
      </c>
      <c r="DK53" s="1">
        <v>6.4399999999999999E-2</v>
      </c>
      <c r="DL53" s="1">
        <v>0.19400000000000001</v>
      </c>
      <c r="DM53" s="1">
        <v>2.0500000000000001E-2</v>
      </c>
      <c r="DN53" s="1">
        <v>0.27900000000000003</v>
      </c>
      <c r="DO53" s="1">
        <v>6.1800000000000001E-2</v>
      </c>
      <c r="DP53" s="1">
        <v>0.21099999999999999</v>
      </c>
      <c r="DQ53" s="1">
        <v>5.9299999999999999E-2</v>
      </c>
      <c r="DR53" s="1">
        <v>0.217</v>
      </c>
      <c r="DS53" s="1">
        <v>0.80300000000000005</v>
      </c>
      <c r="DT53" s="1">
        <v>0</v>
      </c>
      <c r="DU53" s="1">
        <v>0</v>
      </c>
    </row>
    <row r="54" spans="1:125" x14ac:dyDescent="0.25">
      <c r="A54" s="1" t="s">
        <v>62</v>
      </c>
      <c r="B54" s="1" t="s">
        <v>50</v>
      </c>
      <c r="C54" s="1" t="s">
        <v>34</v>
      </c>
      <c r="D54" s="1" t="s">
        <v>7</v>
      </c>
      <c r="E54" s="1" t="s">
        <v>374</v>
      </c>
      <c r="F54" s="1" t="s">
        <v>498</v>
      </c>
      <c r="G54" s="1">
        <v>254</v>
      </c>
      <c r="H54" s="1">
        <v>1919</v>
      </c>
      <c r="I54" s="1" t="s">
        <v>498</v>
      </c>
      <c r="J54" s="1">
        <v>315</v>
      </c>
      <c r="K54" s="1" t="s">
        <v>498</v>
      </c>
      <c r="L54" s="1">
        <v>599500</v>
      </c>
      <c r="M54" s="1">
        <v>2092</v>
      </c>
      <c r="N54" s="1">
        <v>3836</v>
      </c>
      <c r="O54" s="1">
        <v>37.200000000000003</v>
      </c>
      <c r="P54" s="1">
        <v>34872</v>
      </c>
      <c r="Q54" s="1">
        <v>193</v>
      </c>
      <c r="R54" s="1">
        <v>4682</v>
      </c>
      <c r="S54" s="1">
        <v>464</v>
      </c>
      <c r="T54" s="1">
        <v>214</v>
      </c>
      <c r="U54" s="1">
        <v>12569</v>
      </c>
      <c r="V54" s="1">
        <v>6.55</v>
      </c>
      <c r="W54" s="1">
        <v>45.6</v>
      </c>
      <c r="X54" s="1">
        <v>9.52</v>
      </c>
      <c r="Y54" s="1">
        <v>142</v>
      </c>
      <c r="Z54" s="1">
        <v>196</v>
      </c>
      <c r="AA54" s="1">
        <v>511</v>
      </c>
      <c r="AB54" s="1">
        <v>84.9</v>
      </c>
      <c r="AC54" s="1">
        <v>421</v>
      </c>
      <c r="AD54" s="1">
        <v>113</v>
      </c>
      <c r="AE54" s="1">
        <v>6.08</v>
      </c>
      <c r="AF54" s="1">
        <v>74.5</v>
      </c>
      <c r="AG54" s="1">
        <v>14.3</v>
      </c>
      <c r="AH54" s="1">
        <v>107</v>
      </c>
      <c r="AI54" s="1">
        <v>22.3</v>
      </c>
      <c r="AJ54" s="1">
        <v>83.6</v>
      </c>
      <c r="AK54" s="1">
        <v>12.2</v>
      </c>
      <c r="AL54" s="1">
        <v>82.8</v>
      </c>
      <c r="AM54" s="1">
        <v>11.1</v>
      </c>
      <c r="AN54" s="1">
        <v>8.0399999999999991</v>
      </c>
      <c r="AO54" s="1">
        <v>535</v>
      </c>
      <c r="AP54" s="1">
        <v>864</v>
      </c>
      <c r="AQ54" s="1">
        <v>83.7</v>
      </c>
      <c r="AR54" s="1">
        <v>527</v>
      </c>
      <c r="AS54" s="1">
        <v>70.8</v>
      </c>
      <c r="AT54" s="1" t="s">
        <v>498</v>
      </c>
      <c r="AU54" s="1">
        <v>30.4</v>
      </c>
      <c r="AV54" s="1">
        <v>165</v>
      </c>
      <c r="AW54" s="1" t="s">
        <v>498</v>
      </c>
      <c r="AX54" s="1">
        <v>108</v>
      </c>
      <c r="AY54" s="1" t="s">
        <v>498</v>
      </c>
      <c r="AZ54" s="1">
        <v>9.49</v>
      </c>
      <c r="BA54" s="1">
        <v>89.3</v>
      </c>
      <c r="BB54" s="1">
        <v>194</v>
      </c>
      <c r="BC54" s="1">
        <v>10.8</v>
      </c>
      <c r="BD54" s="1">
        <v>5206</v>
      </c>
      <c r="BE54" s="1">
        <v>29.1</v>
      </c>
      <c r="BF54" s="1">
        <v>449</v>
      </c>
      <c r="BG54" s="1">
        <v>56.4</v>
      </c>
      <c r="BH54" s="1">
        <v>29.3</v>
      </c>
      <c r="BI54" s="1">
        <v>551</v>
      </c>
      <c r="BJ54" s="1">
        <v>3.16</v>
      </c>
      <c r="BK54" s="1">
        <v>4.32</v>
      </c>
      <c r="BL54" s="1">
        <v>2.0499999999999998</v>
      </c>
      <c r="BM54" s="1">
        <v>12.4</v>
      </c>
      <c r="BN54" s="1">
        <v>44.6</v>
      </c>
      <c r="BO54" s="1">
        <v>70.7</v>
      </c>
      <c r="BP54" s="1">
        <v>8.94</v>
      </c>
      <c r="BQ54" s="1">
        <v>41.6</v>
      </c>
      <c r="BR54" s="1">
        <v>21.3</v>
      </c>
      <c r="BS54" s="1">
        <v>3.35</v>
      </c>
      <c r="BT54" s="1">
        <v>13.2</v>
      </c>
      <c r="BU54" s="1">
        <v>2.63</v>
      </c>
      <c r="BV54" s="1">
        <v>11.9</v>
      </c>
      <c r="BW54" s="1">
        <v>2.36</v>
      </c>
      <c r="BX54" s="1">
        <v>9.01</v>
      </c>
      <c r="BY54" s="1">
        <v>1.3</v>
      </c>
      <c r="BZ54" s="1">
        <v>4.45</v>
      </c>
      <c r="CA54" s="1">
        <v>1.1299999999999999</v>
      </c>
      <c r="CB54" s="1">
        <v>1.89</v>
      </c>
      <c r="CC54" s="1">
        <v>27.8</v>
      </c>
      <c r="CD54" s="1">
        <v>49.1</v>
      </c>
      <c r="CE54" s="1">
        <v>10.199999999999999</v>
      </c>
      <c r="CF54" s="1">
        <v>147</v>
      </c>
      <c r="CG54" s="1">
        <v>5.86</v>
      </c>
      <c r="CH54" s="1">
        <v>158</v>
      </c>
      <c r="CI54" s="1">
        <v>2.89</v>
      </c>
      <c r="CJ54" s="1">
        <v>7.62</v>
      </c>
      <c r="CK54" s="1">
        <v>12033</v>
      </c>
      <c r="CL54" s="1">
        <v>131</v>
      </c>
      <c r="CM54" s="1">
        <v>2712</v>
      </c>
      <c r="CN54" s="1">
        <v>17.5</v>
      </c>
      <c r="CO54" s="1">
        <v>6</v>
      </c>
      <c r="CP54" s="1">
        <v>10.7</v>
      </c>
      <c r="CQ54" s="1">
        <v>4.88</v>
      </c>
      <c r="CR54" s="1">
        <v>117</v>
      </c>
      <c r="CS54" s="1">
        <v>0.44500000000000001</v>
      </c>
      <c r="CT54" s="1">
        <v>1.93</v>
      </c>
      <c r="CU54" s="1">
        <v>0.11899999999999999</v>
      </c>
      <c r="CV54" s="1">
        <v>0.23400000000000001</v>
      </c>
      <c r="CW54" s="1">
        <v>0.127</v>
      </c>
      <c r="CX54" s="1">
        <v>0.59599999999999997</v>
      </c>
      <c r="CY54" s="1">
        <v>3.62</v>
      </c>
      <c r="CZ54" s="1">
        <v>2.4900000000000002</v>
      </c>
      <c r="DA54" s="1">
        <v>0.78500000000000003</v>
      </c>
      <c r="DB54" s="1">
        <v>3.1E-2</v>
      </c>
      <c r="DC54" s="1">
        <v>9.06E-2</v>
      </c>
      <c r="DD54" s="1">
        <v>7.5399999999999995E-2</v>
      </c>
      <c r="DE54" s="1">
        <v>0.42799999999999999</v>
      </c>
      <c r="DF54" s="1">
        <v>0.501</v>
      </c>
      <c r="DG54" s="1">
        <v>0.13400000000000001</v>
      </c>
      <c r="DH54" s="1">
        <v>0.48499999999999999</v>
      </c>
      <c r="DI54" s="1">
        <v>2.3400000000000001E-2</v>
      </c>
      <c r="DJ54" s="1">
        <v>0.29099999999999998</v>
      </c>
      <c r="DK54" s="1">
        <v>7.3700000000000002E-2</v>
      </c>
      <c r="DL54" s="1">
        <v>0.222</v>
      </c>
      <c r="DM54" s="1">
        <v>2.3400000000000001E-2</v>
      </c>
      <c r="DN54" s="1">
        <v>0.31900000000000001</v>
      </c>
      <c r="DO54" s="1">
        <v>7.0800000000000002E-2</v>
      </c>
      <c r="DP54" s="1">
        <v>0.24199999999999999</v>
      </c>
      <c r="DQ54" s="1">
        <v>6.7900000000000002E-2</v>
      </c>
      <c r="DR54" s="1">
        <v>0.247</v>
      </c>
      <c r="DS54" s="1">
        <v>0.77300000000000002</v>
      </c>
      <c r="DT54" s="1">
        <v>0</v>
      </c>
      <c r="DU54" s="1">
        <v>0</v>
      </c>
    </row>
    <row r="55" spans="1:125" x14ac:dyDescent="0.25">
      <c r="A55" s="1" t="s">
        <v>63</v>
      </c>
      <c r="B55" s="1" t="s">
        <v>50</v>
      </c>
      <c r="C55" s="1" t="s">
        <v>34</v>
      </c>
      <c r="D55" s="1" t="s">
        <v>7</v>
      </c>
      <c r="E55" s="1" t="s">
        <v>374</v>
      </c>
      <c r="F55" s="1" t="s">
        <v>498</v>
      </c>
      <c r="G55" s="1">
        <v>333</v>
      </c>
      <c r="H55" s="1">
        <v>3512</v>
      </c>
      <c r="I55" s="1">
        <v>35302</v>
      </c>
      <c r="J55" s="1">
        <v>283</v>
      </c>
      <c r="K55" s="1" t="s">
        <v>498</v>
      </c>
      <c r="L55" s="1">
        <v>599500</v>
      </c>
      <c r="M55" s="1">
        <v>2030</v>
      </c>
      <c r="N55" s="1">
        <v>255</v>
      </c>
      <c r="O55" s="1">
        <v>59.9</v>
      </c>
      <c r="P55" s="1">
        <v>161451</v>
      </c>
      <c r="Q55" s="1">
        <v>410</v>
      </c>
      <c r="R55" s="1">
        <v>3712</v>
      </c>
      <c r="S55" s="1">
        <v>114</v>
      </c>
      <c r="T55" s="1">
        <v>336</v>
      </c>
      <c r="U55" s="1">
        <v>4845</v>
      </c>
      <c r="V55" s="1">
        <v>15.5</v>
      </c>
      <c r="W55" s="1">
        <v>140</v>
      </c>
      <c r="X55" s="1">
        <v>15.1</v>
      </c>
      <c r="Y55" s="1">
        <v>24.5</v>
      </c>
      <c r="Z55" s="1">
        <v>12.7</v>
      </c>
      <c r="AA55" s="1">
        <v>24.8</v>
      </c>
      <c r="AB55" s="1">
        <v>2.57</v>
      </c>
      <c r="AC55" s="1">
        <v>11.3</v>
      </c>
      <c r="AD55" s="1">
        <v>5.22</v>
      </c>
      <c r="AE55" s="1">
        <v>0.92700000000000005</v>
      </c>
      <c r="AF55" s="1">
        <v>11.7</v>
      </c>
      <c r="AG55" s="1">
        <v>1.69</v>
      </c>
      <c r="AH55" s="1">
        <v>16.399999999999999</v>
      </c>
      <c r="AI55" s="1">
        <v>3.55</v>
      </c>
      <c r="AJ55" s="1">
        <v>14.1</v>
      </c>
      <c r="AK55" s="1">
        <v>3.01</v>
      </c>
      <c r="AL55" s="1">
        <v>24.3</v>
      </c>
      <c r="AM55" s="1">
        <v>3.63</v>
      </c>
      <c r="AN55" s="1">
        <v>26.8</v>
      </c>
      <c r="AO55" s="1">
        <v>664</v>
      </c>
      <c r="AP55" s="1">
        <v>173</v>
      </c>
      <c r="AQ55" s="1">
        <v>120</v>
      </c>
      <c r="AR55" s="1">
        <v>200</v>
      </c>
      <c r="AS55" s="1">
        <v>156</v>
      </c>
      <c r="AT55" s="1" t="s">
        <v>498</v>
      </c>
      <c r="AU55" s="1">
        <v>37.9</v>
      </c>
      <c r="AV55" s="1">
        <v>537</v>
      </c>
      <c r="AW55" s="1">
        <v>7907</v>
      </c>
      <c r="AX55" s="1">
        <v>156</v>
      </c>
      <c r="AY55" s="1" t="s">
        <v>498</v>
      </c>
      <c r="AZ55" s="1">
        <v>16.2</v>
      </c>
      <c r="BA55" s="1">
        <v>61.3</v>
      </c>
      <c r="BB55" s="1">
        <v>32.799999999999997</v>
      </c>
      <c r="BC55" s="1">
        <v>11.1</v>
      </c>
      <c r="BD55" s="1">
        <v>25068</v>
      </c>
      <c r="BE55" s="1">
        <v>65.3</v>
      </c>
      <c r="BF55" s="1">
        <v>502</v>
      </c>
      <c r="BG55" s="1">
        <v>22.2</v>
      </c>
      <c r="BH55" s="1">
        <v>42.2</v>
      </c>
      <c r="BI55" s="1">
        <v>282</v>
      </c>
      <c r="BJ55" s="1">
        <v>6.81</v>
      </c>
      <c r="BK55" s="1">
        <v>16.8</v>
      </c>
      <c r="BL55" s="1">
        <v>3.56</v>
      </c>
      <c r="BM55" s="1">
        <v>5.6</v>
      </c>
      <c r="BN55" s="1">
        <v>2.41</v>
      </c>
      <c r="BO55" s="1">
        <v>2.29</v>
      </c>
      <c r="BP55" s="1">
        <v>0.82799999999999996</v>
      </c>
      <c r="BQ55" s="1">
        <v>3.45</v>
      </c>
      <c r="BR55" s="1">
        <v>2.75</v>
      </c>
      <c r="BS55" s="1">
        <v>0.51</v>
      </c>
      <c r="BT55" s="1">
        <v>2.9</v>
      </c>
      <c r="BU55" s="1">
        <v>0.58199999999999996</v>
      </c>
      <c r="BV55" s="1">
        <v>3.6</v>
      </c>
      <c r="BW55" s="1">
        <v>0.79</v>
      </c>
      <c r="BX55" s="1">
        <v>3.52</v>
      </c>
      <c r="BY55" s="1">
        <v>1.01</v>
      </c>
      <c r="BZ55" s="1">
        <v>5.66</v>
      </c>
      <c r="CA55" s="1">
        <v>1.31</v>
      </c>
      <c r="CB55" s="1">
        <v>3.88</v>
      </c>
      <c r="CC55" s="1">
        <v>33.799999999999997</v>
      </c>
      <c r="CD55" s="1">
        <v>14</v>
      </c>
      <c r="CE55" s="1">
        <v>12.4</v>
      </c>
      <c r="CF55" s="1">
        <v>15</v>
      </c>
      <c r="CG55" s="1">
        <v>20.100000000000001</v>
      </c>
      <c r="CH55" s="1">
        <v>191</v>
      </c>
      <c r="CI55" s="1">
        <v>3.42</v>
      </c>
      <c r="CJ55" s="1">
        <v>8.84</v>
      </c>
      <c r="CK55" s="1">
        <v>14793</v>
      </c>
      <c r="CL55" s="1">
        <v>161</v>
      </c>
      <c r="CM55" s="1">
        <v>3277</v>
      </c>
      <c r="CN55" s="1">
        <v>30.7</v>
      </c>
      <c r="CO55" s="1">
        <v>0.999</v>
      </c>
      <c r="CP55" s="1">
        <v>13.5</v>
      </c>
      <c r="CQ55" s="1">
        <v>6.06</v>
      </c>
      <c r="CR55" s="1">
        <v>167</v>
      </c>
      <c r="CS55" s="1">
        <v>0.77900000000000003</v>
      </c>
      <c r="CT55" s="1">
        <v>3.93</v>
      </c>
      <c r="CU55" s="1">
        <v>0.251</v>
      </c>
      <c r="CV55" s="1">
        <v>0.30399999999999999</v>
      </c>
      <c r="CW55" s="1">
        <v>0.16500000000000001</v>
      </c>
      <c r="CX55" s="1">
        <v>0.77200000000000002</v>
      </c>
      <c r="CY55" s="1">
        <v>4.18</v>
      </c>
      <c r="CZ55" s="1">
        <v>2.75</v>
      </c>
      <c r="DA55" s="1">
        <v>1.02</v>
      </c>
      <c r="DB55" s="1">
        <v>4.02E-2</v>
      </c>
      <c r="DC55" s="1">
        <v>0.11700000000000001</v>
      </c>
      <c r="DD55" s="1">
        <v>9.7699999999999995E-2</v>
      </c>
      <c r="DE55" s="1">
        <v>0.55500000000000005</v>
      </c>
      <c r="DF55" s="1">
        <v>0.65</v>
      </c>
      <c r="DG55" s="1">
        <v>0.17299999999999999</v>
      </c>
      <c r="DH55" s="1">
        <v>0.629</v>
      </c>
      <c r="DI55" s="1">
        <v>3.0300000000000001E-2</v>
      </c>
      <c r="DJ55" s="1">
        <v>0.377</v>
      </c>
      <c r="DK55" s="1">
        <v>9.5699999999999993E-2</v>
      </c>
      <c r="DL55" s="1">
        <v>0.28799999999999998</v>
      </c>
      <c r="DM55" s="1">
        <v>3.04E-2</v>
      </c>
      <c r="DN55" s="1">
        <v>0.41499999999999998</v>
      </c>
      <c r="DO55" s="1">
        <v>9.1999999999999998E-2</v>
      </c>
      <c r="DP55" s="1">
        <v>0.314</v>
      </c>
      <c r="DQ55" s="1">
        <v>8.8099999999999998E-2</v>
      </c>
      <c r="DR55" s="1">
        <v>0.32</v>
      </c>
      <c r="DS55" s="1">
        <v>0.91300000000000003</v>
      </c>
      <c r="DT55" s="1">
        <v>0</v>
      </c>
      <c r="DU55" s="1">
        <v>0</v>
      </c>
    </row>
    <row r="56" spans="1:125" x14ac:dyDescent="0.25">
      <c r="A56" s="1" t="s">
        <v>64</v>
      </c>
      <c r="B56" s="1" t="s">
        <v>50</v>
      </c>
      <c r="C56" s="1" t="s">
        <v>34</v>
      </c>
      <c r="D56" s="1" t="s">
        <v>7</v>
      </c>
      <c r="E56" s="1" t="s">
        <v>374</v>
      </c>
      <c r="F56" s="1">
        <v>799</v>
      </c>
      <c r="G56" s="1">
        <v>299</v>
      </c>
      <c r="H56" s="1">
        <v>317</v>
      </c>
      <c r="I56" s="1" t="s">
        <v>498</v>
      </c>
      <c r="J56" s="1">
        <v>265</v>
      </c>
      <c r="K56" s="1" t="s">
        <v>498</v>
      </c>
      <c r="L56" s="1">
        <v>599500</v>
      </c>
      <c r="M56" s="1">
        <v>1812</v>
      </c>
      <c r="N56" s="1">
        <v>1313</v>
      </c>
      <c r="O56" s="1">
        <v>84.9</v>
      </c>
      <c r="P56" s="1">
        <v>23920</v>
      </c>
      <c r="Q56" s="1">
        <v>227</v>
      </c>
      <c r="R56" s="1">
        <v>614</v>
      </c>
      <c r="S56" s="1">
        <v>53.3</v>
      </c>
      <c r="T56" s="1">
        <v>131</v>
      </c>
      <c r="U56" s="1">
        <v>7760</v>
      </c>
      <c r="V56" s="1">
        <v>4.32</v>
      </c>
      <c r="W56" s="1">
        <v>82</v>
      </c>
      <c r="X56" s="1">
        <v>18.7</v>
      </c>
      <c r="Y56" s="1">
        <v>67.2</v>
      </c>
      <c r="Z56" s="1">
        <v>80.2</v>
      </c>
      <c r="AA56" s="1">
        <v>152</v>
      </c>
      <c r="AB56" s="1">
        <v>22.2</v>
      </c>
      <c r="AC56" s="1">
        <v>93.6</v>
      </c>
      <c r="AD56" s="1">
        <v>24.5</v>
      </c>
      <c r="AE56" s="1">
        <v>1.51</v>
      </c>
      <c r="AF56" s="1">
        <v>20.9</v>
      </c>
      <c r="AG56" s="1">
        <v>2.19</v>
      </c>
      <c r="AH56" s="1">
        <v>12.6</v>
      </c>
      <c r="AI56" s="1">
        <v>1.71</v>
      </c>
      <c r="AJ56" s="1">
        <v>6.45</v>
      </c>
      <c r="AK56" s="1">
        <v>0.98799999999999999</v>
      </c>
      <c r="AL56" s="1">
        <v>5.96</v>
      </c>
      <c r="AM56" s="1">
        <v>0.94699999999999995</v>
      </c>
      <c r="AN56" s="1">
        <v>8.8800000000000008</v>
      </c>
      <c r="AO56" s="1">
        <v>301</v>
      </c>
      <c r="AP56" s="1">
        <v>932</v>
      </c>
      <c r="AQ56" s="1">
        <v>75</v>
      </c>
      <c r="AR56" s="1">
        <v>147</v>
      </c>
      <c r="AS56" s="1">
        <v>61.2</v>
      </c>
      <c r="AT56" s="1">
        <v>225</v>
      </c>
      <c r="AU56" s="1">
        <v>37</v>
      </c>
      <c r="AV56" s="1">
        <v>39.1</v>
      </c>
      <c r="AW56" s="1" t="s">
        <v>498</v>
      </c>
      <c r="AX56" s="1">
        <v>123</v>
      </c>
      <c r="AY56" s="1" t="s">
        <v>498</v>
      </c>
      <c r="AZ56" s="1">
        <v>13.9</v>
      </c>
      <c r="BA56" s="1">
        <v>86.4</v>
      </c>
      <c r="BB56" s="1">
        <v>81.599999999999994</v>
      </c>
      <c r="BC56" s="1">
        <v>12.7</v>
      </c>
      <c r="BD56" s="1">
        <v>2952</v>
      </c>
      <c r="BE56" s="1">
        <v>38.4</v>
      </c>
      <c r="BF56" s="1">
        <v>61.3</v>
      </c>
      <c r="BG56" s="1">
        <v>5.34</v>
      </c>
      <c r="BH56" s="1">
        <v>8.01</v>
      </c>
      <c r="BI56" s="1">
        <v>305</v>
      </c>
      <c r="BJ56" s="1">
        <v>2.44</v>
      </c>
      <c r="BK56" s="1">
        <v>8.09</v>
      </c>
      <c r="BL56" s="1">
        <v>3.8</v>
      </c>
      <c r="BM56" s="1">
        <v>14.6</v>
      </c>
      <c r="BN56" s="1">
        <v>17.399999999999999</v>
      </c>
      <c r="BO56" s="1">
        <v>30.7</v>
      </c>
      <c r="BP56" s="1">
        <v>4.5199999999999996</v>
      </c>
      <c r="BQ56" s="1">
        <v>18.5</v>
      </c>
      <c r="BR56" s="1">
        <v>7.37</v>
      </c>
      <c r="BS56" s="1">
        <v>0.83699999999999997</v>
      </c>
      <c r="BT56" s="1">
        <v>7.27</v>
      </c>
      <c r="BU56" s="1">
        <v>0.69799999999999995</v>
      </c>
      <c r="BV56" s="1">
        <v>1.84</v>
      </c>
      <c r="BW56" s="1">
        <v>0.53900000000000003</v>
      </c>
      <c r="BX56" s="1">
        <v>1.48</v>
      </c>
      <c r="BY56" s="1">
        <v>0.44400000000000001</v>
      </c>
      <c r="BZ56" s="1">
        <v>1</v>
      </c>
      <c r="CA56" s="1">
        <v>0.35799999999999998</v>
      </c>
      <c r="CB56" s="1">
        <v>2.2599999999999998</v>
      </c>
      <c r="CC56" s="1">
        <v>14.7</v>
      </c>
      <c r="CD56" s="1">
        <v>73.3</v>
      </c>
      <c r="CE56" s="1">
        <v>9.4499999999999993</v>
      </c>
      <c r="CF56" s="1">
        <v>14.9</v>
      </c>
      <c r="CG56" s="1">
        <v>7.64</v>
      </c>
      <c r="CH56" s="1">
        <v>217</v>
      </c>
      <c r="CI56" s="1">
        <v>3.89</v>
      </c>
      <c r="CJ56" s="1">
        <v>10.5</v>
      </c>
      <c r="CK56" s="1">
        <v>16893</v>
      </c>
      <c r="CL56" s="1">
        <v>182</v>
      </c>
      <c r="CM56" s="1">
        <v>3705</v>
      </c>
      <c r="CN56" s="1">
        <v>28.5</v>
      </c>
      <c r="CO56" s="1">
        <v>1.24</v>
      </c>
      <c r="CP56" s="1">
        <v>15.1</v>
      </c>
      <c r="CQ56" s="1">
        <v>6.92</v>
      </c>
      <c r="CR56" s="1">
        <v>170</v>
      </c>
      <c r="CS56" s="1">
        <v>1.06</v>
      </c>
      <c r="CT56" s="1">
        <v>3.19</v>
      </c>
      <c r="CU56" s="1">
        <v>0.183</v>
      </c>
      <c r="CV56" s="1">
        <v>0.36099999999999999</v>
      </c>
      <c r="CW56" s="1">
        <v>0.19500000000000001</v>
      </c>
      <c r="CX56" s="1">
        <v>0.91500000000000004</v>
      </c>
      <c r="CY56" s="1">
        <v>5.0999999999999996</v>
      </c>
      <c r="CZ56" s="1">
        <v>3.12</v>
      </c>
      <c r="DA56" s="1">
        <v>1.21</v>
      </c>
      <c r="DB56" s="1">
        <v>4.7699999999999999E-2</v>
      </c>
      <c r="DC56" s="1">
        <v>0.13900000000000001</v>
      </c>
      <c r="DD56" s="1">
        <v>0.23499999999999999</v>
      </c>
      <c r="DE56" s="1">
        <v>0.65900000000000003</v>
      </c>
      <c r="DF56" s="1">
        <v>0.77200000000000002</v>
      </c>
      <c r="DG56" s="1">
        <v>0.20599999999999999</v>
      </c>
      <c r="DH56" s="1">
        <v>0.746</v>
      </c>
      <c r="DI56" s="1">
        <v>3.5999999999999997E-2</v>
      </c>
      <c r="DJ56" s="1">
        <v>0.44800000000000001</v>
      </c>
      <c r="DK56" s="1">
        <v>0.114</v>
      </c>
      <c r="DL56" s="1">
        <v>0.34200000000000003</v>
      </c>
      <c r="DM56" s="1">
        <v>3.6200000000000003E-2</v>
      </c>
      <c r="DN56" s="1">
        <v>0.49299999999999999</v>
      </c>
      <c r="DO56" s="1">
        <v>0.109</v>
      </c>
      <c r="DP56" s="1">
        <v>0.373</v>
      </c>
      <c r="DQ56" s="1">
        <v>0.105</v>
      </c>
      <c r="DR56" s="1">
        <v>0.38</v>
      </c>
      <c r="DS56" s="1">
        <v>0.83899999999999997</v>
      </c>
      <c r="DT56" s="1">
        <v>0</v>
      </c>
      <c r="DU56" s="1">
        <v>0</v>
      </c>
    </row>
    <row r="57" spans="1:125" x14ac:dyDescent="0.25">
      <c r="A57" s="1" t="s">
        <v>65</v>
      </c>
      <c r="B57" s="1" t="s">
        <v>50</v>
      </c>
      <c r="C57" s="1" t="s">
        <v>34</v>
      </c>
      <c r="D57" s="1" t="s">
        <v>7</v>
      </c>
      <c r="E57" s="1" t="s">
        <v>374</v>
      </c>
      <c r="F57" s="1">
        <v>1122</v>
      </c>
      <c r="G57" s="1">
        <v>386</v>
      </c>
      <c r="H57" s="1">
        <v>2055</v>
      </c>
      <c r="I57" s="1">
        <v>25795</v>
      </c>
      <c r="J57" s="1">
        <v>258</v>
      </c>
      <c r="K57" s="1" t="s">
        <v>498</v>
      </c>
      <c r="L57" s="1">
        <v>599500</v>
      </c>
      <c r="M57" s="1">
        <v>1829</v>
      </c>
      <c r="N57" s="1">
        <v>759</v>
      </c>
      <c r="O57" s="1">
        <v>49.1</v>
      </c>
      <c r="P57" s="1">
        <v>32017</v>
      </c>
      <c r="Q57" s="1">
        <v>469</v>
      </c>
      <c r="R57" s="1">
        <v>8330</v>
      </c>
      <c r="S57" s="1">
        <v>58.8</v>
      </c>
      <c r="T57" s="1">
        <v>337</v>
      </c>
      <c r="U57" s="1">
        <v>2983</v>
      </c>
      <c r="V57" s="1">
        <v>10.8</v>
      </c>
      <c r="W57" s="1">
        <v>98.4</v>
      </c>
      <c r="X57" s="1">
        <v>8</v>
      </c>
      <c r="Y57" s="1">
        <v>16.600000000000001</v>
      </c>
      <c r="Z57" s="1">
        <v>19.100000000000001</v>
      </c>
      <c r="AA57" s="1">
        <v>32.299999999999997</v>
      </c>
      <c r="AB57" s="1">
        <v>4.47</v>
      </c>
      <c r="AC57" s="1">
        <v>21.7</v>
      </c>
      <c r="AD57" s="1">
        <v>9.9600000000000009</v>
      </c>
      <c r="AE57" s="1">
        <v>0.432</v>
      </c>
      <c r="AF57" s="1">
        <v>4.6900000000000004</v>
      </c>
      <c r="AG57" s="1">
        <v>1.52</v>
      </c>
      <c r="AH57" s="1">
        <v>13.5</v>
      </c>
      <c r="AI57" s="1">
        <v>2.54</v>
      </c>
      <c r="AJ57" s="1">
        <v>14.6</v>
      </c>
      <c r="AK57" s="1">
        <v>3.62</v>
      </c>
      <c r="AL57" s="1">
        <v>24.7</v>
      </c>
      <c r="AM57" s="1">
        <v>2.6</v>
      </c>
      <c r="AN57" s="1">
        <v>16.2</v>
      </c>
      <c r="AO57" s="1">
        <v>113</v>
      </c>
      <c r="AP57" s="1">
        <v>395</v>
      </c>
      <c r="AQ57" s="1">
        <v>145</v>
      </c>
      <c r="AR57" s="1">
        <v>68.5</v>
      </c>
      <c r="AS57" s="1">
        <v>183</v>
      </c>
      <c r="AT57" s="1">
        <v>304</v>
      </c>
      <c r="AU57" s="1">
        <v>74</v>
      </c>
      <c r="AV57" s="1">
        <v>381</v>
      </c>
      <c r="AW57" s="1">
        <v>19674</v>
      </c>
      <c r="AX57" s="1">
        <v>272</v>
      </c>
      <c r="AY57" s="1" t="s">
        <v>498</v>
      </c>
      <c r="AZ57" s="1">
        <v>13</v>
      </c>
      <c r="BA57" s="1">
        <v>127</v>
      </c>
      <c r="BB57" s="1">
        <v>110</v>
      </c>
      <c r="BC57" s="1">
        <v>10.199999999999999</v>
      </c>
      <c r="BD57" s="1">
        <v>13444</v>
      </c>
      <c r="BE57" s="1">
        <v>151</v>
      </c>
      <c r="BF57" s="1">
        <v>1148</v>
      </c>
      <c r="BG57" s="1">
        <v>2.31</v>
      </c>
      <c r="BH57" s="1">
        <v>64.3</v>
      </c>
      <c r="BI57" s="1">
        <v>247</v>
      </c>
      <c r="BJ57" s="1">
        <v>8.16</v>
      </c>
      <c r="BK57" s="1">
        <v>18.2</v>
      </c>
      <c r="BL57" s="1">
        <v>4.5999999999999996</v>
      </c>
      <c r="BM57" s="1">
        <v>10.199999999999999</v>
      </c>
      <c r="BN57" s="1">
        <v>3.55</v>
      </c>
      <c r="BO57" s="1">
        <v>5.85</v>
      </c>
      <c r="BP57" s="1">
        <v>1.68</v>
      </c>
      <c r="BQ57" s="1">
        <v>10.6</v>
      </c>
      <c r="BR57" s="1">
        <v>4.6100000000000003</v>
      </c>
      <c r="BS57" s="1">
        <v>0.46500000000000002</v>
      </c>
      <c r="BT57" s="1">
        <v>3.21</v>
      </c>
      <c r="BU57" s="1">
        <v>0.74299999999999999</v>
      </c>
      <c r="BV57" s="1">
        <v>3.21</v>
      </c>
      <c r="BW57" s="1">
        <v>0.59099999999999997</v>
      </c>
      <c r="BX57" s="1">
        <v>4.32</v>
      </c>
      <c r="BY57" s="1">
        <v>1.42</v>
      </c>
      <c r="BZ57" s="1">
        <v>4.41</v>
      </c>
      <c r="CA57" s="1">
        <v>0.60499999999999998</v>
      </c>
      <c r="CB57" s="1">
        <v>6.65</v>
      </c>
      <c r="CC57" s="1">
        <v>15.8</v>
      </c>
      <c r="CD57" s="1">
        <v>37.799999999999997</v>
      </c>
      <c r="CE57" s="1">
        <v>27.3</v>
      </c>
      <c r="CF57" s="1">
        <v>9.4499999999999993</v>
      </c>
      <c r="CG57" s="1">
        <v>48.9</v>
      </c>
      <c r="CH57" s="1">
        <v>272</v>
      </c>
      <c r="CI57" s="1">
        <v>5.27</v>
      </c>
      <c r="CJ57" s="1">
        <v>13.4</v>
      </c>
      <c r="CK57" s="1">
        <v>21250</v>
      </c>
      <c r="CL57" s="1">
        <v>230</v>
      </c>
      <c r="CM57" s="1">
        <v>5061</v>
      </c>
      <c r="CN57" s="1">
        <v>38.4</v>
      </c>
      <c r="CO57" s="1">
        <v>1.42</v>
      </c>
      <c r="CP57" s="1">
        <v>19.100000000000001</v>
      </c>
      <c r="CQ57" s="1">
        <v>8.52</v>
      </c>
      <c r="CR57" s="1">
        <v>237</v>
      </c>
      <c r="CS57" s="1">
        <v>1.1399999999999999</v>
      </c>
      <c r="CT57" s="1">
        <v>3.48</v>
      </c>
      <c r="CU57" s="1">
        <v>0.314</v>
      </c>
      <c r="CV57" s="1">
        <v>1.08</v>
      </c>
      <c r="CW57" s="1">
        <v>0.58699999999999997</v>
      </c>
      <c r="CX57" s="1">
        <v>1.57</v>
      </c>
      <c r="CY57" s="1">
        <v>6.14</v>
      </c>
      <c r="CZ57" s="1">
        <v>4.33</v>
      </c>
      <c r="DA57" s="1">
        <v>2.0699999999999998</v>
      </c>
      <c r="DB57" s="1">
        <v>8.1600000000000006E-2</v>
      </c>
      <c r="DC57" s="1">
        <v>0.23799999999999999</v>
      </c>
      <c r="DD57" s="1">
        <v>0.34799999999999998</v>
      </c>
      <c r="DE57" s="1">
        <v>1.1299999999999999</v>
      </c>
      <c r="DF57" s="1">
        <v>1.32</v>
      </c>
      <c r="DG57" s="1">
        <v>0.35199999999999998</v>
      </c>
      <c r="DH57" s="1">
        <v>1.28</v>
      </c>
      <c r="DI57" s="1">
        <v>6.1699999999999998E-2</v>
      </c>
      <c r="DJ57" s="1">
        <v>0.76700000000000002</v>
      </c>
      <c r="DK57" s="1">
        <v>0.19500000000000001</v>
      </c>
      <c r="DL57" s="1">
        <v>0.58499999999999996</v>
      </c>
      <c r="DM57" s="1">
        <v>6.1899999999999997E-2</v>
      </c>
      <c r="DN57" s="1">
        <v>0.84299999999999997</v>
      </c>
      <c r="DO57" s="1">
        <v>0.187</v>
      </c>
      <c r="DP57" s="1">
        <v>0.63900000000000001</v>
      </c>
      <c r="DQ57" s="1">
        <v>0.17899999999999999</v>
      </c>
      <c r="DR57" s="1">
        <v>0.65</v>
      </c>
      <c r="DS57" s="1">
        <v>1.37</v>
      </c>
      <c r="DT57" s="1">
        <v>0</v>
      </c>
      <c r="DU57" s="1">
        <v>0</v>
      </c>
    </row>
    <row r="58" spans="1:125" x14ac:dyDescent="0.25">
      <c r="A58" s="1" t="s">
        <v>66</v>
      </c>
      <c r="B58" s="1" t="s">
        <v>50</v>
      </c>
      <c r="C58" s="1" t="s">
        <v>34</v>
      </c>
      <c r="D58" s="1" t="s">
        <v>7</v>
      </c>
      <c r="E58" s="1" t="s">
        <v>374</v>
      </c>
      <c r="F58" s="1">
        <v>569</v>
      </c>
      <c r="G58" s="1">
        <v>211</v>
      </c>
      <c r="H58" s="1">
        <v>353</v>
      </c>
      <c r="I58" s="1" t="s">
        <v>498</v>
      </c>
      <c r="J58" s="1">
        <v>238</v>
      </c>
      <c r="K58" s="1" t="s">
        <v>498</v>
      </c>
      <c r="L58" s="1">
        <v>599500</v>
      </c>
      <c r="M58" s="1">
        <v>1808</v>
      </c>
      <c r="N58" s="1">
        <v>1586</v>
      </c>
      <c r="O58" s="1">
        <v>98.4</v>
      </c>
      <c r="P58" s="1">
        <v>23850</v>
      </c>
      <c r="Q58" s="1">
        <v>294</v>
      </c>
      <c r="R58" s="1">
        <v>932</v>
      </c>
      <c r="S58" s="1">
        <v>59.8</v>
      </c>
      <c r="T58" s="1">
        <v>100</v>
      </c>
      <c r="U58" s="1">
        <v>5725</v>
      </c>
      <c r="V58" s="1">
        <v>8.0299999999999994</v>
      </c>
      <c r="W58" s="1">
        <v>120</v>
      </c>
      <c r="X58" s="1">
        <v>17.5</v>
      </c>
      <c r="Y58" s="1">
        <v>69.099999999999994</v>
      </c>
      <c r="Z58" s="1">
        <v>44.2</v>
      </c>
      <c r="AA58" s="1">
        <v>122</v>
      </c>
      <c r="AB58" s="1">
        <v>23</v>
      </c>
      <c r="AC58" s="1">
        <v>114</v>
      </c>
      <c r="AD58" s="1">
        <v>31</v>
      </c>
      <c r="AE58" s="1">
        <v>1.5</v>
      </c>
      <c r="AF58" s="1">
        <v>16.600000000000001</v>
      </c>
      <c r="AG58" s="1">
        <v>2.84</v>
      </c>
      <c r="AH58" s="1">
        <v>16.399999999999999</v>
      </c>
      <c r="AI58" s="1">
        <v>3.06</v>
      </c>
      <c r="AJ58" s="1">
        <v>10.9</v>
      </c>
      <c r="AK58" s="1">
        <v>1.59</v>
      </c>
      <c r="AL58" s="1">
        <v>10.8</v>
      </c>
      <c r="AM58" s="1">
        <v>1.35</v>
      </c>
      <c r="AN58" s="1">
        <v>5.47</v>
      </c>
      <c r="AO58" s="1">
        <v>622</v>
      </c>
      <c r="AP58" s="1">
        <v>520</v>
      </c>
      <c r="AQ58" s="1">
        <v>40.4</v>
      </c>
      <c r="AR58" s="1">
        <v>165</v>
      </c>
      <c r="AS58" s="1">
        <v>45.5</v>
      </c>
      <c r="AT58" s="1">
        <v>167</v>
      </c>
      <c r="AU58" s="1">
        <v>17.5</v>
      </c>
      <c r="AV58" s="1">
        <v>76.5</v>
      </c>
      <c r="AW58" s="1" t="s">
        <v>498</v>
      </c>
      <c r="AX58" s="1">
        <v>114</v>
      </c>
      <c r="AY58" s="1" t="s">
        <v>498</v>
      </c>
      <c r="AZ58" s="1">
        <v>11.6</v>
      </c>
      <c r="BA58" s="1">
        <v>121</v>
      </c>
      <c r="BB58" s="1">
        <v>166</v>
      </c>
      <c r="BC58" s="1">
        <v>28.4</v>
      </c>
      <c r="BD58" s="1">
        <v>7052</v>
      </c>
      <c r="BE58" s="1">
        <v>137</v>
      </c>
      <c r="BF58" s="1">
        <v>183</v>
      </c>
      <c r="BG58" s="1">
        <v>4.7</v>
      </c>
      <c r="BH58" s="1">
        <v>7.06</v>
      </c>
      <c r="BI58" s="1">
        <v>298</v>
      </c>
      <c r="BJ58" s="1">
        <v>4.29</v>
      </c>
      <c r="BK58" s="1">
        <v>10.8</v>
      </c>
      <c r="BL58" s="1">
        <v>4.49</v>
      </c>
      <c r="BM58" s="1">
        <v>15.8</v>
      </c>
      <c r="BN58" s="1">
        <v>3.43</v>
      </c>
      <c r="BO58" s="1">
        <v>8.1300000000000008</v>
      </c>
      <c r="BP58" s="1">
        <v>3.26</v>
      </c>
      <c r="BQ58" s="1">
        <v>9.4700000000000006</v>
      </c>
      <c r="BR58" s="1">
        <v>4.91</v>
      </c>
      <c r="BS58" s="1">
        <v>0.623</v>
      </c>
      <c r="BT58" s="1">
        <v>6.16</v>
      </c>
      <c r="BU58" s="1">
        <v>0.58899999999999997</v>
      </c>
      <c r="BV58" s="1">
        <v>2.85</v>
      </c>
      <c r="BW58" s="1">
        <v>0.69</v>
      </c>
      <c r="BX58" s="1">
        <v>2.82</v>
      </c>
      <c r="BY58" s="1">
        <v>0.36499999999999999</v>
      </c>
      <c r="BZ58" s="1">
        <v>2.4900000000000002</v>
      </c>
      <c r="CA58" s="1">
        <v>0.48199999999999998</v>
      </c>
      <c r="CB58" s="1">
        <v>2.0299999999999998</v>
      </c>
      <c r="CC58" s="1">
        <v>59.8</v>
      </c>
      <c r="CD58" s="1">
        <v>42.5</v>
      </c>
      <c r="CE58" s="1">
        <v>5.6</v>
      </c>
      <c r="CF58" s="1">
        <v>17.2</v>
      </c>
      <c r="CG58" s="1">
        <v>6.1</v>
      </c>
      <c r="CH58" s="1">
        <v>159</v>
      </c>
      <c r="CI58" s="1">
        <v>2.86</v>
      </c>
      <c r="CJ58" s="1">
        <v>7.24</v>
      </c>
      <c r="CK58" s="1">
        <v>12002</v>
      </c>
      <c r="CL58" s="1">
        <v>133</v>
      </c>
      <c r="CM58" s="1">
        <v>2805</v>
      </c>
      <c r="CN58" s="1">
        <v>26.2</v>
      </c>
      <c r="CO58" s="1">
        <v>0.80900000000000005</v>
      </c>
      <c r="CP58" s="1">
        <v>10.8</v>
      </c>
      <c r="CQ58" s="1">
        <v>5.04</v>
      </c>
      <c r="CR58" s="1">
        <v>131</v>
      </c>
      <c r="CS58" s="1">
        <v>0.93200000000000005</v>
      </c>
      <c r="CT58" s="1">
        <v>1.69</v>
      </c>
      <c r="CU58" s="1">
        <v>0.14699999999999999</v>
      </c>
      <c r="CV58" s="1">
        <v>0.28899999999999998</v>
      </c>
      <c r="CW58" s="1">
        <v>0.157</v>
      </c>
      <c r="CX58" s="1">
        <v>1.42</v>
      </c>
      <c r="CY58" s="1">
        <v>3.56</v>
      </c>
      <c r="CZ58" s="1">
        <v>2.5299999999999998</v>
      </c>
      <c r="DA58" s="1">
        <v>0.97099999999999997</v>
      </c>
      <c r="DB58" s="1">
        <v>3.8300000000000001E-2</v>
      </c>
      <c r="DC58" s="1">
        <v>0.112</v>
      </c>
      <c r="DD58" s="1">
        <v>9.3299999999999994E-2</v>
      </c>
      <c r="DE58" s="1">
        <v>0.53</v>
      </c>
      <c r="DF58" s="1">
        <v>0.62</v>
      </c>
      <c r="DG58" s="1">
        <v>0.16600000000000001</v>
      </c>
      <c r="DH58" s="1">
        <v>0.6</v>
      </c>
      <c r="DI58" s="1">
        <v>2.8899999999999999E-2</v>
      </c>
      <c r="DJ58" s="1">
        <v>0.36</v>
      </c>
      <c r="DK58" s="1">
        <v>9.1200000000000003E-2</v>
      </c>
      <c r="DL58" s="1">
        <v>0.27400000000000002</v>
      </c>
      <c r="DM58" s="1">
        <v>2.9000000000000001E-2</v>
      </c>
      <c r="DN58" s="1">
        <v>0.39500000000000002</v>
      </c>
      <c r="DO58" s="1">
        <v>8.77E-2</v>
      </c>
      <c r="DP58" s="1">
        <v>0.29899999999999999</v>
      </c>
      <c r="DQ58" s="1">
        <v>8.4000000000000005E-2</v>
      </c>
      <c r="DR58" s="1">
        <v>0.30599999999999999</v>
      </c>
      <c r="DS58" s="1">
        <v>0.83</v>
      </c>
      <c r="DT58" s="1">
        <v>0</v>
      </c>
      <c r="DU58" s="1">
        <v>0</v>
      </c>
    </row>
    <row r="59" spans="1:125" x14ac:dyDescent="0.25">
      <c r="A59" s="1" t="s">
        <v>67</v>
      </c>
      <c r="B59" s="1" t="s">
        <v>50</v>
      </c>
      <c r="C59" s="1" t="s">
        <v>34</v>
      </c>
      <c r="D59" s="1" t="s">
        <v>7</v>
      </c>
      <c r="E59" s="1" t="s">
        <v>374</v>
      </c>
      <c r="F59" s="1">
        <v>250</v>
      </c>
      <c r="G59" s="1">
        <v>189</v>
      </c>
      <c r="H59" s="1">
        <v>351</v>
      </c>
      <c r="I59" s="1" t="s">
        <v>498</v>
      </c>
      <c r="J59" s="1">
        <v>230</v>
      </c>
      <c r="K59" s="1">
        <v>4627</v>
      </c>
      <c r="L59" s="1">
        <v>599500</v>
      </c>
      <c r="M59" s="1">
        <v>1685</v>
      </c>
      <c r="N59" s="1">
        <v>1285</v>
      </c>
      <c r="O59" s="1">
        <v>89</v>
      </c>
      <c r="P59" s="1">
        <v>13277</v>
      </c>
      <c r="Q59" s="1">
        <v>20.100000000000001</v>
      </c>
      <c r="R59" s="1">
        <v>1366</v>
      </c>
      <c r="S59" s="1">
        <v>31.4</v>
      </c>
      <c r="T59" s="1">
        <v>104</v>
      </c>
      <c r="U59" s="1">
        <v>6125</v>
      </c>
      <c r="V59" s="1">
        <v>3.69</v>
      </c>
      <c r="W59" s="1">
        <v>39.799999999999997</v>
      </c>
      <c r="X59" s="1">
        <v>15.8</v>
      </c>
      <c r="Y59" s="1">
        <v>16.3</v>
      </c>
      <c r="Z59" s="1">
        <v>33.5</v>
      </c>
      <c r="AA59" s="1">
        <v>66.099999999999994</v>
      </c>
      <c r="AB59" s="1">
        <v>8.5500000000000007</v>
      </c>
      <c r="AC59" s="1">
        <v>39.9</v>
      </c>
      <c r="AD59" s="1">
        <v>9.34</v>
      </c>
      <c r="AE59" s="1">
        <v>0.79300000000000004</v>
      </c>
      <c r="AF59" s="1">
        <v>8.43</v>
      </c>
      <c r="AG59" s="1">
        <v>1.32</v>
      </c>
      <c r="AH59" s="1">
        <v>6.44</v>
      </c>
      <c r="AI59" s="1">
        <v>1.67</v>
      </c>
      <c r="AJ59" s="1">
        <v>4.53</v>
      </c>
      <c r="AK59" s="1">
        <v>0.55000000000000004</v>
      </c>
      <c r="AL59" s="1">
        <v>4.18</v>
      </c>
      <c r="AM59" s="1">
        <v>0.64800000000000002</v>
      </c>
      <c r="AN59" s="1">
        <v>7.66</v>
      </c>
      <c r="AO59" s="1">
        <v>375</v>
      </c>
      <c r="AP59" s="1">
        <v>677</v>
      </c>
      <c r="AQ59" s="1">
        <v>31.3</v>
      </c>
      <c r="AR59" s="1">
        <v>65.2</v>
      </c>
      <c r="AS59" s="1">
        <v>61.9</v>
      </c>
      <c r="AT59" s="1">
        <v>105</v>
      </c>
      <c r="AU59" s="1">
        <v>13.8</v>
      </c>
      <c r="AV59" s="1">
        <v>55.4</v>
      </c>
      <c r="AW59" s="1" t="s">
        <v>498</v>
      </c>
      <c r="AX59" s="1">
        <v>85.6</v>
      </c>
      <c r="AY59" s="1">
        <v>1988</v>
      </c>
      <c r="AZ59" s="1">
        <v>9.01</v>
      </c>
      <c r="BA59" s="1">
        <v>97.9</v>
      </c>
      <c r="BB59" s="1">
        <v>88.1</v>
      </c>
      <c r="BC59" s="1">
        <v>16</v>
      </c>
      <c r="BD59" s="1">
        <v>2321</v>
      </c>
      <c r="BE59" s="1">
        <v>5.25</v>
      </c>
      <c r="BF59" s="1">
        <v>317</v>
      </c>
      <c r="BG59" s="1">
        <v>2.2799999999999998</v>
      </c>
      <c r="BH59" s="1">
        <v>10.1</v>
      </c>
      <c r="BI59" s="1">
        <v>373</v>
      </c>
      <c r="BJ59" s="1">
        <v>1.58</v>
      </c>
      <c r="BK59" s="1">
        <v>6</v>
      </c>
      <c r="BL59" s="1">
        <v>3.35</v>
      </c>
      <c r="BM59" s="1">
        <v>3.94</v>
      </c>
      <c r="BN59" s="1">
        <v>2.62</v>
      </c>
      <c r="BO59" s="1">
        <v>5.56</v>
      </c>
      <c r="BP59" s="1">
        <v>1.24</v>
      </c>
      <c r="BQ59" s="1">
        <v>7.44</v>
      </c>
      <c r="BR59" s="1">
        <v>3.03</v>
      </c>
      <c r="BS59" s="1">
        <v>0.39700000000000002</v>
      </c>
      <c r="BT59" s="1">
        <v>2.72</v>
      </c>
      <c r="BU59" s="1">
        <v>0.28699999999999998</v>
      </c>
      <c r="BV59" s="1">
        <v>1.18</v>
      </c>
      <c r="BW59" s="1">
        <v>0.52200000000000002</v>
      </c>
      <c r="BX59" s="1">
        <v>1.1200000000000001</v>
      </c>
      <c r="BY59" s="1">
        <v>0.245</v>
      </c>
      <c r="BZ59" s="1">
        <v>0.92100000000000004</v>
      </c>
      <c r="CA59" s="1">
        <v>0.30499999999999999</v>
      </c>
      <c r="CB59" s="1">
        <v>2.74</v>
      </c>
      <c r="CC59" s="1">
        <v>24.4</v>
      </c>
      <c r="CD59" s="1">
        <v>27.7</v>
      </c>
      <c r="CE59" s="1">
        <v>7.74</v>
      </c>
      <c r="CF59" s="1">
        <v>5.36</v>
      </c>
      <c r="CG59" s="1">
        <v>4.26</v>
      </c>
      <c r="CH59" s="1">
        <v>138</v>
      </c>
      <c r="CI59" s="1">
        <v>2.71</v>
      </c>
      <c r="CJ59" s="1">
        <v>6.04</v>
      </c>
      <c r="CK59" s="1">
        <v>10437</v>
      </c>
      <c r="CL59" s="1">
        <v>114</v>
      </c>
      <c r="CM59" s="1">
        <v>2353</v>
      </c>
      <c r="CN59" s="1">
        <v>19.399999999999999</v>
      </c>
      <c r="CO59" s="1">
        <v>0.78600000000000003</v>
      </c>
      <c r="CP59" s="1">
        <v>9.65</v>
      </c>
      <c r="CQ59" s="1">
        <v>4.25</v>
      </c>
      <c r="CR59" s="1">
        <v>117</v>
      </c>
      <c r="CS59" s="1">
        <v>0.56699999999999995</v>
      </c>
      <c r="CT59" s="1">
        <v>1.52</v>
      </c>
      <c r="CU59" s="1">
        <v>0.12</v>
      </c>
      <c r="CV59" s="1">
        <v>0.23599999999999999</v>
      </c>
      <c r="CW59" s="1">
        <v>0.128</v>
      </c>
      <c r="CX59" s="1">
        <v>1.19</v>
      </c>
      <c r="CY59" s="1">
        <v>3.2</v>
      </c>
      <c r="CZ59" s="1">
        <v>2.21</v>
      </c>
      <c r="DA59" s="1">
        <v>0.79400000000000004</v>
      </c>
      <c r="DB59" s="1">
        <v>3.1300000000000001E-2</v>
      </c>
      <c r="DC59" s="1">
        <v>9.1600000000000001E-2</v>
      </c>
      <c r="DD59" s="1">
        <v>7.6200000000000004E-2</v>
      </c>
      <c r="DE59" s="1">
        <v>0.433</v>
      </c>
      <c r="DF59" s="1">
        <v>0.50700000000000001</v>
      </c>
      <c r="DG59" s="1">
        <v>0.13500000000000001</v>
      </c>
      <c r="DH59" s="1">
        <v>1.17</v>
      </c>
      <c r="DI59" s="1">
        <v>6.3700000000000007E-2</v>
      </c>
      <c r="DJ59" s="1">
        <v>0.29399999999999998</v>
      </c>
      <c r="DK59" s="1">
        <v>7.4499999999999997E-2</v>
      </c>
      <c r="DL59" s="1">
        <v>0.224</v>
      </c>
      <c r="DM59" s="1">
        <v>2.3699999999999999E-2</v>
      </c>
      <c r="DN59" s="1">
        <v>0.32300000000000001</v>
      </c>
      <c r="DO59" s="1">
        <v>7.1599999999999997E-2</v>
      </c>
      <c r="DP59" s="1">
        <v>0.245</v>
      </c>
      <c r="DQ59" s="1">
        <v>6.8699999999999997E-2</v>
      </c>
      <c r="DR59" s="1">
        <v>0.25</v>
      </c>
      <c r="DS59" s="1">
        <v>0.71</v>
      </c>
      <c r="DT59" s="1">
        <v>0</v>
      </c>
      <c r="DU59" s="1">
        <v>0</v>
      </c>
    </row>
    <row r="60" spans="1:125" x14ac:dyDescent="0.25">
      <c r="A60" s="1" t="s">
        <v>68</v>
      </c>
      <c r="B60" s="1" t="s">
        <v>50</v>
      </c>
      <c r="C60" s="1" t="s">
        <v>34</v>
      </c>
      <c r="D60" s="1" t="s">
        <v>7</v>
      </c>
      <c r="E60" s="1" t="s">
        <v>374</v>
      </c>
      <c r="F60" s="1">
        <v>280</v>
      </c>
      <c r="G60" s="1">
        <v>335</v>
      </c>
      <c r="H60" s="1">
        <v>1179</v>
      </c>
      <c r="I60" s="1">
        <v>20516</v>
      </c>
      <c r="J60" s="1">
        <v>229</v>
      </c>
      <c r="K60" s="1" t="s">
        <v>498</v>
      </c>
      <c r="L60" s="1">
        <v>599500</v>
      </c>
      <c r="M60" s="1">
        <v>2157</v>
      </c>
      <c r="N60" s="1">
        <v>1086</v>
      </c>
      <c r="O60" s="1">
        <v>61.5</v>
      </c>
      <c r="P60" s="1">
        <v>26458</v>
      </c>
      <c r="Q60" s="1">
        <v>212</v>
      </c>
      <c r="R60" s="1">
        <v>1405</v>
      </c>
      <c r="S60" s="1">
        <v>86.4</v>
      </c>
      <c r="T60" s="1">
        <v>319</v>
      </c>
      <c r="U60" s="1">
        <v>6833</v>
      </c>
      <c r="V60" s="1">
        <v>9.1</v>
      </c>
      <c r="W60" s="1">
        <v>59.2</v>
      </c>
      <c r="X60" s="1">
        <v>12</v>
      </c>
      <c r="Y60" s="1">
        <v>13.9</v>
      </c>
      <c r="Z60" s="1">
        <v>37.200000000000003</v>
      </c>
      <c r="AA60" s="1">
        <v>71.2</v>
      </c>
      <c r="AB60" s="1">
        <v>9.74</v>
      </c>
      <c r="AC60" s="1">
        <v>44.5</v>
      </c>
      <c r="AD60" s="1">
        <v>14.4</v>
      </c>
      <c r="AE60" s="1">
        <v>2.0299999999999998</v>
      </c>
      <c r="AF60" s="1">
        <v>11.1</v>
      </c>
      <c r="AG60" s="1">
        <v>2.44</v>
      </c>
      <c r="AH60" s="1">
        <v>17.5</v>
      </c>
      <c r="AI60" s="1">
        <v>4.17</v>
      </c>
      <c r="AJ60" s="1">
        <v>15.3</v>
      </c>
      <c r="AK60" s="1">
        <v>2.89</v>
      </c>
      <c r="AL60" s="1">
        <v>23.2</v>
      </c>
      <c r="AM60" s="1">
        <v>2.5099999999999998</v>
      </c>
      <c r="AN60" s="1">
        <v>15</v>
      </c>
      <c r="AO60" s="1">
        <v>190</v>
      </c>
      <c r="AP60" s="1">
        <v>558</v>
      </c>
      <c r="AQ60" s="1">
        <v>98.9</v>
      </c>
      <c r="AR60" s="1">
        <v>71.900000000000006</v>
      </c>
      <c r="AS60" s="1">
        <v>117</v>
      </c>
      <c r="AT60" s="1">
        <v>181</v>
      </c>
      <c r="AU60" s="1">
        <v>32.799999999999997</v>
      </c>
      <c r="AV60" s="1">
        <v>92.3</v>
      </c>
      <c r="AW60" s="1">
        <v>8274</v>
      </c>
      <c r="AX60" s="1">
        <v>94.8</v>
      </c>
      <c r="AY60" s="1" t="s">
        <v>498</v>
      </c>
      <c r="AZ60" s="1">
        <v>11.3</v>
      </c>
      <c r="BA60" s="1">
        <v>66.900000000000006</v>
      </c>
      <c r="BB60" s="1">
        <v>51</v>
      </c>
      <c r="BC60" s="1">
        <v>9.76</v>
      </c>
      <c r="BD60" s="1">
        <v>2191</v>
      </c>
      <c r="BE60" s="1">
        <v>20</v>
      </c>
      <c r="BF60" s="1">
        <v>90.3</v>
      </c>
      <c r="BG60" s="1">
        <v>17</v>
      </c>
      <c r="BH60" s="1">
        <v>17.8</v>
      </c>
      <c r="BI60" s="1">
        <v>229</v>
      </c>
      <c r="BJ60" s="1">
        <v>2.5299999999999998</v>
      </c>
      <c r="BK60" s="1">
        <v>5.5</v>
      </c>
      <c r="BL60" s="1">
        <v>2.5</v>
      </c>
      <c r="BM60" s="1">
        <v>2.98</v>
      </c>
      <c r="BN60" s="1">
        <v>7.11</v>
      </c>
      <c r="BO60" s="1">
        <v>12.2</v>
      </c>
      <c r="BP60" s="1">
        <v>1.64</v>
      </c>
      <c r="BQ60" s="1">
        <v>7.83</v>
      </c>
      <c r="BR60" s="1">
        <v>3.55</v>
      </c>
      <c r="BS60" s="1">
        <v>0.57599999999999996</v>
      </c>
      <c r="BT60" s="1">
        <v>2.12</v>
      </c>
      <c r="BU60" s="1">
        <v>0.47699999999999998</v>
      </c>
      <c r="BV60" s="1">
        <v>2.59</v>
      </c>
      <c r="BW60" s="1">
        <v>0.94899999999999995</v>
      </c>
      <c r="BX60" s="1">
        <v>2.44</v>
      </c>
      <c r="BY60" s="1">
        <v>0.55600000000000005</v>
      </c>
      <c r="BZ60" s="1">
        <v>2.75</v>
      </c>
      <c r="CA60" s="1">
        <v>0.47399999999999998</v>
      </c>
      <c r="CB60" s="1">
        <v>2.76</v>
      </c>
      <c r="CC60" s="1">
        <v>9.25</v>
      </c>
      <c r="CD60" s="1">
        <v>32.299999999999997</v>
      </c>
      <c r="CE60" s="1">
        <v>5.89</v>
      </c>
      <c r="CF60" s="1">
        <v>7.09</v>
      </c>
      <c r="CG60" s="1">
        <v>5.28</v>
      </c>
      <c r="CH60" s="1">
        <v>153</v>
      </c>
      <c r="CI60" s="1">
        <v>2.5499999999999998</v>
      </c>
      <c r="CJ60" s="1">
        <v>7.3</v>
      </c>
      <c r="CK60" s="1">
        <v>12459</v>
      </c>
      <c r="CL60" s="1">
        <v>130</v>
      </c>
      <c r="CM60" s="1">
        <v>2577</v>
      </c>
      <c r="CN60" s="1">
        <v>20.100000000000001</v>
      </c>
      <c r="CO60" s="1">
        <v>0.59699999999999998</v>
      </c>
      <c r="CP60" s="1">
        <v>10.8</v>
      </c>
      <c r="CQ60" s="1">
        <v>4.8600000000000003</v>
      </c>
      <c r="CR60" s="1">
        <v>128</v>
      </c>
      <c r="CS60" s="1">
        <v>0.53600000000000003</v>
      </c>
      <c r="CT60" s="1">
        <v>1.23</v>
      </c>
      <c r="CU60" s="1">
        <v>7.6300000000000007E-2</v>
      </c>
      <c r="CV60" s="1">
        <v>0.15</v>
      </c>
      <c r="CW60" s="1">
        <v>8.1900000000000001E-2</v>
      </c>
      <c r="CX60" s="1">
        <v>1.05</v>
      </c>
      <c r="CY60" s="1">
        <v>3.56</v>
      </c>
      <c r="CZ60" s="1">
        <v>2.57</v>
      </c>
      <c r="DA60" s="1">
        <v>0.50600000000000001</v>
      </c>
      <c r="DB60" s="1">
        <v>0.02</v>
      </c>
      <c r="DC60" s="1">
        <v>5.8500000000000003E-2</v>
      </c>
      <c r="DD60" s="1">
        <v>4.8599999999999997E-2</v>
      </c>
      <c r="DE60" s="1">
        <v>0.27600000000000002</v>
      </c>
      <c r="DF60" s="1">
        <v>0.32300000000000001</v>
      </c>
      <c r="DG60" s="1">
        <v>8.6499999999999994E-2</v>
      </c>
      <c r="DH60" s="1">
        <v>0.85399999999999998</v>
      </c>
      <c r="DI60" s="1">
        <v>1.4999999999999999E-2</v>
      </c>
      <c r="DJ60" s="1">
        <v>0.187</v>
      </c>
      <c r="DK60" s="1">
        <v>4.7500000000000001E-2</v>
      </c>
      <c r="DL60" s="1">
        <v>0.14299999999999999</v>
      </c>
      <c r="DM60" s="1">
        <v>1.5100000000000001E-2</v>
      </c>
      <c r="DN60" s="1">
        <v>0.20499999999999999</v>
      </c>
      <c r="DO60" s="1">
        <v>4.5499999999999999E-2</v>
      </c>
      <c r="DP60" s="1">
        <v>0.156</v>
      </c>
      <c r="DQ60" s="1">
        <v>4.3700000000000003E-2</v>
      </c>
      <c r="DR60" s="1">
        <v>0.16</v>
      </c>
      <c r="DS60" s="1">
        <v>0.60699999999999998</v>
      </c>
      <c r="DT60" s="1">
        <v>0</v>
      </c>
      <c r="DU60" s="1">
        <v>0</v>
      </c>
    </row>
    <row r="61" spans="1:125" x14ac:dyDescent="0.25">
      <c r="A61" s="1" t="s">
        <v>69</v>
      </c>
      <c r="B61" s="1" t="s">
        <v>50</v>
      </c>
      <c r="C61" s="1" t="s">
        <v>34</v>
      </c>
      <c r="D61" s="1" t="s">
        <v>7</v>
      </c>
      <c r="E61" s="1" t="s">
        <v>374</v>
      </c>
      <c r="F61" s="1">
        <v>258</v>
      </c>
      <c r="G61" s="1">
        <v>194</v>
      </c>
      <c r="H61" s="1">
        <v>1744</v>
      </c>
      <c r="I61" s="1">
        <v>16370</v>
      </c>
      <c r="J61" s="1">
        <v>220</v>
      </c>
      <c r="K61" s="1" t="s">
        <v>498</v>
      </c>
      <c r="L61" s="1">
        <v>599500</v>
      </c>
      <c r="M61" s="1">
        <v>2072</v>
      </c>
      <c r="N61" s="1">
        <v>371</v>
      </c>
      <c r="O61" s="1">
        <v>39.4</v>
      </c>
      <c r="P61" s="1">
        <v>96983</v>
      </c>
      <c r="Q61" s="1">
        <v>56.2</v>
      </c>
      <c r="R61" s="1">
        <v>1199</v>
      </c>
      <c r="S61" s="1">
        <v>84.3</v>
      </c>
      <c r="T61" s="1">
        <v>292</v>
      </c>
      <c r="U61" s="1">
        <v>4419</v>
      </c>
      <c r="V61" s="1">
        <v>10.5</v>
      </c>
      <c r="W61" s="1">
        <v>51.9</v>
      </c>
      <c r="X61" s="1">
        <v>8.77</v>
      </c>
      <c r="Y61" s="1">
        <v>52.4</v>
      </c>
      <c r="Z61" s="1">
        <v>8.27</v>
      </c>
      <c r="AA61" s="1">
        <v>19.600000000000001</v>
      </c>
      <c r="AB61" s="1">
        <v>2.8</v>
      </c>
      <c r="AC61" s="1">
        <v>11.4</v>
      </c>
      <c r="AD61" s="1">
        <v>4.6900000000000004</v>
      </c>
      <c r="AE61" s="1">
        <v>1.07</v>
      </c>
      <c r="AF61" s="1">
        <v>5.37</v>
      </c>
      <c r="AG61" s="1">
        <v>2.33</v>
      </c>
      <c r="AH61" s="1">
        <v>18.100000000000001</v>
      </c>
      <c r="AI61" s="1">
        <v>4.2699999999999996</v>
      </c>
      <c r="AJ61" s="1">
        <v>16.399999999999999</v>
      </c>
      <c r="AK61" s="1">
        <v>2.84</v>
      </c>
      <c r="AL61" s="1">
        <v>21.4</v>
      </c>
      <c r="AM61" s="1">
        <v>2.2000000000000002</v>
      </c>
      <c r="AN61" s="1">
        <v>25.3</v>
      </c>
      <c r="AO61" s="1">
        <v>551</v>
      </c>
      <c r="AP61" s="1">
        <v>130</v>
      </c>
      <c r="AQ61" s="1">
        <v>113</v>
      </c>
      <c r="AR61" s="1">
        <v>71.900000000000006</v>
      </c>
      <c r="AS61" s="1">
        <v>95.3</v>
      </c>
      <c r="AT61" s="1">
        <v>99.9</v>
      </c>
      <c r="AU61" s="1">
        <v>27.9</v>
      </c>
      <c r="AV61" s="1">
        <v>434</v>
      </c>
      <c r="AW61" s="1">
        <v>9326</v>
      </c>
      <c r="AX61" s="1">
        <v>78.400000000000006</v>
      </c>
      <c r="AY61" s="1" t="s">
        <v>498</v>
      </c>
      <c r="AZ61" s="1">
        <v>8.68</v>
      </c>
      <c r="BA61" s="1">
        <v>139</v>
      </c>
      <c r="BB61" s="1">
        <v>23.2</v>
      </c>
      <c r="BC61" s="1">
        <v>7.07</v>
      </c>
      <c r="BD61" s="1">
        <v>35429</v>
      </c>
      <c r="BE61" s="1">
        <v>19.100000000000001</v>
      </c>
      <c r="BF61" s="1">
        <v>137</v>
      </c>
      <c r="BG61" s="1">
        <v>13.1</v>
      </c>
      <c r="BH61" s="1">
        <v>35.9</v>
      </c>
      <c r="BI61" s="1">
        <v>267</v>
      </c>
      <c r="BJ61" s="1">
        <v>4.9800000000000004</v>
      </c>
      <c r="BK61" s="1">
        <v>8.89</v>
      </c>
      <c r="BL61" s="1">
        <v>3.25</v>
      </c>
      <c r="BM61" s="1">
        <v>6.76</v>
      </c>
      <c r="BN61" s="1">
        <v>1.24</v>
      </c>
      <c r="BO61" s="1">
        <v>5.67</v>
      </c>
      <c r="BP61" s="1">
        <v>1.71</v>
      </c>
      <c r="BQ61" s="1">
        <v>4.01</v>
      </c>
      <c r="BR61" s="1">
        <v>3.26</v>
      </c>
      <c r="BS61" s="1">
        <v>0.70899999999999996</v>
      </c>
      <c r="BT61" s="1">
        <v>2.85</v>
      </c>
      <c r="BU61" s="1">
        <v>0.73499999999999999</v>
      </c>
      <c r="BV61" s="1">
        <v>3.07</v>
      </c>
      <c r="BW61" s="1">
        <v>0.877</v>
      </c>
      <c r="BX61" s="1">
        <v>3.09</v>
      </c>
      <c r="BY61" s="1">
        <v>0.93500000000000005</v>
      </c>
      <c r="BZ61" s="1">
        <v>3.31</v>
      </c>
      <c r="CA61" s="1">
        <v>0.46</v>
      </c>
      <c r="CB61" s="1">
        <v>4.4000000000000004</v>
      </c>
      <c r="CC61" s="1">
        <v>52.5</v>
      </c>
      <c r="CD61" s="1">
        <v>21.3</v>
      </c>
      <c r="CE61" s="1">
        <v>24.7</v>
      </c>
      <c r="CF61" s="1">
        <v>12.2</v>
      </c>
      <c r="CG61" s="1">
        <v>26.7</v>
      </c>
      <c r="CH61" s="1">
        <v>157</v>
      </c>
      <c r="CI61" s="1">
        <v>2.67</v>
      </c>
      <c r="CJ61" s="1">
        <v>7.81</v>
      </c>
      <c r="CK61" s="1">
        <v>12143</v>
      </c>
      <c r="CL61" s="1">
        <v>133</v>
      </c>
      <c r="CM61" s="1">
        <v>2915</v>
      </c>
      <c r="CN61" s="1">
        <v>21.4</v>
      </c>
      <c r="CO61" s="1">
        <v>0.93600000000000005</v>
      </c>
      <c r="CP61" s="1">
        <v>11.2</v>
      </c>
      <c r="CQ61" s="1">
        <v>5.0199999999999996</v>
      </c>
      <c r="CR61" s="1">
        <v>130</v>
      </c>
      <c r="CS61" s="1">
        <v>0.27400000000000002</v>
      </c>
      <c r="CT61" s="1">
        <v>1.71</v>
      </c>
      <c r="CU61" s="1">
        <v>0.156</v>
      </c>
      <c r="CV61" s="1">
        <v>0.308</v>
      </c>
      <c r="CW61" s="1">
        <v>0.16700000000000001</v>
      </c>
      <c r="CX61" s="1">
        <v>1.47</v>
      </c>
      <c r="CY61" s="1">
        <v>3.91</v>
      </c>
      <c r="CZ61" s="1">
        <v>2.25</v>
      </c>
      <c r="DA61" s="1">
        <v>1.93</v>
      </c>
      <c r="DB61" s="1">
        <v>4.0800000000000003E-2</v>
      </c>
      <c r="DC61" s="1">
        <v>0.11899999999999999</v>
      </c>
      <c r="DD61" s="1">
        <v>9.9199999999999997E-2</v>
      </c>
      <c r="DE61" s="1">
        <v>0.56399999999999995</v>
      </c>
      <c r="DF61" s="1">
        <v>0.66</v>
      </c>
      <c r="DG61" s="1">
        <v>0.17599999999999999</v>
      </c>
      <c r="DH61" s="1">
        <v>1.19</v>
      </c>
      <c r="DI61" s="1">
        <v>3.0800000000000001E-2</v>
      </c>
      <c r="DJ61" s="1">
        <v>0.38300000000000001</v>
      </c>
      <c r="DK61" s="1">
        <v>9.7100000000000006E-2</v>
      </c>
      <c r="DL61" s="1">
        <v>0.29199999999999998</v>
      </c>
      <c r="DM61" s="1">
        <v>3.09E-2</v>
      </c>
      <c r="DN61" s="1">
        <v>0.42</v>
      </c>
      <c r="DO61" s="1">
        <v>9.3200000000000005E-2</v>
      </c>
      <c r="DP61" s="1">
        <v>0.31900000000000001</v>
      </c>
      <c r="DQ61" s="1">
        <v>8.9399999999999993E-2</v>
      </c>
      <c r="DR61" s="1">
        <v>0.32600000000000001</v>
      </c>
      <c r="DS61" s="1">
        <v>0.82199999999999995</v>
      </c>
      <c r="DT61" s="1">
        <v>0</v>
      </c>
      <c r="DU61" s="1">
        <v>0</v>
      </c>
    </row>
    <row r="62" spans="1:125" x14ac:dyDescent="0.25">
      <c r="A62" s="1" t="s">
        <v>70</v>
      </c>
      <c r="B62" s="1" t="s">
        <v>50</v>
      </c>
      <c r="C62" s="1" t="s">
        <v>34</v>
      </c>
      <c r="D62" s="1" t="s">
        <v>7</v>
      </c>
      <c r="E62" s="1" t="s">
        <v>374</v>
      </c>
      <c r="F62" s="1">
        <v>411</v>
      </c>
      <c r="G62" s="1">
        <v>250</v>
      </c>
      <c r="H62" s="1">
        <v>2248</v>
      </c>
      <c r="I62" s="1">
        <v>31133</v>
      </c>
      <c r="J62" s="1">
        <v>209</v>
      </c>
      <c r="K62" s="1" t="s">
        <v>498</v>
      </c>
      <c r="L62" s="1">
        <v>599500</v>
      </c>
      <c r="M62" s="1">
        <v>1930</v>
      </c>
      <c r="N62" s="1">
        <v>1499</v>
      </c>
      <c r="O62" s="1">
        <v>41.1</v>
      </c>
      <c r="P62" s="1">
        <v>17202</v>
      </c>
      <c r="Q62" s="1">
        <v>139</v>
      </c>
      <c r="R62" s="1">
        <v>1148</v>
      </c>
      <c r="S62" s="1">
        <v>105</v>
      </c>
      <c r="T62" s="1">
        <v>108</v>
      </c>
      <c r="U62" s="1">
        <v>9839</v>
      </c>
      <c r="V62" s="1">
        <v>6.7</v>
      </c>
      <c r="W62" s="1">
        <v>75.7</v>
      </c>
      <c r="X62" s="1">
        <v>14.9</v>
      </c>
      <c r="Y62" s="1">
        <v>47.8</v>
      </c>
      <c r="Z62" s="1">
        <v>311</v>
      </c>
      <c r="AA62" s="1">
        <v>635</v>
      </c>
      <c r="AB62" s="1">
        <v>85.6</v>
      </c>
      <c r="AC62" s="1">
        <v>336</v>
      </c>
      <c r="AD62" s="1">
        <v>92.6</v>
      </c>
      <c r="AE62" s="1">
        <v>12.8</v>
      </c>
      <c r="AF62" s="1">
        <v>65.8</v>
      </c>
      <c r="AG62" s="1">
        <v>8.08</v>
      </c>
      <c r="AH62" s="1">
        <v>35.9</v>
      </c>
      <c r="AI62" s="1">
        <v>5.61</v>
      </c>
      <c r="AJ62" s="1">
        <v>13.4</v>
      </c>
      <c r="AK62" s="1">
        <v>2.0499999999999998</v>
      </c>
      <c r="AL62" s="1">
        <v>11.7</v>
      </c>
      <c r="AM62" s="1">
        <v>0.95899999999999996</v>
      </c>
      <c r="AN62" s="1">
        <v>7.54</v>
      </c>
      <c r="AO62" s="1">
        <v>427</v>
      </c>
      <c r="AP62" s="1">
        <v>654</v>
      </c>
      <c r="AQ62" s="1">
        <v>67.900000000000006</v>
      </c>
      <c r="AR62" s="1">
        <v>355</v>
      </c>
      <c r="AS62" s="1">
        <v>60.6</v>
      </c>
      <c r="AT62" s="1">
        <v>319</v>
      </c>
      <c r="AU62" s="1">
        <v>55.5</v>
      </c>
      <c r="AV62" s="1">
        <v>879</v>
      </c>
      <c r="AW62" s="1">
        <v>9463</v>
      </c>
      <c r="AX62" s="1">
        <v>70.8</v>
      </c>
      <c r="AY62" s="1" t="s">
        <v>498</v>
      </c>
      <c r="AZ62" s="1">
        <v>13.4</v>
      </c>
      <c r="BA62" s="1">
        <v>88.5</v>
      </c>
      <c r="BB62" s="1">
        <v>95.4</v>
      </c>
      <c r="BC62" s="1">
        <v>7.02</v>
      </c>
      <c r="BD62" s="1">
        <v>1770</v>
      </c>
      <c r="BE62" s="1">
        <v>18.3</v>
      </c>
      <c r="BF62" s="1">
        <v>148</v>
      </c>
      <c r="BG62" s="1">
        <v>17.100000000000001</v>
      </c>
      <c r="BH62" s="1">
        <v>9.7899999999999991</v>
      </c>
      <c r="BI62" s="1">
        <v>525</v>
      </c>
      <c r="BJ62" s="1">
        <v>2.75</v>
      </c>
      <c r="BK62" s="1">
        <v>9.56</v>
      </c>
      <c r="BL62" s="1">
        <v>4</v>
      </c>
      <c r="BM62" s="1">
        <v>10.5</v>
      </c>
      <c r="BN62" s="1">
        <v>81.099999999999994</v>
      </c>
      <c r="BO62" s="1">
        <v>190</v>
      </c>
      <c r="BP62" s="1">
        <v>25.6</v>
      </c>
      <c r="BQ62" s="1">
        <v>106</v>
      </c>
      <c r="BR62" s="1">
        <v>29.8</v>
      </c>
      <c r="BS62" s="1">
        <v>4.76</v>
      </c>
      <c r="BT62" s="1">
        <v>22</v>
      </c>
      <c r="BU62" s="1">
        <v>2.64</v>
      </c>
      <c r="BV62" s="1">
        <v>7.91</v>
      </c>
      <c r="BW62" s="1">
        <v>1.29</v>
      </c>
      <c r="BX62" s="1">
        <v>2.73</v>
      </c>
      <c r="BY62" s="1">
        <v>0.47399999999999998</v>
      </c>
      <c r="BZ62" s="1">
        <v>2.04</v>
      </c>
      <c r="CA62" s="1">
        <v>0.28299999999999997</v>
      </c>
      <c r="CB62" s="1">
        <v>1.64</v>
      </c>
      <c r="CC62" s="1">
        <v>20.8</v>
      </c>
      <c r="CD62" s="1">
        <v>24.5</v>
      </c>
      <c r="CE62" s="1">
        <v>5.55</v>
      </c>
      <c r="CF62" s="1">
        <v>82.8</v>
      </c>
      <c r="CG62" s="1">
        <v>6.71</v>
      </c>
      <c r="CH62" s="1">
        <v>184</v>
      </c>
      <c r="CI62" s="1">
        <v>2.62</v>
      </c>
      <c r="CJ62" s="1">
        <v>8.27</v>
      </c>
      <c r="CK62" s="1">
        <v>14241</v>
      </c>
      <c r="CL62" s="1">
        <v>155</v>
      </c>
      <c r="CM62" s="1">
        <v>3163</v>
      </c>
      <c r="CN62" s="1">
        <v>24</v>
      </c>
      <c r="CO62" s="1">
        <v>0.873</v>
      </c>
      <c r="CP62" s="1">
        <v>13</v>
      </c>
      <c r="CQ62" s="1">
        <v>5.56</v>
      </c>
      <c r="CR62" s="1">
        <v>148</v>
      </c>
      <c r="CS62" s="1">
        <v>0.61699999999999999</v>
      </c>
      <c r="CT62" s="1">
        <v>2.13</v>
      </c>
      <c r="CU62" s="1">
        <v>0.221</v>
      </c>
      <c r="CV62" s="1">
        <v>0.25800000000000001</v>
      </c>
      <c r="CW62" s="1">
        <v>0.14099999999999999</v>
      </c>
      <c r="CX62" s="1">
        <v>0.66300000000000003</v>
      </c>
      <c r="CY62" s="1">
        <v>4.09</v>
      </c>
      <c r="CZ62" s="1">
        <v>3.01</v>
      </c>
      <c r="DA62" s="1">
        <v>1.9</v>
      </c>
      <c r="DB62" s="1">
        <v>3.4299999999999997E-2</v>
      </c>
      <c r="DC62" s="1">
        <v>0.10100000000000001</v>
      </c>
      <c r="DD62" s="1">
        <v>8.3599999999999994E-2</v>
      </c>
      <c r="DE62" s="1">
        <v>0.47499999999999998</v>
      </c>
      <c r="DF62" s="1">
        <v>0.55500000000000005</v>
      </c>
      <c r="DG62" s="1">
        <v>0.14899999999999999</v>
      </c>
      <c r="DH62" s="1">
        <v>0.53700000000000003</v>
      </c>
      <c r="DI62" s="1">
        <v>2.5899999999999999E-2</v>
      </c>
      <c r="DJ62" s="1">
        <v>0.32100000000000001</v>
      </c>
      <c r="DK62" s="1">
        <v>8.1500000000000003E-2</v>
      </c>
      <c r="DL62" s="1">
        <v>0.245</v>
      </c>
      <c r="DM62" s="1">
        <v>2.5899999999999999E-2</v>
      </c>
      <c r="DN62" s="1">
        <v>0.35199999999999998</v>
      </c>
      <c r="DO62" s="1">
        <v>7.8200000000000006E-2</v>
      </c>
      <c r="DP62" s="1">
        <v>0.26700000000000002</v>
      </c>
      <c r="DQ62" s="1">
        <v>7.51E-2</v>
      </c>
      <c r="DR62" s="1">
        <v>0.27500000000000002</v>
      </c>
      <c r="DS62" s="1">
        <v>0.67400000000000004</v>
      </c>
      <c r="DT62" s="1">
        <v>0</v>
      </c>
      <c r="DU62" s="1">
        <v>0</v>
      </c>
    </row>
    <row r="63" spans="1:125" x14ac:dyDescent="0.25">
      <c r="A63" s="1" t="s">
        <v>71</v>
      </c>
      <c r="B63" s="1" t="s">
        <v>50</v>
      </c>
      <c r="C63" s="1" t="s">
        <v>34</v>
      </c>
      <c r="D63" s="1" t="s">
        <v>7</v>
      </c>
      <c r="E63" s="1" t="s">
        <v>374</v>
      </c>
      <c r="F63" s="1">
        <v>469</v>
      </c>
      <c r="G63" s="1">
        <v>145</v>
      </c>
      <c r="H63" s="1">
        <v>63.9</v>
      </c>
      <c r="I63" s="1">
        <v>31965</v>
      </c>
      <c r="J63" s="1">
        <v>203</v>
      </c>
      <c r="K63" s="1">
        <v>4463</v>
      </c>
      <c r="L63" s="1">
        <v>599500</v>
      </c>
      <c r="M63" s="1">
        <v>2049</v>
      </c>
      <c r="N63" s="1">
        <v>233</v>
      </c>
      <c r="O63" s="1">
        <v>119</v>
      </c>
      <c r="P63" s="1">
        <v>6343</v>
      </c>
      <c r="Q63" s="1">
        <v>2.9</v>
      </c>
      <c r="R63" s="1">
        <v>93.1</v>
      </c>
      <c r="S63" s="1">
        <v>15.7</v>
      </c>
      <c r="T63" s="1">
        <v>316</v>
      </c>
      <c r="U63" s="1">
        <v>7185</v>
      </c>
      <c r="V63" s="1">
        <v>1.99</v>
      </c>
      <c r="W63" s="1">
        <v>23</v>
      </c>
      <c r="X63" s="1">
        <v>8.98</v>
      </c>
      <c r="Y63" s="1">
        <v>156</v>
      </c>
      <c r="Z63" s="1">
        <v>6.34</v>
      </c>
      <c r="AA63" s="1">
        <v>24.5</v>
      </c>
      <c r="AB63" s="1">
        <v>1.64</v>
      </c>
      <c r="AC63" s="1">
        <v>7.05</v>
      </c>
      <c r="AD63" s="1">
        <v>2.9</v>
      </c>
      <c r="AE63" s="1">
        <v>0.27500000000000002</v>
      </c>
      <c r="AF63" s="1">
        <v>2.33</v>
      </c>
      <c r="AG63" s="1">
        <v>0.29399999999999998</v>
      </c>
      <c r="AH63" s="1">
        <v>2.59</v>
      </c>
      <c r="AI63" s="1">
        <v>0.44</v>
      </c>
      <c r="AJ63" s="1">
        <v>2.46</v>
      </c>
      <c r="AK63" s="1">
        <v>0.32600000000000001</v>
      </c>
      <c r="AL63" s="1">
        <v>2.2400000000000002</v>
      </c>
      <c r="AM63" s="1">
        <v>0.28699999999999998</v>
      </c>
      <c r="AN63" s="1">
        <v>40.9</v>
      </c>
      <c r="AO63" s="1">
        <v>104</v>
      </c>
      <c r="AP63" s="1">
        <v>125</v>
      </c>
      <c r="AQ63" s="1">
        <v>51.8</v>
      </c>
      <c r="AR63" s="1">
        <v>226</v>
      </c>
      <c r="AS63" s="1">
        <v>57</v>
      </c>
      <c r="AT63" s="1">
        <v>71</v>
      </c>
      <c r="AU63" s="1">
        <v>12.9</v>
      </c>
      <c r="AV63" s="1">
        <v>7.36</v>
      </c>
      <c r="AW63" s="1">
        <v>7468</v>
      </c>
      <c r="AX63" s="1">
        <v>56.9</v>
      </c>
      <c r="AY63" s="1">
        <v>1369</v>
      </c>
      <c r="AZ63" s="1">
        <v>8.24</v>
      </c>
      <c r="BA63" s="1">
        <v>63</v>
      </c>
      <c r="BB63" s="1">
        <v>13.3</v>
      </c>
      <c r="BC63" s="1">
        <v>16.3</v>
      </c>
      <c r="BD63" s="1">
        <v>331</v>
      </c>
      <c r="BE63" s="1">
        <v>1.36</v>
      </c>
      <c r="BF63" s="1">
        <v>44</v>
      </c>
      <c r="BG63" s="1">
        <v>1.76</v>
      </c>
      <c r="BH63" s="1">
        <v>56.6</v>
      </c>
      <c r="BI63" s="1">
        <v>233</v>
      </c>
      <c r="BJ63" s="1">
        <v>0.90400000000000003</v>
      </c>
      <c r="BK63" s="1">
        <v>3.9</v>
      </c>
      <c r="BL63" s="1">
        <v>1.98</v>
      </c>
      <c r="BM63" s="1">
        <v>17.3</v>
      </c>
      <c r="BN63" s="1">
        <v>0.95899999999999996</v>
      </c>
      <c r="BO63" s="1">
        <v>2.02</v>
      </c>
      <c r="BP63" s="1">
        <v>0.38600000000000001</v>
      </c>
      <c r="BQ63" s="1">
        <v>2.21</v>
      </c>
      <c r="BR63" s="1">
        <v>1.29</v>
      </c>
      <c r="BS63" s="1">
        <v>0.247</v>
      </c>
      <c r="BT63" s="1">
        <v>1.04</v>
      </c>
      <c r="BU63" s="1">
        <v>0.126</v>
      </c>
      <c r="BV63" s="1">
        <v>0.56100000000000005</v>
      </c>
      <c r="BW63" s="1">
        <v>0.19</v>
      </c>
      <c r="BX63" s="1">
        <v>0.97299999999999998</v>
      </c>
      <c r="BY63" s="1">
        <v>0.13900000000000001</v>
      </c>
      <c r="BZ63" s="1">
        <v>0.47299999999999998</v>
      </c>
      <c r="CA63" s="1">
        <v>0.115</v>
      </c>
      <c r="CB63" s="1">
        <v>5.73</v>
      </c>
      <c r="CC63" s="1">
        <v>6.56</v>
      </c>
      <c r="CD63" s="1">
        <v>8.7200000000000006</v>
      </c>
      <c r="CE63" s="1">
        <v>7.44</v>
      </c>
      <c r="CF63" s="1">
        <v>47.3</v>
      </c>
      <c r="CG63" s="1">
        <v>6.25</v>
      </c>
      <c r="CH63" s="1">
        <v>121</v>
      </c>
      <c r="CI63" s="1">
        <v>1.94</v>
      </c>
      <c r="CJ63" s="1">
        <v>5.0199999999999996</v>
      </c>
      <c r="CK63" s="1">
        <v>9100</v>
      </c>
      <c r="CL63" s="1">
        <v>101</v>
      </c>
      <c r="CM63" s="1">
        <v>1912</v>
      </c>
      <c r="CN63" s="1">
        <v>15.4</v>
      </c>
      <c r="CO63" s="1">
        <v>0.377</v>
      </c>
      <c r="CP63" s="1">
        <v>8.3000000000000007</v>
      </c>
      <c r="CQ63" s="1">
        <v>3.65</v>
      </c>
      <c r="CR63" s="1">
        <v>93.5</v>
      </c>
      <c r="CS63" s="1">
        <v>0.35499999999999998</v>
      </c>
      <c r="CT63" s="1">
        <v>1.41</v>
      </c>
      <c r="CU63" s="1">
        <v>5.6399999999999999E-2</v>
      </c>
      <c r="CV63" s="1">
        <v>0.111</v>
      </c>
      <c r="CW63" s="1">
        <v>6.0400000000000002E-2</v>
      </c>
      <c r="CX63" s="1">
        <v>0.28399999999999997</v>
      </c>
      <c r="CY63" s="1">
        <v>2.56</v>
      </c>
      <c r="CZ63" s="1">
        <v>1.81</v>
      </c>
      <c r="DA63" s="1">
        <v>0.374</v>
      </c>
      <c r="DB63" s="1">
        <v>1.4800000000000001E-2</v>
      </c>
      <c r="DC63" s="1">
        <v>4.3200000000000002E-2</v>
      </c>
      <c r="DD63" s="1">
        <v>3.5900000000000001E-2</v>
      </c>
      <c r="DE63" s="1">
        <v>0.20399999999999999</v>
      </c>
      <c r="DF63" s="1">
        <v>0.23899999999999999</v>
      </c>
      <c r="DG63" s="1">
        <v>6.3799999999999996E-2</v>
      </c>
      <c r="DH63" s="1">
        <v>0.23100000000000001</v>
      </c>
      <c r="DI63" s="1">
        <v>1.11E-2</v>
      </c>
      <c r="DJ63" s="1">
        <v>0.13800000000000001</v>
      </c>
      <c r="DK63" s="1">
        <v>3.5099999999999999E-2</v>
      </c>
      <c r="DL63" s="1">
        <v>0.105</v>
      </c>
      <c r="DM63" s="1">
        <v>1.12E-2</v>
      </c>
      <c r="DN63" s="1">
        <v>0.152</v>
      </c>
      <c r="DO63" s="1">
        <v>3.3700000000000001E-2</v>
      </c>
      <c r="DP63" s="1">
        <v>0.115</v>
      </c>
      <c r="DQ63" s="1">
        <v>3.2300000000000002E-2</v>
      </c>
      <c r="DR63" s="1">
        <v>0.11799999999999999</v>
      </c>
      <c r="DS63" s="1">
        <v>0.505</v>
      </c>
      <c r="DT63" s="1">
        <v>0</v>
      </c>
      <c r="DU63" s="1">
        <v>0</v>
      </c>
    </row>
    <row r="64" spans="1:125" x14ac:dyDescent="0.25">
      <c r="A64" s="1" t="s">
        <v>72</v>
      </c>
      <c r="B64" s="1" t="s">
        <v>50</v>
      </c>
      <c r="C64" s="1" t="s">
        <v>34</v>
      </c>
      <c r="D64" s="1" t="s">
        <v>7</v>
      </c>
      <c r="E64" s="1" t="s">
        <v>374</v>
      </c>
      <c r="F64" s="1">
        <v>317</v>
      </c>
      <c r="G64" s="1">
        <v>606</v>
      </c>
      <c r="H64" s="1">
        <v>3154</v>
      </c>
      <c r="I64" s="1">
        <v>19029</v>
      </c>
      <c r="J64" s="1">
        <v>156</v>
      </c>
      <c r="K64" s="1" t="s">
        <v>498</v>
      </c>
      <c r="L64" s="1">
        <v>599500</v>
      </c>
      <c r="M64" s="1">
        <v>1980</v>
      </c>
      <c r="N64" s="1">
        <v>820</v>
      </c>
      <c r="O64" s="1">
        <v>78</v>
      </c>
      <c r="P64" s="1">
        <v>160628</v>
      </c>
      <c r="Q64" s="1">
        <v>724</v>
      </c>
      <c r="R64" s="1">
        <v>2771</v>
      </c>
      <c r="S64" s="1">
        <v>129</v>
      </c>
      <c r="T64" s="1">
        <v>214</v>
      </c>
      <c r="U64" s="1">
        <v>5441</v>
      </c>
      <c r="V64" s="1">
        <v>22.9</v>
      </c>
      <c r="W64" s="1">
        <v>50.6</v>
      </c>
      <c r="X64" s="1">
        <v>17.600000000000001</v>
      </c>
      <c r="Y64" s="1">
        <v>14.7</v>
      </c>
      <c r="Z64" s="1">
        <v>36.9</v>
      </c>
      <c r="AA64" s="1">
        <v>70.2</v>
      </c>
      <c r="AB64" s="1">
        <v>9.84</v>
      </c>
      <c r="AC64" s="1">
        <v>40.4</v>
      </c>
      <c r="AD64" s="1">
        <v>15.7</v>
      </c>
      <c r="AE64" s="1">
        <v>1.6</v>
      </c>
      <c r="AF64" s="1">
        <v>13.3</v>
      </c>
      <c r="AG64" s="1">
        <v>2.86</v>
      </c>
      <c r="AH64" s="1">
        <v>27.2</v>
      </c>
      <c r="AI64" s="1">
        <v>6.35</v>
      </c>
      <c r="AJ64" s="1">
        <v>24.9</v>
      </c>
      <c r="AK64" s="1">
        <v>4.24</v>
      </c>
      <c r="AL64" s="1">
        <v>38.1</v>
      </c>
      <c r="AM64" s="1">
        <v>4.13</v>
      </c>
      <c r="AN64" s="1">
        <v>12.6</v>
      </c>
      <c r="AO64" s="1">
        <v>432</v>
      </c>
      <c r="AP64" s="1">
        <v>546</v>
      </c>
      <c r="AQ64" s="1">
        <v>176</v>
      </c>
      <c r="AR64" s="1">
        <v>200</v>
      </c>
      <c r="AS64" s="1">
        <v>253</v>
      </c>
      <c r="AT64" s="1">
        <v>248</v>
      </c>
      <c r="AU64" s="1">
        <v>82.9</v>
      </c>
      <c r="AV64" s="1">
        <v>421</v>
      </c>
      <c r="AW64" s="1">
        <v>10458</v>
      </c>
      <c r="AX64" s="1">
        <v>133</v>
      </c>
      <c r="AY64" s="1" t="s">
        <v>498</v>
      </c>
      <c r="AZ64" s="1">
        <v>12.9</v>
      </c>
      <c r="BA64" s="1">
        <v>75.599999999999994</v>
      </c>
      <c r="BB64" s="1">
        <v>49.5</v>
      </c>
      <c r="BC64" s="1">
        <v>10.5</v>
      </c>
      <c r="BD64" s="1">
        <v>23010</v>
      </c>
      <c r="BE64" s="1">
        <v>79</v>
      </c>
      <c r="BF64" s="1">
        <v>336</v>
      </c>
      <c r="BG64" s="1">
        <v>24.9</v>
      </c>
      <c r="BH64" s="1">
        <v>16.399999999999999</v>
      </c>
      <c r="BI64" s="1">
        <v>184</v>
      </c>
      <c r="BJ64" s="1">
        <v>6.09</v>
      </c>
      <c r="BK64" s="1">
        <v>9.33</v>
      </c>
      <c r="BL64" s="1">
        <v>4.9000000000000004</v>
      </c>
      <c r="BM64" s="1">
        <v>5.85</v>
      </c>
      <c r="BN64" s="1">
        <v>3.91</v>
      </c>
      <c r="BO64" s="1">
        <v>5.26</v>
      </c>
      <c r="BP64" s="1">
        <v>1.1499999999999999</v>
      </c>
      <c r="BQ64" s="1">
        <v>6.21</v>
      </c>
      <c r="BR64" s="1">
        <v>3.83</v>
      </c>
      <c r="BS64" s="1">
        <v>0.46300000000000002</v>
      </c>
      <c r="BT64" s="1">
        <v>3.43</v>
      </c>
      <c r="BU64" s="1">
        <v>0.73699999999999999</v>
      </c>
      <c r="BV64" s="1">
        <v>3.49</v>
      </c>
      <c r="BW64" s="1">
        <v>1.06</v>
      </c>
      <c r="BX64" s="1">
        <v>3.52</v>
      </c>
      <c r="BY64" s="1">
        <v>0.879</v>
      </c>
      <c r="BZ64" s="1">
        <v>5.1100000000000003</v>
      </c>
      <c r="CA64" s="1">
        <v>0.50800000000000001</v>
      </c>
      <c r="CB64" s="1">
        <v>3.17</v>
      </c>
      <c r="CC64" s="1">
        <v>21.1</v>
      </c>
      <c r="CD64" s="1">
        <v>44.9</v>
      </c>
      <c r="CE64" s="1">
        <v>23.9</v>
      </c>
      <c r="CF64" s="1">
        <v>13.2</v>
      </c>
      <c r="CG64" s="1">
        <v>18.399999999999999</v>
      </c>
      <c r="CH64" s="1">
        <v>183</v>
      </c>
      <c r="CI64" s="1">
        <v>3.23</v>
      </c>
      <c r="CJ64" s="1">
        <v>8.39</v>
      </c>
      <c r="CK64" s="1">
        <v>14148</v>
      </c>
      <c r="CL64" s="1">
        <v>152</v>
      </c>
      <c r="CM64" s="1">
        <v>3109</v>
      </c>
      <c r="CN64" s="1">
        <v>25.2</v>
      </c>
      <c r="CO64" s="1">
        <v>0.88400000000000001</v>
      </c>
      <c r="CP64" s="1">
        <v>12.9</v>
      </c>
      <c r="CQ64" s="1">
        <v>5.79</v>
      </c>
      <c r="CR64" s="1">
        <v>161</v>
      </c>
      <c r="CS64" s="1">
        <v>0.745</v>
      </c>
      <c r="CT64" s="1">
        <v>1.47</v>
      </c>
      <c r="CU64" s="1">
        <v>0.121</v>
      </c>
      <c r="CV64" s="1">
        <v>0.23799999999999999</v>
      </c>
      <c r="CW64" s="1">
        <v>0.13</v>
      </c>
      <c r="CX64" s="1">
        <v>0.61099999999999999</v>
      </c>
      <c r="CY64" s="1">
        <v>3.91</v>
      </c>
      <c r="CZ64" s="1">
        <v>3.06</v>
      </c>
      <c r="DA64" s="1">
        <v>0.80100000000000005</v>
      </c>
      <c r="DB64" s="1">
        <v>3.1600000000000003E-2</v>
      </c>
      <c r="DC64" s="1">
        <v>9.2700000000000005E-2</v>
      </c>
      <c r="DD64" s="1">
        <v>7.6999999999999999E-2</v>
      </c>
      <c r="DE64" s="1">
        <v>0.437</v>
      </c>
      <c r="DF64" s="1">
        <v>0.51100000000000001</v>
      </c>
      <c r="DG64" s="1">
        <v>0.13700000000000001</v>
      </c>
      <c r="DH64" s="1">
        <v>0.49399999999999999</v>
      </c>
      <c r="DI64" s="1">
        <v>2.3800000000000002E-2</v>
      </c>
      <c r="DJ64" s="1">
        <v>0.29599999999999999</v>
      </c>
      <c r="DK64" s="1">
        <v>7.51E-2</v>
      </c>
      <c r="DL64" s="1">
        <v>0.22500000000000001</v>
      </c>
      <c r="DM64" s="1">
        <v>2.3900000000000001E-2</v>
      </c>
      <c r="DN64" s="1">
        <v>0.32500000000000001</v>
      </c>
      <c r="DO64" s="1">
        <v>7.1999999999999995E-2</v>
      </c>
      <c r="DP64" s="1">
        <v>0.246</v>
      </c>
      <c r="DQ64" s="1">
        <v>6.9199999999999998E-2</v>
      </c>
      <c r="DR64" s="1">
        <v>0.253</v>
      </c>
      <c r="DS64" s="1">
        <v>1.17</v>
      </c>
      <c r="DT64" s="1">
        <v>0</v>
      </c>
      <c r="DU64" s="1">
        <v>0</v>
      </c>
    </row>
    <row r="65" spans="1:125" x14ac:dyDescent="0.25">
      <c r="A65" s="1" t="s">
        <v>73</v>
      </c>
      <c r="B65" s="1" t="s">
        <v>50</v>
      </c>
      <c r="C65" s="1" t="s">
        <v>34</v>
      </c>
      <c r="D65" s="1" t="s">
        <v>7</v>
      </c>
      <c r="E65" s="1" t="s">
        <v>374</v>
      </c>
      <c r="F65" s="1">
        <v>275</v>
      </c>
      <c r="G65" s="1">
        <v>295</v>
      </c>
      <c r="H65" s="1">
        <v>500</v>
      </c>
      <c r="I65" s="1" t="s">
        <v>498</v>
      </c>
      <c r="J65" s="1">
        <v>154</v>
      </c>
      <c r="K65" s="1" t="s">
        <v>498</v>
      </c>
      <c r="L65" s="1">
        <v>599500</v>
      </c>
      <c r="M65" s="1">
        <v>1732</v>
      </c>
      <c r="N65" s="1">
        <v>994</v>
      </c>
      <c r="O65" s="1">
        <v>66.400000000000006</v>
      </c>
      <c r="P65" s="1">
        <v>31380</v>
      </c>
      <c r="Q65" s="1">
        <v>208</v>
      </c>
      <c r="R65" s="1">
        <v>964</v>
      </c>
      <c r="S65" s="1">
        <v>97.4</v>
      </c>
      <c r="T65" s="1">
        <v>93.9</v>
      </c>
      <c r="U65" s="1">
        <v>6654</v>
      </c>
      <c r="V65" s="1">
        <v>33.700000000000003</v>
      </c>
      <c r="W65" s="1">
        <v>228</v>
      </c>
      <c r="X65" s="1">
        <v>18.3</v>
      </c>
      <c r="Y65" s="1">
        <v>78</v>
      </c>
      <c r="Z65" s="1">
        <v>52.4</v>
      </c>
      <c r="AA65" s="1">
        <v>115</v>
      </c>
      <c r="AB65" s="1">
        <v>17.8</v>
      </c>
      <c r="AC65" s="1">
        <v>82.2</v>
      </c>
      <c r="AD65" s="1">
        <v>19.5</v>
      </c>
      <c r="AE65" s="1">
        <v>0.998</v>
      </c>
      <c r="AF65" s="1">
        <v>14.3</v>
      </c>
      <c r="AG65" s="1">
        <v>2.52</v>
      </c>
      <c r="AH65" s="1">
        <v>19</v>
      </c>
      <c r="AI65" s="1">
        <v>4.33</v>
      </c>
      <c r="AJ65" s="1">
        <v>14.6</v>
      </c>
      <c r="AK65" s="1">
        <v>2.62</v>
      </c>
      <c r="AL65" s="1">
        <v>11.2</v>
      </c>
      <c r="AM65" s="1">
        <v>2.3199999999999998</v>
      </c>
      <c r="AN65" s="1">
        <v>6.13</v>
      </c>
      <c r="AO65" s="1">
        <v>364</v>
      </c>
      <c r="AP65" s="1">
        <v>1153</v>
      </c>
      <c r="AQ65" s="1">
        <v>32.1</v>
      </c>
      <c r="AR65" s="1">
        <v>108</v>
      </c>
      <c r="AS65" s="1">
        <v>49.6</v>
      </c>
      <c r="AT65" s="1">
        <v>79.599999999999994</v>
      </c>
      <c r="AU65" s="1">
        <v>30</v>
      </c>
      <c r="AV65" s="1">
        <v>63.7</v>
      </c>
      <c r="AW65" s="1" t="s">
        <v>498</v>
      </c>
      <c r="AX65" s="1">
        <v>54.9</v>
      </c>
      <c r="AY65" s="1" t="s">
        <v>498</v>
      </c>
      <c r="AZ65" s="1">
        <v>8.94</v>
      </c>
      <c r="BA65" s="1">
        <v>49.9</v>
      </c>
      <c r="BB65" s="1">
        <v>46.3</v>
      </c>
      <c r="BC65" s="1">
        <v>8.17</v>
      </c>
      <c r="BD65" s="1">
        <v>3793</v>
      </c>
      <c r="BE65" s="1">
        <v>29.4</v>
      </c>
      <c r="BF65" s="1">
        <v>140</v>
      </c>
      <c r="BG65" s="1">
        <v>7.45</v>
      </c>
      <c r="BH65" s="1">
        <v>4.59</v>
      </c>
      <c r="BI65" s="1">
        <v>267</v>
      </c>
      <c r="BJ65" s="1">
        <v>13.3</v>
      </c>
      <c r="BK65" s="1">
        <v>10.6</v>
      </c>
      <c r="BL65" s="1">
        <v>2.42</v>
      </c>
      <c r="BM65" s="1">
        <v>9.0299999999999994</v>
      </c>
      <c r="BN65" s="1">
        <v>4.92</v>
      </c>
      <c r="BO65" s="1">
        <v>10.3</v>
      </c>
      <c r="BP65" s="1">
        <v>1.82</v>
      </c>
      <c r="BQ65" s="1">
        <v>7.42</v>
      </c>
      <c r="BR65" s="1">
        <v>3.34</v>
      </c>
      <c r="BS65" s="1">
        <v>0.317</v>
      </c>
      <c r="BT65" s="1">
        <v>2.21</v>
      </c>
      <c r="BU65" s="1">
        <v>0.32600000000000001</v>
      </c>
      <c r="BV65" s="1">
        <v>1.72</v>
      </c>
      <c r="BW65" s="1">
        <v>0.60499999999999998</v>
      </c>
      <c r="BX65" s="1">
        <v>1.79</v>
      </c>
      <c r="BY65" s="1">
        <v>0.42899999999999999</v>
      </c>
      <c r="BZ65" s="1">
        <v>7.25</v>
      </c>
      <c r="CA65" s="1">
        <v>0.33900000000000002</v>
      </c>
      <c r="CB65" s="1">
        <v>0.85</v>
      </c>
      <c r="CC65" s="1">
        <v>14.5</v>
      </c>
      <c r="CD65" s="1">
        <v>116</v>
      </c>
      <c r="CE65" s="1">
        <v>2.39</v>
      </c>
      <c r="CF65" s="1">
        <v>8.67</v>
      </c>
      <c r="CG65" s="1">
        <v>4.66</v>
      </c>
      <c r="CH65" s="1">
        <v>112</v>
      </c>
      <c r="CI65" s="1">
        <v>1.88</v>
      </c>
      <c r="CJ65" s="1">
        <v>5.05</v>
      </c>
      <c r="CK65" s="1">
        <v>8915</v>
      </c>
      <c r="CL65" s="1">
        <v>93.7</v>
      </c>
      <c r="CM65" s="1">
        <v>1878</v>
      </c>
      <c r="CN65" s="1">
        <v>12.5</v>
      </c>
      <c r="CO65" s="1">
        <v>0.376</v>
      </c>
      <c r="CP65" s="1">
        <v>7.82</v>
      </c>
      <c r="CQ65" s="1">
        <v>3.35</v>
      </c>
      <c r="CR65" s="1">
        <v>89.1</v>
      </c>
      <c r="CS65" s="1">
        <v>0.41099999999999998</v>
      </c>
      <c r="CT65" s="1">
        <v>1.39</v>
      </c>
      <c r="CU65" s="1">
        <v>4.1700000000000001E-2</v>
      </c>
      <c r="CV65" s="1">
        <v>8.2199999999999995E-2</v>
      </c>
      <c r="CW65" s="1">
        <v>4.4699999999999997E-2</v>
      </c>
      <c r="CX65" s="1">
        <v>0.89700000000000002</v>
      </c>
      <c r="CY65" s="1">
        <v>2.38</v>
      </c>
      <c r="CZ65" s="1">
        <v>1.78</v>
      </c>
      <c r="DA65" s="1">
        <v>0.27600000000000002</v>
      </c>
      <c r="DB65" s="1">
        <v>1.09E-2</v>
      </c>
      <c r="DC65" s="1">
        <v>3.1899999999999998E-2</v>
      </c>
      <c r="DD65" s="1">
        <v>2.6599999999999999E-2</v>
      </c>
      <c r="DE65" s="1">
        <v>0.151</v>
      </c>
      <c r="DF65" s="1">
        <v>0.17599999999999999</v>
      </c>
      <c r="DG65" s="1">
        <v>4.7199999999999999E-2</v>
      </c>
      <c r="DH65" s="1">
        <v>0.17100000000000001</v>
      </c>
      <c r="DI65" s="1">
        <v>8.2199999999999999E-3</v>
      </c>
      <c r="DJ65" s="1">
        <v>0.10199999999999999</v>
      </c>
      <c r="DK65" s="1">
        <v>2.5899999999999999E-2</v>
      </c>
      <c r="DL65" s="1">
        <v>7.7899999999999997E-2</v>
      </c>
      <c r="DM65" s="1">
        <v>8.2500000000000004E-3</v>
      </c>
      <c r="DN65" s="1">
        <v>2.0299999999999998</v>
      </c>
      <c r="DO65" s="1">
        <v>2.4899999999999999E-2</v>
      </c>
      <c r="DP65" s="1">
        <v>8.5099999999999995E-2</v>
      </c>
      <c r="DQ65" s="1">
        <v>2.3900000000000001E-2</v>
      </c>
      <c r="DR65" s="1">
        <v>8.72E-2</v>
      </c>
      <c r="DS65" s="1">
        <v>0.47299999999999998</v>
      </c>
      <c r="DT65" s="1">
        <v>0</v>
      </c>
      <c r="DU65" s="1">
        <v>0</v>
      </c>
    </row>
    <row r="66" spans="1:125" x14ac:dyDescent="0.25">
      <c r="A66" s="1" t="s">
        <v>74</v>
      </c>
      <c r="B66" s="1" t="s">
        <v>50</v>
      </c>
      <c r="C66" s="1" t="s">
        <v>34</v>
      </c>
      <c r="D66" s="1" t="s">
        <v>7</v>
      </c>
      <c r="E66" s="1" t="s">
        <v>374</v>
      </c>
      <c r="F66" s="1" t="s">
        <v>498</v>
      </c>
      <c r="G66" s="1">
        <v>486</v>
      </c>
      <c r="H66" s="1">
        <v>1114</v>
      </c>
      <c r="I66" s="1">
        <v>27227</v>
      </c>
      <c r="J66" s="1">
        <v>148</v>
      </c>
      <c r="K66" s="1">
        <v>6892</v>
      </c>
      <c r="L66" s="1">
        <v>599500</v>
      </c>
      <c r="M66" s="1">
        <v>2468</v>
      </c>
      <c r="N66" s="1">
        <v>802</v>
      </c>
      <c r="O66" s="1">
        <v>145</v>
      </c>
      <c r="P66" s="1">
        <v>49368</v>
      </c>
      <c r="Q66" s="1">
        <v>431</v>
      </c>
      <c r="R66" s="1">
        <v>1721</v>
      </c>
      <c r="S66" s="1">
        <v>48.7</v>
      </c>
      <c r="T66" s="1">
        <v>166</v>
      </c>
      <c r="U66" s="1">
        <v>13273</v>
      </c>
      <c r="V66" s="1">
        <v>10.7</v>
      </c>
      <c r="W66" s="1">
        <v>44.5</v>
      </c>
      <c r="X66" s="1">
        <v>14.5</v>
      </c>
      <c r="Y66" s="1">
        <v>7.99</v>
      </c>
      <c r="Z66" s="1">
        <v>28.3</v>
      </c>
      <c r="AA66" s="1">
        <v>53.4</v>
      </c>
      <c r="AB66" s="1">
        <v>7.61</v>
      </c>
      <c r="AC66" s="1">
        <v>28</v>
      </c>
      <c r="AD66" s="1">
        <v>7.25</v>
      </c>
      <c r="AE66" s="1">
        <v>0.66600000000000004</v>
      </c>
      <c r="AF66" s="1">
        <v>7.48</v>
      </c>
      <c r="AG66" s="1">
        <v>1.31</v>
      </c>
      <c r="AH66" s="1">
        <v>10.9</v>
      </c>
      <c r="AI66" s="1">
        <v>1.93</v>
      </c>
      <c r="AJ66" s="1">
        <v>8.93</v>
      </c>
      <c r="AK66" s="1">
        <v>1.63</v>
      </c>
      <c r="AL66" s="1">
        <v>14.8</v>
      </c>
      <c r="AM66" s="1">
        <v>2.4900000000000002</v>
      </c>
      <c r="AN66" s="1">
        <v>11.3</v>
      </c>
      <c r="AO66" s="1">
        <v>691</v>
      </c>
      <c r="AP66" s="1">
        <v>398</v>
      </c>
      <c r="AQ66" s="1">
        <v>56</v>
      </c>
      <c r="AR66" s="1">
        <v>100</v>
      </c>
      <c r="AS66" s="1">
        <v>157</v>
      </c>
      <c r="AT66" s="1" t="s">
        <v>498</v>
      </c>
      <c r="AU66" s="1">
        <v>39.799999999999997</v>
      </c>
      <c r="AV66" s="1">
        <v>155</v>
      </c>
      <c r="AW66" s="1">
        <v>8428</v>
      </c>
      <c r="AX66" s="1">
        <v>92.4</v>
      </c>
      <c r="AY66" s="1">
        <v>2562</v>
      </c>
      <c r="AZ66" s="1">
        <v>10.6</v>
      </c>
      <c r="BA66" s="1">
        <v>99.4</v>
      </c>
      <c r="BB66" s="1">
        <v>45</v>
      </c>
      <c r="BC66" s="1">
        <v>26.7</v>
      </c>
      <c r="BD66" s="1">
        <v>4640</v>
      </c>
      <c r="BE66" s="1">
        <v>43.3</v>
      </c>
      <c r="BF66" s="1">
        <v>199</v>
      </c>
      <c r="BG66" s="1">
        <v>2.52</v>
      </c>
      <c r="BH66" s="1">
        <v>12.9</v>
      </c>
      <c r="BI66" s="1">
        <v>491</v>
      </c>
      <c r="BJ66" s="1">
        <v>3.55</v>
      </c>
      <c r="BK66" s="1">
        <v>6.02</v>
      </c>
      <c r="BL66" s="1">
        <v>3.17</v>
      </c>
      <c r="BM66" s="1">
        <v>2.77</v>
      </c>
      <c r="BN66" s="1">
        <v>3.49</v>
      </c>
      <c r="BO66" s="1">
        <v>3.22</v>
      </c>
      <c r="BP66" s="1">
        <v>1.24</v>
      </c>
      <c r="BQ66" s="1">
        <v>3.23</v>
      </c>
      <c r="BR66" s="1">
        <v>2.4700000000000002</v>
      </c>
      <c r="BS66" s="1">
        <v>0.371</v>
      </c>
      <c r="BT66" s="1">
        <v>1.92</v>
      </c>
      <c r="BU66" s="1">
        <v>0.30099999999999999</v>
      </c>
      <c r="BV66" s="1">
        <v>1.21</v>
      </c>
      <c r="BW66" s="1">
        <v>0.42599999999999999</v>
      </c>
      <c r="BX66" s="1">
        <v>1.66</v>
      </c>
      <c r="BY66" s="1">
        <v>0.33800000000000002</v>
      </c>
      <c r="BZ66" s="1">
        <v>2.2400000000000002</v>
      </c>
      <c r="CA66" s="1">
        <v>0.47099999999999997</v>
      </c>
      <c r="CB66" s="1">
        <v>2.16</v>
      </c>
      <c r="CC66" s="1">
        <v>30.9</v>
      </c>
      <c r="CD66" s="1">
        <v>22</v>
      </c>
      <c r="CE66" s="1">
        <v>4.8600000000000003</v>
      </c>
      <c r="CF66" s="1">
        <v>6.7</v>
      </c>
      <c r="CG66" s="1">
        <v>6.84</v>
      </c>
      <c r="CH66" s="1">
        <v>158</v>
      </c>
      <c r="CI66" s="1">
        <v>2.75</v>
      </c>
      <c r="CJ66" s="1">
        <v>7.06</v>
      </c>
      <c r="CK66" s="1">
        <v>12436</v>
      </c>
      <c r="CL66" s="1">
        <v>132</v>
      </c>
      <c r="CM66" s="1">
        <v>2676</v>
      </c>
      <c r="CN66" s="1">
        <v>20.399999999999999</v>
      </c>
      <c r="CO66" s="1">
        <v>0.63100000000000001</v>
      </c>
      <c r="CP66" s="1">
        <v>11</v>
      </c>
      <c r="CQ66" s="1">
        <v>4.78</v>
      </c>
      <c r="CR66" s="1">
        <v>129</v>
      </c>
      <c r="CS66" s="1">
        <v>0.68899999999999995</v>
      </c>
      <c r="CT66" s="1">
        <v>1.8</v>
      </c>
      <c r="CU66" s="1">
        <v>9.2999999999999999E-2</v>
      </c>
      <c r="CV66" s="1">
        <v>0.183</v>
      </c>
      <c r="CW66" s="1">
        <v>9.98E-2</v>
      </c>
      <c r="CX66" s="1">
        <v>0.47</v>
      </c>
      <c r="CY66" s="1">
        <v>3.62</v>
      </c>
      <c r="CZ66" s="1">
        <v>2.5299999999999998</v>
      </c>
      <c r="DA66" s="1">
        <v>0.61699999999999999</v>
      </c>
      <c r="DB66" s="1">
        <v>2.4400000000000002E-2</v>
      </c>
      <c r="DC66" s="1">
        <v>7.1400000000000005E-2</v>
      </c>
      <c r="DD66" s="1">
        <v>5.9299999999999999E-2</v>
      </c>
      <c r="DE66" s="1">
        <v>0.33700000000000002</v>
      </c>
      <c r="DF66" s="1">
        <v>0.39400000000000002</v>
      </c>
      <c r="DG66" s="1">
        <v>0.105</v>
      </c>
      <c r="DH66" s="1">
        <v>0.92900000000000005</v>
      </c>
      <c r="DI66" s="1">
        <v>1.83E-2</v>
      </c>
      <c r="DJ66" s="1">
        <v>0.22800000000000001</v>
      </c>
      <c r="DK66" s="1">
        <v>5.79E-2</v>
      </c>
      <c r="DL66" s="1">
        <v>0.17399999999999999</v>
      </c>
      <c r="DM66" s="1">
        <v>1.84E-2</v>
      </c>
      <c r="DN66" s="1">
        <v>0.25</v>
      </c>
      <c r="DO66" s="1">
        <v>5.5500000000000001E-2</v>
      </c>
      <c r="DP66" s="1">
        <v>0.19</v>
      </c>
      <c r="DQ66" s="1">
        <v>5.33E-2</v>
      </c>
      <c r="DR66" s="1">
        <v>0.19500000000000001</v>
      </c>
      <c r="DS66" s="1">
        <v>0.72199999999999998</v>
      </c>
      <c r="DT66" s="1">
        <v>0</v>
      </c>
      <c r="DU66" s="1">
        <v>0</v>
      </c>
    </row>
    <row r="67" spans="1:125" x14ac:dyDescent="0.25">
      <c r="A67" s="1" t="s">
        <v>75</v>
      </c>
      <c r="B67" s="1" t="s">
        <v>76</v>
      </c>
      <c r="C67" s="1" t="s">
        <v>77</v>
      </c>
      <c r="D67" s="1" t="s">
        <v>7</v>
      </c>
      <c r="E67" s="1" t="s">
        <v>374</v>
      </c>
      <c r="F67" s="1">
        <v>266</v>
      </c>
      <c r="G67" s="1">
        <v>1696</v>
      </c>
      <c r="H67" s="1">
        <v>16527</v>
      </c>
      <c r="I67" s="1">
        <v>57465</v>
      </c>
      <c r="J67" s="1">
        <v>12207</v>
      </c>
      <c r="K67" s="1" t="s">
        <v>498</v>
      </c>
      <c r="L67" s="1">
        <v>599500</v>
      </c>
      <c r="M67" s="1">
        <v>2783</v>
      </c>
      <c r="N67" s="1">
        <v>332</v>
      </c>
      <c r="O67" s="1">
        <v>20.3</v>
      </c>
      <c r="P67" s="1">
        <v>22027</v>
      </c>
      <c r="Q67" s="1">
        <v>30</v>
      </c>
      <c r="R67" s="1">
        <v>1854</v>
      </c>
      <c r="S67" s="1">
        <v>5.41</v>
      </c>
      <c r="T67" s="1">
        <v>54.7</v>
      </c>
      <c r="U67" s="1">
        <v>4560</v>
      </c>
      <c r="V67" s="1">
        <v>10.9</v>
      </c>
      <c r="W67" s="1">
        <v>6.67</v>
      </c>
      <c r="X67" s="1">
        <v>5.88</v>
      </c>
      <c r="Y67" s="1">
        <v>67.599999999999994</v>
      </c>
      <c r="Z67" s="1">
        <v>5.19</v>
      </c>
      <c r="AA67" s="1">
        <v>9.8800000000000008</v>
      </c>
      <c r="AB67" s="1">
        <v>1.17</v>
      </c>
      <c r="AC67" s="1">
        <v>5.35</v>
      </c>
      <c r="AD67" s="1" t="s">
        <v>498</v>
      </c>
      <c r="AE67" s="1" t="s">
        <v>498</v>
      </c>
      <c r="AF67" s="1" t="s">
        <v>498</v>
      </c>
      <c r="AG67" s="1">
        <v>0.45200000000000001</v>
      </c>
      <c r="AH67" s="1">
        <v>1.63</v>
      </c>
      <c r="AI67" s="1" t="s">
        <v>498</v>
      </c>
      <c r="AJ67" s="1" t="s">
        <v>498</v>
      </c>
      <c r="AK67" s="1" t="s">
        <v>498</v>
      </c>
      <c r="AL67" s="1" t="s">
        <v>498</v>
      </c>
      <c r="AM67" s="1" t="s">
        <v>498</v>
      </c>
      <c r="AN67" s="1">
        <v>3.35</v>
      </c>
      <c r="AO67" s="1">
        <v>454</v>
      </c>
      <c r="AP67" s="1">
        <v>71.900000000000006</v>
      </c>
      <c r="AQ67" s="1">
        <v>7.71</v>
      </c>
      <c r="AR67" s="1">
        <v>23.5</v>
      </c>
      <c r="AS67" s="1">
        <v>11.8</v>
      </c>
      <c r="AT67" s="1">
        <v>121</v>
      </c>
      <c r="AU67" s="1">
        <v>326</v>
      </c>
      <c r="AV67" s="1">
        <v>3647</v>
      </c>
      <c r="AW67" s="1">
        <v>15418</v>
      </c>
      <c r="AX67" s="1">
        <v>4075</v>
      </c>
      <c r="AY67" s="1" t="s">
        <v>498</v>
      </c>
      <c r="AZ67" s="1">
        <v>230928</v>
      </c>
      <c r="BA67" s="1">
        <v>978</v>
      </c>
      <c r="BB67" s="1">
        <v>122</v>
      </c>
      <c r="BC67" s="1">
        <v>16.7</v>
      </c>
      <c r="BD67" s="1">
        <v>27364</v>
      </c>
      <c r="BE67" s="1">
        <v>41.9</v>
      </c>
      <c r="BF67" s="1">
        <v>2027</v>
      </c>
      <c r="BG67" s="1">
        <v>2.92</v>
      </c>
      <c r="BH67" s="1">
        <v>20.7</v>
      </c>
      <c r="BI67" s="1">
        <v>1624</v>
      </c>
      <c r="BJ67" s="1">
        <v>8.4600000000000009</v>
      </c>
      <c r="BK67" s="1">
        <v>6.18</v>
      </c>
      <c r="BL67" s="1">
        <v>14.8</v>
      </c>
      <c r="BM67" s="1">
        <v>29.3</v>
      </c>
      <c r="BN67" s="1">
        <v>2.48</v>
      </c>
      <c r="BO67" s="1">
        <v>4.18</v>
      </c>
      <c r="BP67" s="1">
        <v>0.91</v>
      </c>
      <c r="BQ67" s="1">
        <v>3.8</v>
      </c>
      <c r="BR67" s="1" t="s">
        <v>498</v>
      </c>
      <c r="BS67" s="1" t="s">
        <v>498</v>
      </c>
      <c r="BT67" s="1" t="s">
        <v>498</v>
      </c>
      <c r="BU67" s="1">
        <v>0.35199999999999998</v>
      </c>
      <c r="BV67" s="1">
        <v>1.27</v>
      </c>
      <c r="BW67" s="1" t="s">
        <v>498</v>
      </c>
      <c r="BX67" s="1" t="s">
        <v>498</v>
      </c>
      <c r="BY67" s="1" t="s">
        <v>498</v>
      </c>
      <c r="BZ67" s="1" t="s">
        <v>498</v>
      </c>
      <c r="CA67" s="1" t="s">
        <v>498</v>
      </c>
      <c r="CB67" s="1">
        <v>2.2400000000000002</v>
      </c>
      <c r="CC67" s="1">
        <v>163</v>
      </c>
      <c r="CD67" s="1">
        <v>32.6</v>
      </c>
      <c r="CE67" s="1">
        <v>9.2799999999999994</v>
      </c>
      <c r="CF67" s="1">
        <v>8.52</v>
      </c>
      <c r="CG67" s="1">
        <v>30</v>
      </c>
      <c r="CH67" s="1">
        <v>218</v>
      </c>
      <c r="CI67" s="1">
        <v>26.6</v>
      </c>
      <c r="CJ67" s="1">
        <v>66.7</v>
      </c>
      <c r="CK67" s="1">
        <v>17204</v>
      </c>
      <c r="CL67" s="1">
        <v>201</v>
      </c>
      <c r="CM67" s="1">
        <v>3796</v>
      </c>
      <c r="CN67" s="1">
        <v>1518</v>
      </c>
      <c r="CO67" s="1">
        <v>24.5</v>
      </c>
      <c r="CP67" s="1">
        <v>18.100000000000001</v>
      </c>
      <c r="CQ67" s="1">
        <v>7.74</v>
      </c>
      <c r="CR67" s="1">
        <v>1000</v>
      </c>
      <c r="CS67" s="1">
        <v>6.18</v>
      </c>
      <c r="CT67" s="1">
        <v>50.4</v>
      </c>
      <c r="CU67" s="1">
        <v>1.3</v>
      </c>
      <c r="CV67" s="1">
        <v>4.1500000000000004</v>
      </c>
      <c r="CW67" s="1">
        <v>25.3</v>
      </c>
      <c r="CX67" s="1">
        <v>5.4</v>
      </c>
      <c r="CY67" s="1">
        <v>6.05</v>
      </c>
      <c r="CZ67" s="1">
        <v>5.79</v>
      </c>
      <c r="DA67" s="1">
        <v>8.27</v>
      </c>
      <c r="DB67" s="1">
        <v>0.54300000000000004</v>
      </c>
      <c r="DC67" s="1">
        <v>1.3</v>
      </c>
      <c r="DD67" s="1">
        <v>0.57499999999999996</v>
      </c>
      <c r="DE67" s="1">
        <v>2.0699999999999998</v>
      </c>
      <c r="DF67" s="1">
        <v>2.09</v>
      </c>
      <c r="DG67" s="1">
        <v>0.36899999999999999</v>
      </c>
      <c r="DH67" s="1">
        <v>1.83</v>
      </c>
      <c r="DI67" s="1">
        <v>0.13100000000000001</v>
      </c>
      <c r="DJ67" s="1">
        <v>1.55</v>
      </c>
      <c r="DK67" s="1">
        <v>0.46100000000000002</v>
      </c>
      <c r="DL67" s="1">
        <v>0.91500000000000004</v>
      </c>
      <c r="DM67" s="1">
        <v>8.7999999999999995E-2</v>
      </c>
      <c r="DN67" s="1">
        <v>1.24</v>
      </c>
      <c r="DO67" s="1">
        <v>0.29199999999999998</v>
      </c>
      <c r="DP67" s="1">
        <v>1.56</v>
      </c>
      <c r="DQ67" s="1">
        <v>6.1</v>
      </c>
      <c r="DR67" s="1">
        <v>6.23</v>
      </c>
      <c r="DS67" s="1">
        <v>2.87</v>
      </c>
      <c r="DT67" s="1">
        <v>0</v>
      </c>
      <c r="DU67" s="1">
        <v>0</v>
      </c>
    </row>
    <row r="68" spans="1:125" x14ac:dyDescent="0.25">
      <c r="A68" s="1" t="s">
        <v>78</v>
      </c>
      <c r="B68" s="1" t="s">
        <v>76</v>
      </c>
      <c r="C68" s="1" t="s">
        <v>77</v>
      </c>
      <c r="D68" s="1" t="s">
        <v>7</v>
      </c>
      <c r="E68" s="1" t="s">
        <v>374</v>
      </c>
      <c r="F68" s="1" t="s">
        <v>498</v>
      </c>
      <c r="G68" s="1">
        <v>947</v>
      </c>
      <c r="H68" s="1">
        <v>6391</v>
      </c>
      <c r="I68" s="1">
        <v>58103</v>
      </c>
      <c r="J68" s="1">
        <v>10218</v>
      </c>
      <c r="K68" s="1" t="s">
        <v>498</v>
      </c>
      <c r="L68" s="1">
        <v>599500</v>
      </c>
      <c r="M68" s="1">
        <v>2442</v>
      </c>
      <c r="N68" s="1">
        <v>293</v>
      </c>
      <c r="O68" s="1">
        <v>37.200000000000003</v>
      </c>
      <c r="P68" s="1">
        <v>14944</v>
      </c>
      <c r="Q68" s="1">
        <v>25</v>
      </c>
      <c r="R68" s="1">
        <v>1286</v>
      </c>
      <c r="S68" s="1">
        <v>3.47</v>
      </c>
      <c r="T68" s="1">
        <v>42.8</v>
      </c>
      <c r="U68" s="1">
        <v>3469</v>
      </c>
      <c r="V68" s="1">
        <v>4.8499999999999996</v>
      </c>
      <c r="W68" s="1">
        <v>8.2899999999999991</v>
      </c>
      <c r="X68" s="1">
        <v>8.73</v>
      </c>
      <c r="Y68" s="1">
        <v>28.3</v>
      </c>
      <c r="Z68" s="1">
        <v>4.21</v>
      </c>
      <c r="AA68" s="1">
        <v>6.53</v>
      </c>
      <c r="AB68" s="1">
        <v>0.79</v>
      </c>
      <c r="AC68" s="1">
        <v>2.7</v>
      </c>
      <c r="AD68" s="1">
        <v>1.01</v>
      </c>
      <c r="AE68" s="1">
        <v>0.372</v>
      </c>
      <c r="AF68" s="1" t="s">
        <v>498</v>
      </c>
      <c r="AG68" s="1">
        <v>0.104</v>
      </c>
      <c r="AH68" s="1">
        <v>1.01</v>
      </c>
      <c r="AI68" s="1">
        <v>0.20399999999999999</v>
      </c>
      <c r="AJ68" s="1" t="s">
        <v>498</v>
      </c>
      <c r="AK68" s="1">
        <v>4.6300000000000001E-2</v>
      </c>
      <c r="AL68" s="1" t="s">
        <v>498</v>
      </c>
      <c r="AM68" s="1" t="s">
        <v>498</v>
      </c>
      <c r="AN68" s="1">
        <v>2.4300000000000002</v>
      </c>
      <c r="AO68" s="1">
        <v>333</v>
      </c>
      <c r="AP68" s="1">
        <v>65.8</v>
      </c>
      <c r="AQ68" s="1">
        <v>8.64</v>
      </c>
      <c r="AR68" s="1">
        <v>11.2</v>
      </c>
      <c r="AS68" s="1">
        <v>10.3</v>
      </c>
      <c r="AT68" s="1" t="s">
        <v>498</v>
      </c>
      <c r="AU68" s="1">
        <v>88.6</v>
      </c>
      <c r="AV68" s="1">
        <v>474</v>
      </c>
      <c r="AW68" s="1">
        <v>15435</v>
      </c>
      <c r="AX68" s="1">
        <v>1367</v>
      </c>
      <c r="AY68" s="1" t="s">
        <v>498</v>
      </c>
      <c r="AZ68" s="1">
        <v>10.8</v>
      </c>
      <c r="BA68" s="1">
        <v>45.7</v>
      </c>
      <c r="BB68" s="1">
        <v>28.2</v>
      </c>
      <c r="BC68" s="1">
        <v>11.3</v>
      </c>
      <c r="BD68" s="1">
        <v>1043</v>
      </c>
      <c r="BE68" s="1">
        <v>5.42</v>
      </c>
      <c r="BF68" s="1">
        <v>231</v>
      </c>
      <c r="BG68" s="1">
        <v>0.94899999999999995</v>
      </c>
      <c r="BH68" s="1">
        <v>5.15</v>
      </c>
      <c r="BI68" s="1">
        <v>87</v>
      </c>
      <c r="BJ68" s="1">
        <v>3.04</v>
      </c>
      <c r="BK68" s="1">
        <v>4.8600000000000003</v>
      </c>
      <c r="BL68" s="1">
        <v>4.5999999999999996</v>
      </c>
      <c r="BM68" s="1">
        <v>8.43</v>
      </c>
      <c r="BN68" s="1">
        <v>1.25</v>
      </c>
      <c r="BO68" s="1">
        <v>1.1499999999999999</v>
      </c>
      <c r="BP68" s="1">
        <v>0.49199999999999999</v>
      </c>
      <c r="BQ68" s="1">
        <v>1.69</v>
      </c>
      <c r="BR68" s="1">
        <v>1.51</v>
      </c>
      <c r="BS68" s="1">
        <v>0.33900000000000002</v>
      </c>
      <c r="BT68" s="1" t="s">
        <v>498</v>
      </c>
      <c r="BU68" s="1">
        <v>0.14799999999999999</v>
      </c>
      <c r="BV68" s="1">
        <v>0.37</v>
      </c>
      <c r="BW68" s="1">
        <v>0.187</v>
      </c>
      <c r="BX68" s="1" t="s">
        <v>498</v>
      </c>
      <c r="BY68" s="1">
        <v>9.6000000000000002E-2</v>
      </c>
      <c r="BZ68" s="1" t="s">
        <v>498</v>
      </c>
      <c r="CA68" s="1" t="s">
        <v>498</v>
      </c>
      <c r="CB68" s="1">
        <v>1.26</v>
      </c>
      <c r="CC68" s="1">
        <v>19.600000000000001</v>
      </c>
      <c r="CD68" s="1">
        <v>8.75</v>
      </c>
      <c r="CE68" s="1">
        <v>2.29</v>
      </c>
      <c r="CF68" s="1">
        <v>2.0699999999999998</v>
      </c>
      <c r="CG68" s="1">
        <v>1.85</v>
      </c>
      <c r="CH68" s="1">
        <v>286</v>
      </c>
      <c r="CI68" s="1">
        <v>5.79</v>
      </c>
      <c r="CJ68" s="1">
        <v>13.7</v>
      </c>
      <c r="CK68" s="1">
        <v>22238</v>
      </c>
      <c r="CL68" s="1">
        <v>253</v>
      </c>
      <c r="CM68" s="1">
        <v>4619</v>
      </c>
      <c r="CN68" s="1">
        <v>37</v>
      </c>
      <c r="CO68" s="1">
        <v>1.73</v>
      </c>
      <c r="CP68" s="1">
        <v>21.4</v>
      </c>
      <c r="CQ68" s="1">
        <v>9.06</v>
      </c>
      <c r="CR68" s="1">
        <v>263</v>
      </c>
      <c r="CS68" s="1">
        <v>0.82499999999999996</v>
      </c>
      <c r="CT68" s="1">
        <v>2.4900000000000002</v>
      </c>
      <c r="CU68" s="1">
        <v>0.215</v>
      </c>
      <c r="CV68" s="1">
        <v>0.42399999999999999</v>
      </c>
      <c r="CW68" s="1">
        <v>0.23400000000000001</v>
      </c>
      <c r="CX68" s="1">
        <v>1.1100000000000001</v>
      </c>
      <c r="CY68" s="1">
        <v>6.61</v>
      </c>
      <c r="CZ68" s="1">
        <v>5.4</v>
      </c>
      <c r="DA68" s="1">
        <v>3.84</v>
      </c>
      <c r="DB68" s="1">
        <v>5.7000000000000002E-2</v>
      </c>
      <c r="DC68" s="1">
        <v>0.16800000000000001</v>
      </c>
      <c r="DD68" s="1">
        <v>0.13900000000000001</v>
      </c>
      <c r="DE68" s="1">
        <v>0.78800000000000003</v>
      </c>
      <c r="DF68" s="1">
        <v>0.92</v>
      </c>
      <c r="DG68" s="1">
        <v>0.248</v>
      </c>
      <c r="DH68" s="1">
        <v>0.88900000000000001</v>
      </c>
      <c r="DI68" s="1">
        <v>4.2700000000000002E-2</v>
      </c>
      <c r="DJ68" s="1">
        <v>0.52900000000000003</v>
      </c>
      <c r="DK68" s="1">
        <v>0.13500000000000001</v>
      </c>
      <c r="DL68" s="1">
        <v>0.40300000000000002</v>
      </c>
      <c r="DM68" s="1">
        <v>4.2700000000000002E-2</v>
      </c>
      <c r="DN68" s="1">
        <v>0.57899999999999996</v>
      </c>
      <c r="DO68" s="1">
        <v>0.128</v>
      </c>
      <c r="DP68" s="1">
        <v>0.441</v>
      </c>
      <c r="DQ68" s="1">
        <v>0.124</v>
      </c>
      <c r="DR68" s="1">
        <v>0.45800000000000002</v>
      </c>
      <c r="DS68" s="1">
        <v>1.31</v>
      </c>
      <c r="DT68" s="1">
        <v>0</v>
      </c>
      <c r="DU68" s="1">
        <v>0</v>
      </c>
    </row>
    <row r="69" spans="1:125" x14ac:dyDescent="0.25">
      <c r="A69" s="1" t="s">
        <v>79</v>
      </c>
      <c r="B69" s="1" t="s">
        <v>76</v>
      </c>
      <c r="C69" s="1" t="s">
        <v>77</v>
      </c>
      <c r="D69" s="1" t="s">
        <v>7</v>
      </c>
      <c r="E69" s="1" t="s">
        <v>374</v>
      </c>
      <c r="F69" s="1" t="s">
        <v>498</v>
      </c>
      <c r="G69" s="1">
        <v>2003</v>
      </c>
      <c r="H69" s="1">
        <v>8322</v>
      </c>
      <c r="I69" s="1">
        <v>24901</v>
      </c>
      <c r="J69" s="1">
        <v>7631</v>
      </c>
      <c r="K69" s="1" t="s">
        <v>498</v>
      </c>
      <c r="L69" s="1">
        <v>599500</v>
      </c>
      <c r="M69" s="1">
        <v>2970</v>
      </c>
      <c r="N69" s="1">
        <v>391</v>
      </c>
      <c r="O69" s="1">
        <v>20.6</v>
      </c>
      <c r="P69" s="1">
        <v>5346</v>
      </c>
      <c r="Q69" s="1">
        <v>5.38</v>
      </c>
      <c r="R69" s="1">
        <v>401</v>
      </c>
      <c r="S69" s="1">
        <v>3.49</v>
      </c>
      <c r="T69" s="1">
        <v>83.4</v>
      </c>
      <c r="U69" s="1">
        <v>5392</v>
      </c>
      <c r="V69" s="1" t="s">
        <v>498</v>
      </c>
      <c r="W69" s="1" t="s">
        <v>498</v>
      </c>
      <c r="X69" s="1" t="s">
        <v>498</v>
      </c>
      <c r="Y69" s="1">
        <v>31.9</v>
      </c>
      <c r="Z69" s="1">
        <v>2.34</v>
      </c>
      <c r="AA69" s="1">
        <v>4.72</v>
      </c>
      <c r="AB69" s="1">
        <v>0.76600000000000001</v>
      </c>
      <c r="AC69" s="1">
        <v>2.11</v>
      </c>
      <c r="AD69" s="1">
        <v>0.90300000000000002</v>
      </c>
      <c r="AE69" s="1">
        <v>0.30099999999999999</v>
      </c>
      <c r="AF69" s="1">
        <v>2.2200000000000002</v>
      </c>
      <c r="AG69" s="1">
        <v>0.245</v>
      </c>
      <c r="AH69" s="1">
        <v>3.02</v>
      </c>
      <c r="AI69" s="1">
        <v>0.66900000000000004</v>
      </c>
      <c r="AJ69" s="1">
        <v>1.96</v>
      </c>
      <c r="AK69" s="1">
        <v>0.24</v>
      </c>
      <c r="AL69" s="1">
        <v>1.21</v>
      </c>
      <c r="AM69" s="1">
        <v>0.32800000000000001</v>
      </c>
      <c r="AN69" s="1">
        <v>5.5</v>
      </c>
      <c r="AO69" s="1">
        <v>947</v>
      </c>
      <c r="AP69" s="1">
        <v>85</v>
      </c>
      <c r="AQ69" s="1">
        <v>11.4</v>
      </c>
      <c r="AR69" s="1">
        <v>12.4</v>
      </c>
      <c r="AS69" s="1">
        <v>6.66</v>
      </c>
      <c r="AT69" s="1" t="s">
        <v>498</v>
      </c>
      <c r="AU69" s="1">
        <v>712</v>
      </c>
      <c r="AV69" s="1">
        <v>753</v>
      </c>
      <c r="AW69" s="1">
        <v>9349</v>
      </c>
      <c r="AX69" s="1">
        <v>1533</v>
      </c>
      <c r="AY69" s="1" t="s">
        <v>498</v>
      </c>
      <c r="AZ69" s="1">
        <v>12.2</v>
      </c>
      <c r="BA69" s="1">
        <v>196</v>
      </c>
      <c r="BB69" s="1">
        <v>37.799999999999997</v>
      </c>
      <c r="BC69" s="1">
        <v>6.77</v>
      </c>
      <c r="BD69" s="1">
        <v>587</v>
      </c>
      <c r="BE69" s="1">
        <v>1.47</v>
      </c>
      <c r="BF69" s="1">
        <v>70.3</v>
      </c>
      <c r="BG69" s="1">
        <v>3.45</v>
      </c>
      <c r="BH69" s="1">
        <v>40.4</v>
      </c>
      <c r="BI69" s="1">
        <v>233</v>
      </c>
      <c r="BJ69" s="1" t="s">
        <v>498</v>
      </c>
      <c r="BK69" s="1" t="s">
        <v>498</v>
      </c>
      <c r="BL69" s="1" t="s">
        <v>498</v>
      </c>
      <c r="BM69" s="1">
        <v>7.95</v>
      </c>
      <c r="BN69" s="1">
        <v>1.21</v>
      </c>
      <c r="BO69" s="1">
        <v>1.64</v>
      </c>
      <c r="BP69" s="1">
        <v>0.47399999999999998</v>
      </c>
      <c r="BQ69" s="1">
        <v>1.65</v>
      </c>
      <c r="BR69" s="1">
        <v>1.36</v>
      </c>
      <c r="BS69" s="1">
        <v>0.5</v>
      </c>
      <c r="BT69" s="1">
        <v>3.51</v>
      </c>
      <c r="BU69" s="1">
        <v>0.27600000000000002</v>
      </c>
      <c r="BV69" s="1">
        <v>3.68</v>
      </c>
      <c r="BW69" s="1">
        <v>0.77400000000000002</v>
      </c>
      <c r="BX69" s="1">
        <v>1.63</v>
      </c>
      <c r="BY69" s="1">
        <v>0.23799999999999999</v>
      </c>
      <c r="BZ69" s="1">
        <v>1.59</v>
      </c>
      <c r="CA69" s="1">
        <v>0.59399999999999997</v>
      </c>
      <c r="CB69" s="1">
        <v>3.13</v>
      </c>
      <c r="CC69" s="1">
        <v>86.8</v>
      </c>
      <c r="CD69" s="1">
        <v>21.9</v>
      </c>
      <c r="CE69" s="1">
        <v>4.54</v>
      </c>
      <c r="CF69" s="1">
        <v>8.73</v>
      </c>
      <c r="CG69" s="1">
        <v>3.8</v>
      </c>
      <c r="CH69" s="1">
        <v>196</v>
      </c>
      <c r="CI69" s="1">
        <v>4.0199999999999996</v>
      </c>
      <c r="CJ69" s="1">
        <v>9.01</v>
      </c>
      <c r="CK69" s="1">
        <v>16680</v>
      </c>
      <c r="CL69" s="1">
        <v>178</v>
      </c>
      <c r="CM69" s="1">
        <v>3481</v>
      </c>
      <c r="CN69" s="1">
        <v>28.8</v>
      </c>
      <c r="CO69" s="1">
        <v>0.98299999999999998</v>
      </c>
      <c r="CP69" s="1">
        <v>15.1</v>
      </c>
      <c r="CQ69" s="1">
        <v>6.48</v>
      </c>
      <c r="CR69" s="1">
        <v>182</v>
      </c>
      <c r="CS69" s="1">
        <v>0.87</v>
      </c>
      <c r="CT69" s="1">
        <v>1.67</v>
      </c>
      <c r="CU69" s="1">
        <v>0.378</v>
      </c>
      <c r="CV69" s="1">
        <v>0.33</v>
      </c>
      <c r="CW69" s="1">
        <v>0.182</v>
      </c>
      <c r="CX69" s="1">
        <v>0.86399999999999999</v>
      </c>
      <c r="CY69" s="1">
        <v>5.43</v>
      </c>
      <c r="CZ69" s="1">
        <v>4.07</v>
      </c>
      <c r="DA69" s="1">
        <v>1.1200000000000001</v>
      </c>
      <c r="DB69" s="1">
        <v>4.4299999999999999E-2</v>
      </c>
      <c r="DC69" s="1">
        <v>0.13100000000000001</v>
      </c>
      <c r="DD69" s="1">
        <v>0.108</v>
      </c>
      <c r="DE69" s="1">
        <v>0.61299999999999999</v>
      </c>
      <c r="DF69" s="1">
        <v>0.71499999999999997</v>
      </c>
      <c r="DG69" s="1">
        <v>0.193</v>
      </c>
      <c r="DH69" s="1">
        <v>0.69099999999999995</v>
      </c>
      <c r="DI69" s="1">
        <v>3.32E-2</v>
      </c>
      <c r="DJ69" s="1">
        <v>0.41099999999999998</v>
      </c>
      <c r="DK69" s="1">
        <v>0.105</v>
      </c>
      <c r="DL69" s="1">
        <v>0.313</v>
      </c>
      <c r="DM69" s="1">
        <v>3.32E-2</v>
      </c>
      <c r="DN69" s="1">
        <v>0.45</v>
      </c>
      <c r="DO69" s="1">
        <v>9.98E-2</v>
      </c>
      <c r="DP69" s="1">
        <v>0.34200000000000003</v>
      </c>
      <c r="DQ69" s="1">
        <v>9.6299999999999997E-2</v>
      </c>
      <c r="DR69" s="1">
        <v>0.35599999999999998</v>
      </c>
      <c r="DS69" s="1">
        <v>0.96099999999999997</v>
      </c>
      <c r="DT69" s="1">
        <v>0</v>
      </c>
      <c r="DU69" s="1">
        <v>0</v>
      </c>
    </row>
    <row r="70" spans="1:125" x14ac:dyDescent="0.25">
      <c r="A70" s="1" t="s">
        <v>80</v>
      </c>
      <c r="B70" s="1" t="s">
        <v>76</v>
      </c>
      <c r="C70" s="1" t="s">
        <v>77</v>
      </c>
      <c r="D70" s="1" t="s">
        <v>7</v>
      </c>
      <c r="E70" s="1" t="s">
        <v>374</v>
      </c>
      <c r="F70" s="1">
        <v>561</v>
      </c>
      <c r="G70" s="1">
        <v>526</v>
      </c>
      <c r="H70" s="1">
        <v>2099</v>
      </c>
      <c r="I70" s="1">
        <v>16740</v>
      </c>
      <c r="J70" s="1">
        <v>1853</v>
      </c>
      <c r="K70" s="1" t="s">
        <v>498</v>
      </c>
      <c r="L70" s="1">
        <v>599500</v>
      </c>
      <c r="M70" s="1">
        <v>3217</v>
      </c>
      <c r="N70" s="1">
        <v>400</v>
      </c>
      <c r="O70" s="1">
        <v>182</v>
      </c>
      <c r="P70" s="1">
        <v>3082</v>
      </c>
      <c r="Q70" s="1">
        <v>3.48</v>
      </c>
      <c r="R70" s="1">
        <v>1225</v>
      </c>
      <c r="S70" s="1">
        <v>35.9</v>
      </c>
      <c r="T70" s="1">
        <v>69.5</v>
      </c>
      <c r="U70" s="1">
        <v>6382</v>
      </c>
      <c r="V70" s="1">
        <v>11.3</v>
      </c>
      <c r="W70" s="1">
        <v>14.3</v>
      </c>
      <c r="X70" s="1" t="s">
        <v>498</v>
      </c>
      <c r="Y70" s="1">
        <v>208</v>
      </c>
      <c r="Z70" s="1">
        <v>51</v>
      </c>
      <c r="AA70" s="1">
        <v>86.4</v>
      </c>
      <c r="AB70" s="1">
        <v>10.8</v>
      </c>
      <c r="AC70" s="1">
        <v>40.9</v>
      </c>
      <c r="AD70" s="1">
        <v>8.48</v>
      </c>
      <c r="AE70" s="1">
        <v>1.66</v>
      </c>
      <c r="AF70" s="1">
        <v>8.06</v>
      </c>
      <c r="AG70" s="1">
        <v>1.81</v>
      </c>
      <c r="AH70" s="1">
        <v>11.7</v>
      </c>
      <c r="AI70" s="1">
        <v>2.13</v>
      </c>
      <c r="AJ70" s="1">
        <v>5.59</v>
      </c>
      <c r="AK70" s="1">
        <v>0.72799999999999998</v>
      </c>
      <c r="AL70" s="1">
        <v>2.99</v>
      </c>
      <c r="AM70" s="1">
        <v>0.36799999999999999</v>
      </c>
      <c r="AN70" s="1">
        <v>4</v>
      </c>
      <c r="AO70" s="1">
        <v>309</v>
      </c>
      <c r="AP70" s="1">
        <v>450</v>
      </c>
      <c r="AQ70" s="1">
        <v>30.3</v>
      </c>
      <c r="AR70" s="1">
        <v>94.9</v>
      </c>
      <c r="AS70" s="1">
        <v>21.7</v>
      </c>
      <c r="AT70" s="1">
        <v>71.099999999999994</v>
      </c>
      <c r="AU70" s="1">
        <v>109</v>
      </c>
      <c r="AV70" s="1">
        <v>854</v>
      </c>
      <c r="AW70" s="1">
        <v>5229</v>
      </c>
      <c r="AX70" s="1">
        <v>668</v>
      </c>
      <c r="AY70" s="1" t="s">
        <v>498</v>
      </c>
      <c r="AZ70" s="1">
        <v>8.24</v>
      </c>
      <c r="BA70" s="1">
        <v>88.1</v>
      </c>
      <c r="BB70" s="1">
        <v>19.5</v>
      </c>
      <c r="BC70" s="1">
        <v>24.9</v>
      </c>
      <c r="BD70" s="1">
        <v>402</v>
      </c>
      <c r="BE70" s="1">
        <v>0.97199999999999998</v>
      </c>
      <c r="BF70" s="1">
        <v>441</v>
      </c>
      <c r="BG70" s="1">
        <v>3.88</v>
      </c>
      <c r="BH70" s="1">
        <v>4.5</v>
      </c>
      <c r="BI70" s="1">
        <v>215</v>
      </c>
      <c r="BJ70" s="1">
        <v>4.88</v>
      </c>
      <c r="BK70" s="1">
        <v>2.33</v>
      </c>
      <c r="BL70" s="1" t="s">
        <v>498</v>
      </c>
      <c r="BM70" s="1">
        <v>43.9</v>
      </c>
      <c r="BN70" s="1">
        <v>3.65</v>
      </c>
      <c r="BO70" s="1">
        <v>6.13</v>
      </c>
      <c r="BP70" s="1">
        <v>0.84899999999999998</v>
      </c>
      <c r="BQ70" s="1">
        <v>4.1900000000000004</v>
      </c>
      <c r="BR70" s="1">
        <v>1.35</v>
      </c>
      <c r="BS70" s="1">
        <v>0.39200000000000002</v>
      </c>
      <c r="BT70" s="1">
        <v>1.4</v>
      </c>
      <c r="BU70" s="1">
        <v>0.27900000000000003</v>
      </c>
      <c r="BV70" s="1">
        <v>1.4</v>
      </c>
      <c r="BW70" s="1">
        <v>0.27200000000000002</v>
      </c>
      <c r="BX70" s="1">
        <v>0.97799999999999998</v>
      </c>
      <c r="BY70" s="1">
        <v>0.17100000000000001</v>
      </c>
      <c r="BZ70" s="1">
        <v>0.43</v>
      </c>
      <c r="CA70" s="1">
        <v>9.6500000000000002E-2</v>
      </c>
      <c r="CB70" s="1">
        <v>0.82399999999999995</v>
      </c>
      <c r="CC70" s="1">
        <v>16.100000000000001</v>
      </c>
      <c r="CD70" s="1">
        <v>42.9</v>
      </c>
      <c r="CE70" s="1">
        <v>3.3</v>
      </c>
      <c r="CF70" s="1">
        <v>6.88</v>
      </c>
      <c r="CG70" s="1">
        <v>1.54</v>
      </c>
      <c r="CH70" s="1">
        <v>102</v>
      </c>
      <c r="CI70" s="1">
        <v>1.7</v>
      </c>
      <c r="CJ70" s="1">
        <v>4.67</v>
      </c>
      <c r="CK70" s="1">
        <v>7864</v>
      </c>
      <c r="CL70" s="1">
        <v>89.4</v>
      </c>
      <c r="CM70" s="1">
        <v>1792</v>
      </c>
      <c r="CN70" s="1">
        <v>12.4</v>
      </c>
      <c r="CO70" s="1">
        <v>0.36099999999999999</v>
      </c>
      <c r="CP70" s="1">
        <v>7.52</v>
      </c>
      <c r="CQ70" s="1">
        <v>3.35</v>
      </c>
      <c r="CR70" s="1">
        <v>88.6</v>
      </c>
      <c r="CS70" s="1">
        <v>0.314</v>
      </c>
      <c r="CT70" s="1">
        <v>1.0900000000000001</v>
      </c>
      <c r="CU70" s="1">
        <v>3.0200000000000001E-2</v>
      </c>
      <c r="CV70" s="1">
        <v>5.96E-2</v>
      </c>
      <c r="CW70" s="1">
        <v>3.2800000000000003E-2</v>
      </c>
      <c r="CX70" s="1">
        <v>0.77800000000000002</v>
      </c>
      <c r="CY70" s="1">
        <v>2.5099999999999998</v>
      </c>
      <c r="CZ70" s="1">
        <v>1.7</v>
      </c>
      <c r="DA70" s="1">
        <v>0.20200000000000001</v>
      </c>
      <c r="DB70" s="1">
        <v>8.0000000000000002E-3</v>
      </c>
      <c r="DC70" s="1">
        <v>2.3599999999999999E-2</v>
      </c>
      <c r="DD70" s="1">
        <v>1.95E-2</v>
      </c>
      <c r="DE70" s="1">
        <v>0.111</v>
      </c>
      <c r="DF70" s="1">
        <v>0.129</v>
      </c>
      <c r="DG70" s="1">
        <v>3.4799999999999998E-2</v>
      </c>
      <c r="DH70" s="1">
        <v>0.125</v>
      </c>
      <c r="DI70" s="1">
        <v>5.9899999999999997E-3</v>
      </c>
      <c r="DJ70" s="1">
        <v>7.4300000000000005E-2</v>
      </c>
      <c r="DK70" s="1">
        <v>1.89E-2</v>
      </c>
      <c r="DL70" s="1">
        <v>5.6599999999999998E-2</v>
      </c>
      <c r="DM70" s="1">
        <v>6.0000000000000001E-3</v>
      </c>
      <c r="DN70" s="1">
        <v>8.14E-2</v>
      </c>
      <c r="DO70" s="1">
        <v>1.8100000000000002E-2</v>
      </c>
      <c r="DP70" s="1">
        <v>6.1899999999999997E-2</v>
      </c>
      <c r="DQ70" s="1">
        <v>1.7399999999999999E-2</v>
      </c>
      <c r="DR70" s="1">
        <v>6.4299999999999996E-2</v>
      </c>
      <c r="DS70" s="1">
        <v>0.40500000000000003</v>
      </c>
      <c r="DT70" s="1">
        <v>0</v>
      </c>
      <c r="DU70" s="1">
        <v>0</v>
      </c>
    </row>
    <row r="71" spans="1:125" x14ac:dyDescent="0.25">
      <c r="A71" s="1" t="s">
        <v>81</v>
      </c>
      <c r="B71" s="1" t="s">
        <v>76</v>
      </c>
      <c r="C71" s="1" t="s">
        <v>77</v>
      </c>
      <c r="D71" s="1" t="s">
        <v>7</v>
      </c>
      <c r="E71" s="1" t="s">
        <v>374</v>
      </c>
      <c r="F71" s="1" t="s">
        <v>498</v>
      </c>
      <c r="G71" s="1">
        <v>1232</v>
      </c>
      <c r="H71" s="1">
        <v>2321</v>
      </c>
      <c r="I71" s="1">
        <v>12357</v>
      </c>
      <c r="J71" s="1">
        <v>1761</v>
      </c>
      <c r="K71" s="1" t="s">
        <v>498</v>
      </c>
      <c r="L71" s="1">
        <v>599500</v>
      </c>
      <c r="M71" s="1">
        <v>2125</v>
      </c>
      <c r="N71" s="1">
        <v>262</v>
      </c>
      <c r="O71" s="1">
        <v>14.5</v>
      </c>
      <c r="P71" s="1">
        <v>6181</v>
      </c>
      <c r="Q71" s="1">
        <v>27.2</v>
      </c>
      <c r="R71" s="1">
        <v>1484</v>
      </c>
      <c r="S71" s="1">
        <v>4.93</v>
      </c>
      <c r="T71" s="1">
        <v>57.1</v>
      </c>
      <c r="U71" s="1">
        <v>2555</v>
      </c>
      <c r="V71" s="1">
        <v>32.4</v>
      </c>
      <c r="W71" s="1" t="s">
        <v>498</v>
      </c>
      <c r="X71" s="1" t="s">
        <v>498</v>
      </c>
      <c r="Y71" s="1">
        <v>20.399999999999999</v>
      </c>
      <c r="Z71" s="1">
        <v>3.42</v>
      </c>
      <c r="AA71" s="1">
        <v>6.18</v>
      </c>
      <c r="AB71" s="1">
        <v>0.91600000000000004</v>
      </c>
      <c r="AC71" s="1">
        <v>3.59</v>
      </c>
      <c r="AD71" s="1" t="s">
        <v>498</v>
      </c>
      <c r="AE71" s="1" t="s">
        <v>498</v>
      </c>
      <c r="AF71" s="1">
        <v>0.79500000000000004</v>
      </c>
      <c r="AG71" s="1">
        <v>0.193</v>
      </c>
      <c r="AH71" s="1">
        <v>0.77100000000000002</v>
      </c>
      <c r="AI71" s="1">
        <v>0.16700000000000001</v>
      </c>
      <c r="AJ71" s="1">
        <v>0.57499999999999996</v>
      </c>
      <c r="AK71" s="1">
        <v>0.14799999999999999</v>
      </c>
      <c r="AL71" s="1">
        <v>0.55100000000000005</v>
      </c>
      <c r="AM71" s="1" t="s">
        <v>498</v>
      </c>
      <c r="AN71" s="1">
        <v>2.44</v>
      </c>
      <c r="AO71" s="1">
        <v>305</v>
      </c>
      <c r="AP71" s="1">
        <v>37.299999999999997</v>
      </c>
      <c r="AQ71" s="1">
        <v>2.34</v>
      </c>
      <c r="AR71" s="1">
        <v>6.38</v>
      </c>
      <c r="AS71" s="1">
        <v>6.32</v>
      </c>
      <c r="AT71" s="1" t="s">
        <v>498</v>
      </c>
      <c r="AU71" s="1">
        <v>258</v>
      </c>
      <c r="AV71" s="1">
        <v>583</v>
      </c>
      <c r="AW71" s="1">
        <v>4802</v>
      </c>
      <c r="AX71" s="1">
        <v>713</v>
      </c>
      <c r="AY71" s="1" t="s">
        <v>498</v>
      </c>
      <c r="AZ71" s="1">
        <v>7.12</v>
      </c>
      <c r="BA71" s="1">
        <v>311</v>
      </c>
      <c r="BB71" s="1">
        <v>47.8</v>
      </c>
      <c r="BC71" s="1">
        <v>5.45</v>
      </c>
      <c r="BD71" s="1">
        <v>2268</v>
      </c>
      <c r="BE71" s="1">
        <v>5.26</v>
      </c>
      <c r="BF71" s="1">
        <v>565</v>
      </c>
      <c r="BG71" s="1">
        <v>1.3</v>
      </c>
      <c r="BH71" s="1">
        <v>11.4</v>
      </c>
      <c r="BI71" s="1">
        <v>393</v>
      </c>
      <c r="BJ71" s="1">
        <v>14.2</v>
      </c>
      <c r="BK71" s="1" t="s">
        <v>498</v>
      </c>
      <c r="BL71" s="1" t="s">
        <v>498</v>
      </c>
      <c r="BM71" s="1">
        <v>13.1</v>
      </c>
      <c r="BN71" s="1">
        <v>1.39</v>
      </c>
      <c r="BO71" s="1">
        <v>1.56</v>
      </c>
      <c r="BP71" s="1">
        <v>0.57699999999999996</v>
      </c>
      <c r="BQ71" s="1">
        <v>1.64</v>
      </c>
      <c r="BR71" s="1" t="s">
        <v>498</v>
      </c>
      <c r="BS71" s="1" t="s">
        <v>498</v>
      </c>
      <c r="BT71" s="1">
        <v>0.89400000000000002</v>
      </c>
      <c r="BU71" s="1">
        <v>0.13200000000000001</v>
      </c>
      <c r="BV71" s="1">
        <v>0.31900000000000001</v>
      </c>
      <c r="BW71" s="1">
        <v>0.152</v>
      </c>
      <c r="BX71" s="1">
        <v>0.56799999999999995</v>
      </c>
      <c r="BY71" s="1">
        <v>0.16300000000000001</v>
      </c>
      <c r="BZ71" s="1">
        <v>0.35599999999999998</v>
      </c>
      <c r="CA71" s="1" t="s">
        <v>498</v>
      </c>
      <c r="CB71" s="1">
        <v>1.42</v>
      </c>
      <c r="CC71" s="1">
        <v>40.5</v>
      </c>
      <c r="CD71" s="1">
        <v>7.56</v>
      </c>
      <c r="CE71" s="1">
        <v>1.37</v>
      </c>
      <c r="CF71" s="1">
        <v>1.69</v>
      </c>
      <c r="CG71" s="1">
        <v>1.71</v>
      </c>
      <c r="CH71" s="1">
        <v>129</v>
      </c>
      <c r="CI71" s="1">
        <v>2.1800000000000002</v>
      </c>
      <c r="CJ71" s="1">
        <v>5.95</v>
      </c>
      <c r="CK71" s="1">
        <v>9889</v>
      </c>
      <c r="CL71" s="1">
        <v>113</v>
      </c>
      <c r="CM71" s="1">
        <v>2117</v>
      </c>
      <c r="CN71" s="1">
        <v>15.5</v>
      </c>
      <c r="CO71" s="1">
        <v>0.58899999999999997</v>
      </c>
      <c r="CP71" s="1">
        <v>9.43</v>
      </c>
      <c r="CQ71" s="1">
        <v>4.25</v>
      </c>
      <c r="CR71" s="1">
        <v>119</v>
      </c>
      <c r="CS71" s="1">
        <v>0.54</v>
      </c>
      <c r="CT71" s="1">
        <v>1.47</v>
      </c>
      <c r="CU71" s="1">
        <v>0.122</v>
      </c>
      <c r="CV71" s="1">
        <v>0.24099999999999999</v>
      </c>
      <c r="CW71" s="1">
        <v>0.13300000000000001</v>
      </c>
      <c r="CX71" s="1">
        <v>0.63100000000000001</v>
      </c>
      <c r="CY71" s="1">
        <v>3.33</v>
      </c>
      <c r="CZ71" s="1">
        <v>2.36</v>
      </c>
      <c r="DA71" s="1">
        <v>0.81899999999999995</v>
      </c>
      <c r="DB71" s="1">
        <v>3.2399999999999998E-2</v>
      </c>
      <c r="DC71" s="1">
        <v>9.5399999999999999E-2</v>
      </c>
      <c r="DD71" s="1">
        <v>7.9100000000000004E-2</v>
      </c>
      <c r="DE71" s="1">
        <v>0.44800000000000001</v>
      </c>
      <c r="DF71" s="1">
        <v>0.52300000000000002</v>
      </c>
      <c r="DG71" s="1">
        <v>0.14099999999999999</v>
      </c>
      <c r="DH71" s="1">
        <v>0.505</v>
      </c>
      <c r="DI71" s="1">
        <v>2.4299999999999999E-2</v>
      </c>
      <c r="DJ71" s="1">
        <v>0.30099999999999999</v>
      </c>
      <c r="DK71" s="1">
        <v>7.6499999999999999E-2</v>
      </c>
      <c r="DL71" s="1">
        <v>0.22900000000000001</v>
      </c>
      <c r="DM71" s="1">
        <v>2.4299999999999999E-2</v>
      </c>
      <c r="DN71" s="1">
        <v>0.33</v>
      </c>
      <c r="DO71" s="1">
        <v>7.3099999999999998E-2</v>
      </c>
      <c r="DP71" s="1">
        <v>0.251</v>
      </c>
      <c r="DQ71" s="1">
        <v>7.0499999999999993E-2</v>
      </c>
      <c r="DR71" s="1">
        <v>0.26</v>
      </c>
      <c r="DS71" s="1">
        <v>0.65700000000000003</v>
      </c>
      <c r="DT71" s="1">
        <v>0</v>
      </c>
      <c r="DU71" s="1">
        <v>0</v>
      </c>
    </row>
    <row r="72" spans="1:125" x14ac:dyDescent="0.25">
      <c r="A72" s="1" t="s">
        <v>82</v>
      </c>
      <c r="B72" s="1" t="s">
        <v>76</v>
      </c>
      <c r="C72" s="1" t="s">
        <v>77</v>
      </c>
      <c r="D72" s="1" t="s">
        <v>7</v>
      </c>
      <c r="E72" s="1" t="s">
        <v>374</v>
      </c>
      <c r="F72" s="1">
        <v>475</v>
      </c>
      <c r="G72" s="1">
        <v>584</v>
      </c>
      <c r="H72" s="1">
        <v>854</v>
      </c>
      <c r="I72" s="1">
        <v>250668</v>
      </c>
      <c r="J72" s="1">
        <v>1028</v>
      </c>
      <c r="K72" s="1" t="s">
        <v>498</v>
      </c>
      <c r="L72" s="1">
        <v>599500</v>
      </c>
      <c r="M72" s="1">
        <v>3649</v>
      </c>
      <c r="N72" s="1">
        <v>406</v>
      </c>
      <c r="O72" s="1">
        <v>172</v>
      </c>
      <c r="P72" s="1">
        <v>2130</v>
      </c>
      <c r="Q72" s="1">
        <v>1.1599999999999999</v>
      </c>
      <c r="R72" s="1">
        <v>67.5</v>
      </c>
      <c r="S72" s="1">
        <v>21.7</v>
      </c>
      <c r="T72" s="1">
        <v>88.8</v>
      </c>
      <c r="U72" s="1">
        <v>7546</v>
      </c>
      <c r="V72" s="1">
        <v>1.67</v>
      </c>
      <c r="W72" s="1">
        <v>5.67</v>
      </c>
      <c r="X72" s="1" t="s">
        <v>498</v>
      </c>
      <c r="Y72" s="1">
        <v>64</v>
      </c>
      <c r="Z72" s="1">
        <v>32.6</v>
      </c>
      <c r="AA72" s="1">
        <v>57.3</v>
      </c>
      <c r="AB72" s="1">
        <v>6.9</v>
      </c>
      <c r="AC72" s="1">
        <v>25.6</v>
      </c>
      <c r="AD72" s="1">
        <v>7.12</v>
      </c>
      <c r="AE72" s="1">
        <v>1.71</v>
      </c>
      <c r="AF72" s="1">
        <v>6.12</v>
      </c>
      <c r="AG72" s="1">
        <v>1.0900000000000001</v>
      </c>
      <c r="AH72" s="1">
        <v>7.18</v>
      </c>
      <c r="AI72" s="1">
        <v>1.1599999999999999</v>
      </c>
      <c r="AJ72" s="1">
        <v>3.1</v>
      </c>
      <c r="AK72" s="1">
        <v>0.45800000000000002</v>
      </c>
      <c r="AL72" s="1">
        <v>2.68</v>
      </c>
      <c r="AM72" s="1">
        <v>0.35499999999999998</v>
      </c>
      <c r="AN72" s="1">
        <v>5.15</v>
      </c>
      <c r="AO72" s="1">
        <v>496</v>
      </c>
      <c r="AP72" s="1">
        <v>118</v>
      </c>
      <c r="AQ72" s="1">
        <v>39.9</v>
      </c>
      <c r="AR72" s="1">
        <v>74.8</v>
      </c>
      <c r="AS72" s="1">
        <v>55.5</v>
      </c>
      <c r="AT72" s="1">
        <v>110</v>
      </c>
      <c r="AU72" s="1">
        <v>63.3</v>
      </c>
      <c r="AV72" s="1">
        <v>113</v>
      </c>
      <c r="AW72" s="1">
        <v>21935</v>
      </c>
      <c r="AX72" s="1">
        <v>197</v>
      </c>
      <c r="AY72" s="1" t="s">
        <v>498</v>
      </c>
      <c r="AZ72" s="1">
        <v>15.8</v>
      </c>
      <c r="BA72" s="1">
        <v>101</v>
      </c>
      <c r="BB72" s="1">
        <v>24.8</v>
      </c>
      <c r="BC72" s="1">
        <v>22.7</v>
      </c>
      <c r="BD72" s="1">
        <v>239</v>
      </c>
      <c r="BE72" s="1">
        <v>0.59399999999999997</v>
      </c>
      <c r="BF72" s="1">
        <v>11.5</v>
      </c>
      <c r="BG72" s="1">
        <v>1.65</v>
      </c>
      <c r="BH72" s="1">
        <v>5.79</v>
      </c>
      <c r="BI72" s="1">
        <v>241</v>
      </c>
      <c r="BJ72" s="1">
        <v>1.69</v>
      </c>
      <c r="BK72" s="1">
        <v>4</v>
      </c>
      <c r="BL72" s="1" t="s">
        <v>498</v>
      </c>
      <c r="BM72" s="1">
        <v>6.41</v>
      </c>
      <c r="BN72" s="1">
        <v>2.79</v>
      </c>
      <c r="BO72" s="1">
        <v>3.16</v>
      </c>
      <c r="BP72" s="1">
        <v>0.84799999999999998</v>
      </c>
      <c r="BQ72" s="1">
        <v>3.4</v>
      </c>
      <c r="BR72" s="1">
        <v>2.14</v>
      </c>
      <c r="BS72" s="1">
        <v>0.53900000000000003</v>
      </c>
      <c r="BT72" s="1">
        <v>1.82</v>
      </c>
      <c r="BU72" s="1">
        <v>0.22500000000000001</v>
      </c>
      <c r="BV72" s="1">
        <v>0.81</v>
      </c>
      <c r="BW72" s="1">
        <v>0.23899999999999999</v>
      </c>
      <c r="BX72" s="1">
        <v>0.84699999999999998</v>
      </c>
      <c r="BY72" s="1">
        <v>0.188</v>
      </c>
      <c r="BZ72" s="1">
        <v>0.432</v>
      </c>
      <c r="CA72" s="1">
        <v>0.13900000000000001</v>
      </c>
      <c r="CB72" s="1">
        <v>0.873</v>
      </c>
      <c r="CC72" s="1">
        <v>18.100000000000001</v>
      </c>
      <c r="CD72" s="1">
        <v>8.75</v>
      </c>
      <c r="CE72" s="1">
        <v>3.91</v>
      </c>
      <c r="CF72" s="1">
        <v>3.76</v>
      </c>
      <c r="CG72" s="1">
        <v>3.32</v>
      </c>
      <c r="CH72" s="1">
        <v>207</v>
      </c>
      <c r="CI72" s="1">
        <v>3.11</v>
      </c>
      <c r="CJ72" s="1">
        <v>9.16</v>
      </c>
      <c r="CK72" s="1">
        <v>17692</v>
      </c>
      <c r="CL72" s="1">
        <v>186</v>
      </c>
      <c r="CM72" s="1">
        <v>3519</v>
      </c>
      <c r="CN72" s="1">
        <v>23.5</v>
      </c>
      <c r="CO72" s="1">
        <v>0.94799999999999995</v>
      </c>
      <c r="CP72" s="1">
        <v>16.3</v>
      </c>
      <c r="CQ72" s="1">
        <v>6.4</v>
      </c>
      <c r="CR72" s="1">
        <v>198</v>
      </c>
      <c r="CS72" s="1">
        <v>0.40899999999999997</v>
      </c>
      <c r="CT72" s="1">
        <v>2.29</v>
      </c>
      <c r="CU72" s="1">
        <v>5.9200000000000003E-2</v>
      </c>
      <c r="CV72" s="1">
        <v>0.11700000000000001</v>
      </c>
      <c r="CW72" s="1">
        <v>6.4600000000000005E-2</v>
      </c>
      <c r="CX72" s="1">
        <v>0.307</v>
      </c>
      <c r="CY72" s="1">
        <v>5.15</v>
      </c>
      <c r="CZ72" s="1">
        <v>4.51</v>
      </c>
      <c r="DA72" s="1">
        <v>1.56</v>
      </c>
      <c r="DB72" s="1">
        <v>1.5699999999999999E-2</v>
      </c>
      <c r="DC72" s="1">
        <v>4.6399999999999997E-2</v>
      </c>
      <c r="DD72" s="1">
        <v>3.8399999999999997E-2</v>
      </c>
      <c r="DE72" s="1">
        <v>0.218</v>
      </c>
      <c r="DF72" s="1">
        <v>0.254</v>
      </c>
      <c r="DG72" s="1">
        <v>6.8500000000000005E-2</v>
      </c>
      <c r="DH72" s="1">
        <v>0.96</v>
      </c>
      <c r="DI72" s="1">
        <v>1.18E-2</v>
      </c>
      <c r="DJ72" s="1">
        <v>0.14599999999999999</v>
      </c>
      <c r="DK72" s="1">
        <v>3.7100000000000001E-2</v>
      </c>
      <c r="DL72" s="1">
        <v>0.111</v>
      </c>
      <c r="DM72" s="1">
        <v>1.18E-2</v>
      </c>
      <c r="DN72" s="1">
        <v>0.16</v>
      </c>
      <c r="DO72" s="1">
        <v>3.5400000000000001E-2</v>
      </c>
      <c r="DP72" s="1">
        <v>0.121</v>
      </c>
      <c r="DQ72" s="1">
        <v>3.4200000000000001E-2</v>
      </c>
      <c r="DR72" s="1">
        <v>0.496</v>
      </c>
      <c r="DS72" s="1">
        <v>0.90300000000000002</v>
      </c>
      <c r="DT72" s="1">
        <v>0</v>
      </c>
      <c r="DU72" s="1">
        <v>0</v>
      </c>
    </row>
    <row r="73" spans="1:125" x14ac:dyDescent="0.25">
      <c r="A73" s="1" t="s">
        <v>83</v>
      </c>
      <c r="B73" s="1" t="s">
        <v>76</v>
      </c>
      <c r="C73" s="1" t="s">
        <v>77</v>
      </c>
      <c r="D73" s="1" t="s">
        <v>7</v>
      </c>
      <c r="E73" s="1" t="s">
        <v>374</v>
      </c>
      <c r="F73" s="1" t="s">
        <v>498</v>
      </c>
      <c r="G73" s="1">
        <v>277</v>
      </c>
      <c r="H73" s="1">
        <v>935</v>
      </c>
      <c r="I73" s="1">
        <v>27561</v>
      </c>
      <c r="J73" s="1">
        <v>592</v>
      </c>
      <c r="K73" s="1" t="s">
        <v>498</v>
      </c>
      <c r="L73" s="1">
        <v>599500</v>
      </c>
      <c r="M73" s="1">
        <v>2245</v>
      </c>
      <c r="N73" s="1">
        <v>344</v>
      </c>
      <c r="O73" s="1">
        <v>10.7</v>
      </c>
      <c r="P73" s="1">
        <v>2716</v>
      </c>
      <c r="Q73" s="1">
        <v>2.12</v>
      </c>
      <c r="R73" s="1">
        <v>632</v>
      </c>
      <c r="S73" s="1">
        <v>1.19</v>
      </c>
      <c r="T73" s="1">
        <v>29.5</v>
      </c>
      <c r="U73" s="1">
        <v>2793</v>
      </c>
      <c r="V73" s="1">
        <v>55.4</v>
      </c>
      <c r="W73" s="1">
        <v>2.78</v>
      </c>
      <c r="X73" s="1" t="s">
        <v>498</v>
      </c>
      <c r="Y73" s="1">
        <v>10.5</v>
      </c>
      <c r="Z73" s="1">
        <v>2.5</v>
      </c>
      <c r="AA73" s="1">
        <v>4.87</v>
      </c>
      <c r="AB73" s="1">
        <v>0.52500000000000002</v>
      </c>
      <c r="AC73" s="1">
        <v>1.94</v>
      </c>
      <c r="AD73" s="1">
        <v>0.26100000000000001</v>
      </c>
      <c r="AE73" s="1">
        <v>5.8999999999999997E-2</v>
      </c>
      <c r="AF73" s="1">
        <v>0.60899999999999999</v>
      </c>
      <c r="AG73" s="1">
        <v>6.3899999999999998E-2</v>
      </c>
      <c r="AH73" s="1">
        <v>0.65500000000000003</v>
      </c>
      <c r="AI73" s="1">
        <v>8.3900000000000002E-2</v>
      </c>
      <c r="AJ73" s="1">
        <v>9.1499999999999998E-2</v>
      </c>
      <c r="AK73" s="1">
        <v>3.44E-2</v>
      </c>
      <c r="AL73" s="1" t="s">
        <v>498</v>
      </c>
      <c r="AM73" s="1" t="s">
        <v>498</v>
      </c>
      <c r="AN73" s="1">
        <v>2.08</v>
      </c>
      <c r="AO73" s="1">
        <v>405</v>
      </c>
      <c r="AP73" s="1">
        <v>36.1</v>
      </c>
      <c r="AQ73" s="1">
        <v>6.43</v>
      </c>
      <c r="AR73" s="1">
        <v>4.01</v>
      </c>
      <c r="AS73" s="1">
        <v>2.42</v>
      </c>
      <c r="AT73" s="1" t="s">
        <v>498</v>
      </c>
      <c r="AU73" s="1">
        <v>23.5</v>
      </c>
      <c r="AV73" s="1">
        <v>119</v>
      </c>
      <c r="AW73" s="1">
        <v>6727</v>
      </c>
      <c r="AX73" s="1">
        <v>113</v>
      </c>
      <c r="AY73" s="1" t="s">
        <v>498</v>
      </c>
      <c r="AZ73" s="1">
        <v>14.7</v>
      </c>
      <c r="BA73" s="1">
        <v>88.1</v>
      </c>
      <c r="BB73" s="1">
        <v>22</v>
      </c>
      <c r="BC73" s="1">
        <v>2.63</v>
      </c>
      <c r="BD73" s="1">
        <v>260</v>
      </c>
      <c r="BE73" s="1">
        <v>0.621</v>
      </c>
      <c r="BF73" s="1">
        <v>79.900000000000006</v>
      </c>
      <c r="BG73" s="1">
        <v>0.16600000000000001</v>
      </c>
      <c r="BH73" s="1">
        <v>2.54</v>
      </c>
      <c r="BI73" s="1">
        <v>193</v>
      </c>
      <c r="BJ73" s="1">
        <v>7.81</v>
      </c>
      <c r="BK73" s="1">
        <v>1.83</v>
      </c>
      <c r="BL73" s="1" t="s">
        <v>498</v>
      </c>
      <c r="BM73" s="1">
        <v>2.12</v>
      </c>
      <c r="BN73" s="1">
        <v>0.85099999999999998</v>
      </c>
      <c r="BO73" s="1">
        <v>1.21</v>
      </c>
      <c r="BP73" s="1">
        <v>0.156</v>
      </c>
      <c r="BQ73" s="1">
        <v>0.67200000000000004</v>
      </c>
      <c r="BR73" s="1">
        <v>0.28000000000000003</v>
      </c>
      <c r="BS73" s="1">
        <v>6.7799999999999999E-2</v>
      </c>
      <c r="BT73" s="1">
        <v>0.41899999999999998</v>
      </c>
      <c r="BU73" s="1">
        <v>4.6600000000000003E-2</v>
      </c>
      <c r="BV73" s="1">
        <v>0.56599999999999995</v>
      </c>
      <c r="BW73" s="1">
        <v>5.7599999999999998E-2</v>
      </c>
      <c r="BX73" s="1">
        <v>9.6199999999999994E-2</v>
      </c>
      <c r="BY73" s="1">
        <v>3.95E-2</v>
      </c>
      <c r="BZ73" s="1" t="s">
        <v>498</v>
      </c>
      <c r="CA73" s="1" t="s">
        <v>498</v>
      </c>
      <c r="CB73" s="1">
        <v>0.53400000000000003</v>
      </c>
      <c r="CC73" s="1">
        <v>34.299999999999997</v>
      </c>
      <c r="CD73" s="1">
        <v>3.7</v>
      </c>
      <c r="CE73" s="1">
        <v>1.26</v>
      </c>
      <c r="CF73" s="1">
        <v>0.58199999999999996</v>
      </c>
      <c r="CG73" s="1">
        <v>0.30299999999999999</v>
      </c>
      <c r="CH73" s="1">
        <v>112</v>
      </c>
      <c r="CI73" s="1">
        <v>2.02</v>
      </c>
      <c r="CJ73" s="1">
        <v>5.34</v>
      </c>
      <c r="CK73" s="1">
        <v>8579</v>
      </c>
      <c r="CL73" s="1">
        <v>96.9</v>
      </c>
      <c r="CM73" s="1">
        <v>1825</v>
      </c>
      <c r="CN73" s="1">
        <v>14.5</v>
      </c>
      <c r="CO73" s="1">
        <v>0.32100000000000001</v>
      </c>
      <c r="CP73" s="1">
        <v>7.99</v>
      </c>
      <c r="CQ73" s="1">
        <v>3.54</v>
      </c>
      <c r="CR73" s="1">
        <v>101</v>
      </c>
      <c r="CS73" s="1">
        <v>0.34499999999999997</v>
      </c>
      <c r="CT73" s="1">
        <v>1.08</v>
      </c>
      <c r="CU73" s="1">
        <v>3.5700000000000003E-2</v>
      </c>
      <c r="CV73" s="1">
        <v>0.253</v>
      </c>
      <c r="CW73" s="1">
        <v>3.8800000000000001E-2</v>
      </c>
      <c r="CX73" s="1">
        <v>0.184</v>
      </c>
      <c r="CY73" s="1">
        <v>2.42</v>
      </c>
      <c r="CZ73" s="1">
        <v>1.88</v>
      </c>
      <c r="DA73" s="1">
        <v>0.23899999999999999</v>
      </c>
      <c r="DB73" s="1">
        <v>9.4599999999999997E-3</v>
      </c>
      <c r="DC73" s="1">
        <v>2.7900000000000001E-2</v>
      </c>
      <c r="DD73" s="1">
        <v>2.3099999999999999E-2</v>
      </c>
      <c r="DE73" s="1">
        <v>0.13100000000000001</v>
      </c>
      <c r="DF73" s="1">
        <v>0.153</v>
      </c>
      <c r="DG73" s="1">
        <v>4.1200000000000001E-2</v>
      </c>
      <c r="DH73" s="1">
        <v>0.14799999999999999</v>
      </c>
      <c r="DI73" s="1">
        <v>7.0899999999999999E-3</v>
      </c>
      <c r="DJ73" s="1">
        <v>8.7900000000000006E-2</v>
      </c>
      <c r="DK73" s="1">
        <v>2.24E-2</v>
      </c>
      <c r="DL73" s="1">
        <v>6.6900000000000001E-2</v>
      </c>
      <c r="DM73" s="1">
        <v>7.0899999999999999E-3</v>
      </c>
      <c r="DN73" s="1">
        <v>9.6299999999999997E-2</v>
      </c>
      <c r="DO73" s="1">
        <v>2.1399999999999999E-2</v>
      </c>
      <c r="DP73" s="1">
        <v>7.3200000000000001E-2</v>
      </c>
      <c r="DQ73" s="1">
        <v>2.06E-2</v>
      </c>
      <c r="DR73" s="1">
        <v>7.6100000000000001E-2</v>
      </c>
      <c r="DS73" s="1">
        <v>0.52600000000000002</v>
      </c>
      <c r="DT73" s="1">
        <v>0</v>
      </c>
      <c r="DU73" s="1">
        <v>0</v>
      </c>
    </row>
    <row r="74" spans="1:125" x14ac:dyDescent="0.25">
      <c r="A74" s="1" t="s">
        <v>84</v>
      </c>
      <c r="B74" s="1" t="s">
        <v>76</v>
      </c>
      <c r="C74" s="1" t="s">
        <v>77</v>
      </c>
      <c r="D74" s="1" t="s">
        <v>7</v>
      </c>
      <c r="E74" s="1" t="s">
        <v>374</v>
      </c>
      <c r="F74" s="1">
        <v>262</v>
      </c>
      <c r="G74" s="1">
        <v>321</v>
      </c>
      <c r="H74" s="1">
        <v>465</v>
      </c>
      <c r="I74" s="1">
        <v>23087</v>
      </c>
      <c r="J74" s="1">
        <v>555</v>
      </c>
      <c r="K74" s="1" t="s">
        <v>498</v>
      </c>
      <c r="L74" s="1">
        <v>599500</v>
      </c>
      <c r="M74" s="1">
        <v>3771</v>
      </c>
      <c r="N74" s="1">
        <v>437</v>
      </c>
      <c r="O74" s="1">
        <v>120</v>
      </c>
      <c r="P74" s="1">
        <v>4386</v>
      </c>
      <c r="Q74" s="1">
        <v>4.4000000000000004</v>
      </c>
      <c r="R74" s="1">
        <v>350</v>
      </c>
      <c r="S74" s="1">
        <v>46.5</v>
      </c>
      <c r="T74" s="1">
        <v>72.099999999999994</v>
      </c>
      <c r="U74" s="1">
        <v>8335</v>
      </c>
      <c r="V74" s="1">
        <v>14.1</v>
      </c>
      <c r="W74" s="1">
        <v>11.7</v>
      </c>
      <c r="X74" s="1" t="s">
        <v>498</v>
      </c>
      <c r="Y74" s="1">
        <v>108</v>
      </c>
      <c r="Z74" s="1">
        <v>96.3</v>
      </c>
      <c r="AA74" s="1">
        <v>159</v>
      </c>
      <c r="AB74" s="1">
        <v>21</v>
      </c>
      <c r="AC74" s="1">
        <v>83.1</v>
      </c>
      <c r="AD74" s="1">
        <v>17</v>
      </c>
      <c r="AE74" s="1">
        <v>3.04</v>
      </c>
      <c r="AF74" s="1">
        <v>16.5</v>
      </c>
      <c r="AG74" s="1">
        <v>2.5499999999999998</v>
      </c>
      <c r="AH74" s="1">
        <v>14.9</v>
      </c>
      <c r="AI74" s="1">
        <v>2.73</v>
      </c>
      <c r="AJ74" s="1">
        <v>6.08</v>
      </c>
      <c r="AK74" s="1">
        <v>0.73199999999999998</v>
      </c>
      <c r="AL74" s="1">
        <v>4.2</v>
      </c>
      <c r="AM74" s="1">
        <v>0.28699999999999998</v>
      </c>
      <c r="AN74" s="1">
        <v>2.7</v>
      </c>
      <c r="AO74" s="1">
        <v>466</v>
      </c>
      <c r="AP74" s="1">
        <v>381</v>
      </c>
      <c r="AQ74" s="1">
        <v>31.4</v>
      </c>
      <c r="AR74" s="1">
        <v>188</v>
      </c>
      <c r="AS74" s="1">
        <v>42</v>
      </c>
      <c r="AT74" s="1">
        <v>66.5</v>
      </c>
      <c r="AU74" s="1">
        <v>79.599999999999994</v>
      </c>
      <c r="AV74" s="1">
        <v>112</v>
      </c>
      <c r="AW74" s="1">
        <v>4593</v>
      </c>
      <c r="AX74" s="1">
        <v>147</v>
      </c>
      <c r="AY74" s="1" t="s">
        <v>498</v>
      </c>
      <c r="AZ74" s="1">
        <v>7.65</v>
      </c>
      <c r="BA74" s="1">
        <v>161</v>
      </c>
      <c r="BB74" s="1">
        <v>26.1</v>
      </c>
      <c r="BC74" s="1">
        <v>18.600000000000001</v>
      </c>
      <c r="BD74" s="1">
        <v>387</v>
      </c>
      <c r="BE74" s="1">
        <v>1.23</v>
      </c>
      <c r="BF74" s="1">
        <v>61.9</v>
      </c>
      <c r="BG74" s="1">
        <v>2.92</v>
      </c>
      <c r="BH74" s="1">
        <v>5.46</v>
      </c>
      <c r="BI74" s="1">
        <v>348</v>
      </c>
      <c r="BJ74" s="1">
        <v>3.68</v>
      </c>
      <c r="BK74" s="1">
        <v>2.13</v>
      </c>
      <c r="BL74" s="1" t="s">
        <v>498</v>
      </c>
      <c r="BM74" s="1">
        <v>14.8</v>
      </c>
      <c r="BN74" s="1">
        <v>7.1</v>
      </c>
      <c r="BO74" s="1">
        <v>9.66</v>
      </c>
      <c r="BP74" s="1">
        <v>1.63</v>
      </c>
      <c r="BQ74" s="1">
        <v>6.29</v>
      </c>
      <c r="BR74" s="1">
        <v>2.52</v>
      </c>
      <c r="BS74" s="1">
        <v>0.49199999999999999</v>
      </c>
      <c r="BT74" s="1">
        <v>2.68</v>
      </c>
      <c r="BU74" s="1">
        <v>0.45</v>
      </c>
      <c r="BV74" s="1">
        <v>1.49</v>
      </c>
      <c r="BW74" s="1">
        <v>0.36899999999999999</v>
      </c>
      <c r="BX74" s="1">
        <v>1.19</v>
      </c>
      <c r="BY74" s="1">
        <v>0.27100000000000002</v>
      </c>
      <c r="BZ74" s="1">
        <v>0.61299999999999999</v>
      </c>
      <c r="CA74" s="1">
        <v>0.13700000000000001</v>
      </c>
      <c r="CB74" s="1">
        <v>0.67900000000000005</v>
      </c>
      <c r="CC74" s="1">
        <v>24.7</v>
      </c>
      <c r="CD74" s="1">
        <v>28.8</v>
      </c>
      <c r="CE74" s="1">
        <v>3.96</v>
      </c>
      <c r="CF74" s="1">
        <v>12.9</v>
      </c>
      <c r="CG74" s="1">
        <v>3.38</v>
      </c>
      <c r="CH74" s="1">
        <v>96.7</v>
      </c>
      <c r="CI74" s="1">
        <v>1.66</v>
      </c>
      <c r="CJ74" s="1">
        <v>4.26</v>
      </c>
      <c r="CK74" s="1">
        <v>7858</v>
      </c>
      <c r="CL74" s="1">
        <v>85.8</v>
      </c>
      <c r="CM74" s="1">
        <v>1564</v>
      </c>
      <c r="CN74" s="1">
        <v>12.4</v>
      </c>
      <c r="CO74" s="1">
        <v>0.54200000000000004</v>
      </c>
      <c r="CP74" s="1">
        <v>7.21</v>
      </c>
      <c r="CQ74" s="1">
        <v>2.98</v>
      </c>
      <c r="CR74" s="1">
        <v>90.2</v>
      </c>
      <c r="CS74" s="1">
        <v>0.23400000000000001</v>
      </c>
      <c r="CT74" s="1">
        <v>0.52</v>
      </c>
      <c r="CU74" s="1">
        <v>5.2200000000000003E-2</v>
      </c>
      <c r="CV74" s="1">
        <v>0.10299999999999999</v>
      </c>
      <c r="CW74" s="1">
        <v>5.6899999999999999E-2</v>
      </c>
      <c r="CX74" s="1">
        <v>0.85799999999999998</v>
      </c>
      <c r="CY74" s="1">
        <v>2.29</v>
      </c>
      <c r="CZ74" s="1">
        <v>1.88</v>
      </c>
      <c r="DA74" s="1">
        <v>0.35</v>
      </c>
      <c r="DB74" s="1">
        <v>1.3899999999999999E-2</v>
      </c>
      <c r="DC74" s="1">
        <v>7.7100000000000002E-2</v>
      </c>
      <c r="DD74" s="1">
        <v>3.3799999999999997E-2</v>
      </c>
      <c r="DE74" s="1">
        <v>0.192</v>
      </c>
      <c r="DF74" s="1">
        <v>0.224</v>
      </c>
      <c r="DG74" s="1">
        <v>6.0299999999999999E-2</v>
      </c>
      <c r="DH74" s="1">
        <v>0.216</v>
      </c>
      <c r="DI74" s="1">
        <v>1.04E-2</v>
      </c>
      <c r="DJ74" s="1">
        <v>0.129</v>
      </c>
      <c r="DK74" s="1">
        <v>3.27E-2</v>
      </c>
      <c r="DL74" s="1">
        <v>9.7799999999999998E-2</v>
      </c>
      <c r="DM74" s="1">
        <v>1.04E-2</v>
      </c>
      <c r="DN74" s="1">
        <v>0.14099999999999999</v>
      </c>
      <c r="DO74" s="1">
        <v>3.1199999999999999E-2</v>
      </c>
      <c r="DP74" s="1">
        <v>0.107</v>
      </c>
      <c r="DQ74" s="1">
        <v>3.0099999999999998E-2</v>
      </c>
      <c r="DR74" s="1">
        <v>0.111</v>
      </c>
      <c r="DS74" s="1">
        <v>0.33600000000000002</v>
      </c>
      <c r="DT74" s="1">
        <v>0</v>
      </c>
      <c r="DU74" s="1">
        <v>0</v>
      </c>
    </row>
    <row r="75" spans="1:125" x14ac:dyDescent="0.25">
      <c r="A75" s="1" t="s">
        <v>85</v>
      </c>
      <c r="B75" s="1" t="s">
        <v>76</v>
      </c>
      <c r="C75" s="1" t="s">
        <v>77</v>
      </c>
      <c r="D75" s="1" t="s">
        <v>7</v>
      </c>
      <c r="E75" s="1" t="s">
        <v>374</v>
      </c>
      <c r="F75" s="1">
        <v>305</v>
      </c>
      <c r="G75" s="1">
        <v>319</v>
      </c>
      <c r="H75" s="1">
        <v>469</v>
      </c>
      <c r="I75" s="1" t="s">
        <v>498</v>
      </c>
      <c r="J75" s="1">
        <v>467</v>
      </c>
      <c r="K75" s="1" t="s">
        <v>498</v>
      </c>
      <c r="L75" s="1">
        <v>599500</v>
      </c>
      <c r="M75" s="1">
        <v>3313</v>
      </c>
      <c r="N75" s="1">
        <v>432</v>
      </c>
      <c r="O75" s="1">
        <v>106</v>
      </c>
      <c r="P75" s="1">
        <v>3780</v>
      </c>
      <c r="Q75" s="1">
        <v>2.5299999999999998</v>
      </c>
      <c r="R75" s="1">
        <v>186</v>
      </c>
      <c r="S75" s="1">
        <v>51.4</v>
      </c>
      <c r="T75" s="1">
        <v>55.3</v>
      </c>
      <c r="U75" s="1">
        <v>7094</v>
      </c>
      <c r="V75" s="1">
        <v>47.9</v>
      </c>
      <c r="W75" s="1">
        <v>10.8</v>
      </c>
      <c r="X75" s="1" t="s">
        <v>498</v>
      </c>
      <c r="Y75" s="1">
        <v>90</v>
      </c>
      <c r="Z75" s="1">
        <v>73.8</v>
      </c>
      <c r="AA75" s="1">
        <v>121</v>
      </c>
      <c r="AB75" s="1">
        <v>16.600000000000001</v>
      </c>
      <c r="AC75" s="1">
        <v>62</v>
      </c>
      <c r="AD75" s="1">
        <v>14.5</v>
      </c>
      <c r="AE75" s="1">
        <v>2.78</v>
      </c>
      <c r="AF75" s="1">
        <v>15.1</v>
      </c>
      <c r="AG75" s="1">
        <v>2.54</v>
      </c>
      <c r="AH75" s="1">
        <v>15.5</v>
      </c>
      <c r="AI75" s="1">
        <v>3.06</v>
      </c>
      <c r="AJ75" s="1">
        <v>6.84</v>
      </c>
      <c r="AK75" s="1">
        <v>0.67900000000000005</v>
      </c>
      <c r="AL75" s="1">
        <v>4.08</v>
      </c>
      <c r="AM75" s="1">
        <v>0.53200000000000003</v>
      </c>
      <c r="AN75" s="1">
        <v>2.0499999999999998</v>
      </c>
      <c r="AO75" s="1">
        <v>415</v>
      </c>
      <c r="AP75" s="1">
        <v>378</v>
      </c>
      <c r="AQ75" s="1">
        <v>23.5</v>
      </c>
      <c r="AR75" s="1">
        <v>135</v>
      </c>
      <c r="AS75" s="1">
        <v>29.5</v>
      </c>
      <c r="AT75" s="1">
        <v>66.400000000000006</v>
      </c>
      <c r="AU75" s="1">
        <v>46.9</v>
      </c>
      <c r="AV75" s="1">
        <v>68.3</v>
      </c>
      <c r="AW75" s="1" t="s">
        <v>498</v>
      </c>
      <c r="AX75" s="1">
        <v>75.7</v>
      </c>
      <c r="AY75" s="1" t="s">
        <v>498</v>
      </c>
      <c r="AZ75" s="1">
        <v>7.67</v>
      </c>
      <c r="BA75" s="1">
        <v>119</v>
      </c>
      <c r="BB75" s="1">
        <v>25.7</v>
      </c>
      <c r="BC75" s="1">
        <v>17.5</v>
      </c>
      <c r="BD75" s="1">
        <v>435</v>
      </c>
      <c r="BE75" s="1">
        <v>0.61</v>
      </c>
      <c r="BF75" s="1">
        <v>22.3</v>
      </c>
      <c r="BG75" s="1">
        <v>5.38</v>
      </c>
      <c r="BH75" s="1">
        <v>4.2</v>
      </c>
      <c r="BI75" s="1">
        <v>279</v>
      </c>
      <c r="BJ75" s="1">
        <v>17.399999999999999</v>
      </c>
      <c r="BK75" s="1">
        <v>2.2200000000000002</v>
      </c>
      <c r="BL75" s="1" t="s">
        <v>498</v>
      </c>
      <c r="BM75" s="1">
        <v>8.56</v>
      </c>
      <c r="BN75" s="1">
        <v>6.63</v>
      </c>
      <c r="BO75" s="1">
        <v>9.1199999999999992</v>
      </c>
      <c r="BP75" s="1">
        <v>1.63</v>
      </c>
      <c r="BQ75" s="1">
        <v>6.64</v>
      </c>
      <c r="BR75" s="1">
        <v>2.61</v>
      </c>
      <c r="BS75" s="1">
        <v>0.57499999999999996</v>
      </c>
      <c r="BT75" s="1">
        <v>2.56</v>
      </c>
      <c r="BU75" s="1">
        <v>0.46500000000000002</v>
      </c>
      <c r="BV75" s="1">
        <v>1.93</v>
      </c>
      <c r="BW75" s="1">
        <v>0.56699999999999995</v>
      </c>
      <c r="BX75" s="1">
        <v>1.37</v>
      </c>
      <c r="BY75" s="1">
        <v>0.19400000000000001</v>
      </c>
      <c r="BZ75" s="1">
        <v>0.68300000000000005</v>
      </c>
      <c r="CA75" s="1">
        <v>0.152</v>
      </c>
      <c r="CB75" s="1">
        <v>0.57899999999999996</v>
      </c>
      <c r="CC75" s="1">
        <v>22.7</v>
      </c>
      <c r="CD75" s="1">
        <v>28.3</v>
      </c>
      <c r="CE75" s="1">
        <v>2.5</v>
      </c>
      <c r="CF75" s="1">
        <v>9.93</v>
      </c>
      <c r="CG75" s="1">
        <v>2.25</v>
      </c>
      <c r="CH75" s="1">
        <v>102</v>
      </c>
      <c r="CI75" s="1">
        <v>1.9</v>
      </c>
      <c r="CJ75" s="1">
        <v>4.4000000000000004</v>
      </c>
      <c r="CK75" s="1">
        <v>8103</v>
      </c>
      <c r="CL75" s="1">
        <v>89.1</v>
      </c>
      <c r="CM75" s="1">
        <v>1722</v>
      </c>
      <c r="CN75" s="1">
        <v>13.3</v>
      </c>
      <c r="CO75" s="1">
        <v>0.5</v>
      </c>
      <c r="CP75" s="1">
        <v>7.46</v>
      </c>
      <c r="CQ75" s="1">
        <v>3.35</v>
      </c>
      <c r="CR75" s="1">
        <v>86.1</v>
      </c>
      <c r="CS75" s="1">
        <v>0.34799999999999998</v>
      </c>
      <c r="CT75" s="1">
        <v>1.17</v>
      </c>
      <c r="CU75" s="1">
        <v>4.9299999999999997E-2</v>
      </c>
      <c r="CV75" s="1">
        <v>9.74E-2</v>
      </c>
      <c r="CW75" s="1">
        <v>5.3600000000000002E-2</v>
      </c>
      <c r="CX75" s="1">
        <v>0.69499999999999995</v>
      </c>
      <c r="CY75" s="1">
        <v>2.44</v>
      </c>
      <c r="CZ75" s="1">
        <v>1.75</v>
      </c>
      <c r="DA75" s="1">
        <v>0.33</v>
      </c>
      <c r="DB75" s="1">
        <v>1.3100000000000001E-2</v>
      </c>
      <c r="DC75" s="1">
        <v>3.85E-2</v>
      </c>
      <c r="DD75" s="1">
        <v>3.1899999999999998E-2</v>
      </c>
      <c r="DE75" s="1">
        <v>0.18099999999999999</v>
      </c>
      <c r="DF75" s="1">
        <v>0.21099999999999999</v>
      </c>
      <c r="DG75" s="1">
        <v>5.6800000000000003E-2</v>
      </c>
      <c r="DH75" s="1">
        <v>0.20399999999999999</v>
      </c>
      <c r="DI75" s="1">
        <v>9.7900000000000001E-3</v>
      </c>
      <c r="DJ75" s="1">
        <v>0.121</v>
      </c>
      <c r="DK75" s="1">
        <v>3.09E-2</v>
      </c>
      <c r="DL75" s="1">
        <v>9.2399999999999996E-2</v>
      </c>
      <c r="DM75" s="1">
        <v>9.7999999999999997E-3</v>
      </c>
      <c r="DN75" s="1">
        <v>0.13300000000000001</v>
      </c>
      <c r="DO75" s="1">
        <v>2.9499999999999998E-2</v>
      </c>
      <c r="DP75" s="1">
        <v>0.10100000000000001</v>
      </c>
      <c r="DQ75" s="1">
        <v>2.8400000000000002E-2</v>
      </c>
      <c r="DR75" s="1">
        <v>0.105</v>
      </c>
      <c r="DS75" s="1">
        <v>0.51700000000000002</v>
      </c>
      <c r="DT75" s="1">
        <v>0</v>
      </c>
      <c r="DU75" s="1">
        <v>0</v>
      </c>
    </row>
    <row r="76" spans="1:125" x14ac:dyDescent="0.25">
      <c r="A76" s="1" t="s">
        <v>86</v>
      </c>
      <c r="B76" s="1" t="s">
        <v>76</v>
      </c>
      <c r="C76" s="1" t="s">
        <v>77</v>
      </c>
      <c r="D76" s="1" t="s">
        <v>7</v>
      </c>
      <c r="E76" s="1" t="s">
        <v>374</v>
      </c>
      <c r="F76" s="1">
        <v>167</v>
      </c>
      <c r="G76" s="1">
        <v>367</v>
      </c>
      <c r="H76" s="1">
        <v>426</v>
      </c>
      <c r="I76" s="1" t="s">
        <v>498</v>
      </c>
      <c r="J76" s="1">
        <v>388</v>
      </c>
      <c r="K76" s="1" t="s">
        <v>498</v>
      </c>
      <c r="L76" s="1">
        <v>599500</v>
      </c>
      <c r="M76" s="1">
        <v>2956</v>
      </c>
      <c r="N76" s="1">
        <v>292</v>
      </c>
      <c r="O76" s="1">
        <v>23.8</v>
      </c>
      <c r="P76" s="1">
        <v>3247</v>
      </c>
      <c r="Q76" s="1">
        <v>6.14</v>
      </c>
      <c r="R76" s="1">
        <v>541</v>
      </c>
      <c r="S76" s="1">
        <v>3.85</v>
      </c>
      <c r="T76" s="1">
        <v>107</v>
      </c>
      <c r="U76" s="1">
        <v>5659</v>
      </c>
      <c r="V76" s="1" t="s">
        <v>498</v>
      </c>
      <c r="W76" s="1">
        <v>4.9000000000000004</v>
      </c>
      <c r="X76" s="1" t="s">
        <v>498</v>
      </c>
      <c r="Y76" s="1">
        <v>54.8</v>
      </c>
      <c r="Z76" s="1">
        <v>7.76</v>
      </c>
      <c r="AA76" s="1">
        <v>15.7</v>
      </c>
      <c r="AB76" s="1">
        <v>2.11</v>
      </c>
      <c r="AC76" s="1">
        <v>8.81</v>
      </c>
      <c r="AD76" s="1">
        <v>1.96</v>
      </c>
      <c r="AE76" s="1">
        <v>0.22</v>
      </c>
      <c r="AF76" s="1">
        <v>2.1</v>
      </c>
      <c r="AG76" s="1">
        <v>0.307</v>
      </c>
      <c r="AH76" s="1">
        <v>1.49</v>
      </c>
      <c r="AI76" s="1">
        <v>0.20200000000000001</v>
      </c>
      <c r="AJ76" s="1">
        <v>0.35599999999999998</v>
      </c>
      <c r="AK76" s="1">
        <v>5.8099999999999999E-2</v>
      </c>
      <c r="AL76" s="1">
        <v>0.53200000000000003</v>
      </c>
      <c r="AM76" s="1">
        <v>8.9399999999999993E-2</v>
      </c>
      <c r="AN76" s="1">
        <v>7.94</v>
      </c>
      <c r="AO76" s="1">
        <v>710</v>
      </c>
      <c r="AP76" s="1">
        <v>29</v>
      </c>
      <c r="AQ76" s="1">
        <v>4.59</v>
      </c>
      <c r="AR76" s="1">
        <v>27.7</v>
      </c>
      <c r="AS76" s="1">
        <v>9.85</v>
      </c>
      <c r="AT76" s="1">
        <v>94.8</v>
      </c>
      <c r="AU76" s="1">
        <v>66</v>
      </c>
      <c r="AV76" s="1">
        <v>98</v>
      </c>
      <c r="AW76" s="1" t="s">
        <v>498</v>
      </c>
      <c r="AX76" s="1">
        <v>97.1</v>
      </c>
      <c r="AY76" s="1" t="s">
        <v>498</v>
      </c>
      <c r="AZ76" s="1">
        <v>6.07</v>
      </c>
      <c r="BA76" s="1">
        <v>71.5</v>
      </c>
      <c r="BB76" s="1">
        <v>14.9</v>
      </c>
      <c r="BC76" s="1">
        <v>3.21</v>
      </c>
      <c r="BD76" s="1">
        <v>1186</v>
      </c>
      <c r="BE76" s="1">
        <v>3</v>
      </c>
      <c r="BF76" s="1">
        <v>249</v>
      </c>
      <c r="BG76" s="1">
        <v>0.40500000000000003</v>
      </c>
      <c r="BH76" s="1">
        <v>5.74</v>
      </c>
      <c r="BI76" s="1">
        <v>198</v>
      </c>
      <c r="BJ76" s="1" t="s">
        <v>498</v>
      </c>
      <c r="BK76" s="1">
        <v>2.17</v>
      </c>
      <c r="BL76" s="1" t="s">
        <v>498</v>
      </c>
      <c r="BM76" s="1">
        <v>6.52</v>
      </c>
      <c r="BN76" s="1">
        <v>0.879</v>
      </c>
      <c r="BO76" s="1">
        <v>1.54</v>
      </c>
      <c r="BP76" s="1">
        <v>0.26900000000000002</v>
      </c>
      <c r="BQ76" s="1">
        <v>1.87</v>
      </c>
      <c r="BR76" s="1">
        <v>0.55500000000000005</v>
      </c>
      <c r="BS76" s="1">
        <v>8.2600000000000007E-2</v>
      </c>
      <c r="BT76" s="1">
        <v>0.57899999999999996</v>
      </c>
      <c r="BU76" s="1">
        <v>7.4399999999999994E-2</v>
      </c>
      <c r="BV76" s="1">
        <v>0.24399999999999999</v>
      </c>
      <c r="BW76" s="1">
        <v>6.4799999999999996E-2</v>
      </c>
      <c r="BX76" s="1">
        <v>0.17599999999999999</v>
      </c>
      <c r="BY76" s="1">
        <v>3.3799999999999997E-2</v>
      </c>
      <c r="BZ76" s="1">
        <v>0.13500000000000001</v>
      </c>
      <c r="CA76" s="1">
        <v>4.3900000000000002E-2</v>
      </c>
      <c r="CB76" s="1">
        <v>0.70699999999999996</v>
      </c>
      <c r="CC76" s="1">
        <v>63.6</v>
      </c>
      <c r="CD76" s="1">
        <v>2.73</v>
      </c>
      <c r="CE76" s="1">
        <v>0.66500000000000004</v>
      </c>
      <c r="CF76" s="1">
        <v>2.35</v>
      </c>
      <c r="CG76" s="1">
        <v>1.0900000000000001</v>
      </c>
      <c r="CH76" s="1">
        <v>75.7</v>
      </c>
      <c r="CI76" s="1">
        <v>1.3</v>
      </c>
      <c r="CJ76" s="1">
        <v>3.47</v>
      </c>
      <c r="CK76" s="1">
        <v>6639</v>
      </c>
      <c r="CL76" s="1">
        <v>67.400000000000006</v>
      </c>
      <c r="CM76" s="1">
        <v>1218</v>
      </c>
      <c r="CN76" s="1">
        <v>8.27</v>
      </c>
      <c r="CO76" s="1">
        <v>0.36899999999999999</v>
      </c>
      <c r="CP76" s="1">
        <v>5.87</v>
      </c>
      <c r="CQ76" s="1">
        <v>2.5</v>
      </c>
      <c r="CR76" s="1">
        <v>67.7</v>
      </c>
      <c r="CS76" s="1">
        <v>0.251</v>
      </c>
      <c r="CT76" s="1">
        <v>0.71599999999999997</v>
      </c>
      <c r="CU76" s="1">
        <v>1.7100000000000001E-2</v>
      </c>
      <c r="CV76" s="1">
        <v>3.3799999999999997E-2</v>
      </c>
      <c r="CW76" s="1">
        <v>1.8599999999999998E-2</v>
      </c>
      <c r="CX76" s="1">
        <v>0.54800000000000004</v>
      </c>
      <c r="CY76" s="1">
        <v>1.88</v>
      </c>
      <c r="CZ76" s="1">
        <v>1.75</v>
      </c>
      <c r="DA76" s="1">
        <v>0.115</v>
      </c>
      <c r="DB76" s="1">
        <v>4.5399999999999998E-3</v>
      </c>
      <c r="DC76" s="1">
        <v>1.34E-2</v>
      </c>
      <c r="DD76" s="1">
        <v>1.11E-2</v>
      </c>
      <c r="DE76" s="1">
        <v>6.2799999999999995E-2</v>
      </c>
      <c r="DF76" s="1">
        <v>7.3300000000000004E-2</v>
      </c>
      <c r="DG76" s="1">
        <v>1.9800000000000002E-2</v>
      </c>
      <c r="DH76" s="1">
        <v>7.0800000000000002E-2</v>
      </c>
      <c r="DI76" s="1">
        <v>3.3999999999999998E-3</v>
      </c>
      <c r="DJ76" s="1">
        <v>4.2099999999999999E-2</v>
      </c>
      <c r="DK76" s="1">
        <v>1.0699999999999999E-2</v>
      </c>
      <c r="DL76" s="1">
        <v>3.2000000000000001E-2</v>
      </c>
      <c r="DM76" s="1">
        <v>3.3999999999999998E-3</v>
      </c>
      <c r="DN76" s="1">
        <v>4.6100000000000002E-2</v>
      </c>
      <c r="DO76" s="1">
        <v>1.0200000000000001E-2</v>
      </c>
      <c r="DP76" s="1">
        <v>3.5099999999999999E-2</v>
      </c>
      <c r="DQ76" s="1">
        <v>9.8700000000000003E-3</v>
      </c>
      <c r="DR76" s="1">
        <v>3.6499999999999998E-2</v>
      </c>
      <c r="DS76" s="1">
        <v>0.313</v>
      </c>
      <c r="DT76" s="1">
        <v>0</v>
      </c>
      <c r="DU76" s="1">
        <v>0</v>
      </c>
    </row>
    <row r="77" spans="1:125" x14ac:dyDescent="0.25">
      <c r="A77" s="1" t="s">
        <v>87</v>
      </c>
      <c r="B77" s="1" t="s">
        <v>76</v>
      </c>
      <c r="C77" s="1" t="s">
        <v>77</v>
      </c>
      <c r="D77" s="1" t="s">
        <v>7</v>
      </c>
      <c r="E77" s="1" t="s">
        <v>374</v>
      </c>
      <c r="F77" s="1" t="s">
        <v>498</v>
      </c>
      <c r="G77" s="1">
        <v>182</v>
      </c>
      <c r="H77" s="1">
        <v>408</v>
      </c>
      <c r="I77" s="1">
        <v>30901</v>
      </c>
      <c r="J77" s="1">
        <v>352</v>
      </c>
      <c r="K77" s="1" t="s">
        <v>498</v>
      </c>
      <c r="L77" s="1">
        <v>599500</v>
      </c>
      <c r="M77" s="1">
        <v>3371</v>
      </c>
      <c r="N77" s="1">
        <v>436</v>
      </c>
      <c r="O77" s="1">
        <v>3.69</v>
      </c>
      <c r="P77" s="1">
        <v>2635</v>
      </c>
      <c r="Q77" s="1">
        <v>2.44</v>
      </c>
      <c r="R77" s="1">
        <v>239</v>
      </c>
      <c r="S77" s="1">
        <v>0.71</v>
      </c>
      <c r="T77" s="1">
        <v>59</v>
      </c>
      <c r="U77" s="1">
        <v>7113</v>
      </c>
      <c r="V77" s="1" t="s">
        <v>498</v>
      </c>
      <c r="W77" s="1" t="s">
        <v>498</v>
      </c>
      <c r="X77" s="1" t="s">
        <v>498</v>
      </c>
      <c r="Y77" s="1">
        <v>3.32</v>
      </c>
      <c r="Z77" s="1">
        <v>1.28</v>
      </c>
      <c r="AA77" s="1">
        <v>2.0699999999999998</v>
      </c>
      <c r="AB77" s="1">
        <v>0.219</v>
      </c>
      <c r="AC77" s="1">
        <v>1.28</v>
      </c>
      <c r="AD77" s="1" t="s">
        <v>498</v>
      </c>
      <c r="AE77" s="1" t="s">
        <v>498</v>
      </c>
      <c r="AF77" s="1" t="s">
        <v>498</v>
      </c>
      <c r="AG77" s="1">
        <v>4.24E-2</v>
      </c>
      <c r="AH77" s="1">
        <v>0.22600000000000001</v>
      </c>
      <c r="AI77" s="1">
        <v>8.9499999999999996E-2</v>
      </c>
      <c r="AJ77" s="1" t="s">
        <v>498</v>
      </c>
      <c r="AK77" s="1">
        <v>1.41E-2</v>
      </c>
      <c r="AL77" s="1" t="s">
        <v>498</v>
      </c>
      <c r="AM77" s="1" t="s">
        <v>498</v>
      </c>
      <c r="AN77" s="1">
        <v>3.74</v>
      </c>
      <c r="AO77" s="1">
        <v>1470</v>
      </c>
      <c r="AP77" s="1">
        <v>17</v>
      </c>
      <c r="AQ77" s="1">
        <v>104</v>
      </c>
      <c r="AR77" s="1">
        <v>2.66</v>
      </c>
      <c r="AS77" s="1">
        <v>3.77</v>
      </c>
      <c r="AT77" s="1" t="s">
        <v>498</v>
      </c>
      <c r="AU77" s="1">
        <v>23</v>
      </c>
      <c r="AV77" s="1">
        <v>66.7</v>
      </c>
      <c r="AW77" s="1">
        <v>6156</v>
      </c>
      <c r="AX77" s="1">
        <v>71.2</v>
      </c>
      <c r="AY77" s="1" t="s">
        <v>498</v>
      </c>
      <c r="AZ77" s="1">
        <v>7.46</v>
      </c>
      <c r="BA77" s="1">
        <v>169</v>
      </c>
      <c r="BB77" s="1">
        <v>33.700000000000003</v>
      </c>
      <c r="BC77" s="1">
        <v>2.35</v>
      </c>
      <c r="BD77" s="1">
        <v>588</v>
      </c>
      <c r="BE77" s="1">
        <v>0.99199999999999999</v>
      </c>
      <c r="BF77" s="1">
        <v>101</v>
      </c>
      <c r="BG77" s="1">
        <v>0.16700000000000001</v>
      </c>
      <c r="BH77" s="1">
        <v>5.66</v>
      </c>
      <c r="BI77" s="1">
        <v>430</v>
      </c>
      <c r="BJ77" s="1" t="s">
        <v>498</v>
      </c>
      <c r="BK77" s="1" t="s">
        <v>498</v>
      </c>
      <c r="BL77" s="1" t="s">
        <v>498</v>
      </c>
      <c r="BM77" s="1">
        <v>1.48</v>
      </c>
      <c r="BN77" s="1">
        <v>0.44700000000000001</v>
      </c>
      <c r="BO77" s="1">
        <v>0.68799999999999994</v>
      </c>
      <c r="BP77" s="1">
        <v>0.129</v>
      </c>
      <c r="BQ77" s="1">
        <v>0.64900000000000002</v>
      </c>
      <c r="BR77" s="1" t="s">
        <v>498</v>
      </c>
      <c r="BS77" s="1" t="s">
        <v>498</v>
      </c>
      <c r="BT77" s="1" t="s">
        <v>498</v>
      </c>
      <c r="BU77" s="1">
        <v>6.2899999999999998E-2</v>
      </c>
      <c r="BV77" s="1">
        <v>0.16200000000000001</v>
      </c>
      <c r="BW77" s="1">
        <v>8.5599999999999996E-2</v>
      </c>
      <c r="BX77" s="1" t="s">
        <v>498</v>
      </c>
      <c r="BY77" s="1">
        <v>2.9100000000000001E-2</v>
      </c>
      <c r="BZ77" s="1" t="s">
        <v>498</v>
      </c>
      <c r="CA77" s="1" t="s">
        <v>498</v>
      </c>
      <c r="CB77" s="1">
        <v>0.99099999999999999</v>
      </c>
      <c r="CC77" s="1">
        <v>112</v>
      </c>
      <c r="CD77" s="1">
        <v>3.99</v>
      </c>
      <c r="CE77" s="1">
        <v>13.3</v>
      </c>
      <c r="CF77" s="1">
        <v>1.01</v>
      </c>
      <c r="CG77" s="1">
        <v>0.73399999999999999</v>
      </c>
      <c r="CH77" s="1">
        <v>99.7</v>
      </c>
      <c r="CI77" s="1">
        <v>1.86</v>
      </c>
      <c r="CJ77" s="1">
        <v>4.45</v>
      </c>
      <c r="CK77" s="1">
        <v>8347</v>
      </c>
      <c r="CL77" s="1">
        <v>89.5</v>
      </c>
      <c r="CM77" s="1">
        <v>1732</v>
      </c>
      <c r="CN77" s="1">
        <v>12.8</v>
      </c>
      <c r="CO77" s="1">
        <v>0.34300000000000003</v>
      </c>
      <c r="CP77" s="1">
        <v>7.39</v>
      </c>
      <c r="CQ77" s="1">
        <v>3.13</v>
      </c>
      <c r="CR77" s="1">
        <v>95.2</v>
      </c>
      <c r="CS77" s="1">
        <v>0.36899999999999999</v>
      </c>
      <c r="CT77" s="1">
        <v>0.874</v>
      </c>
      <c r="CU77" s="1">
        <v>6.4600000000000005E-2</v>
      </c>
      <c r="CV77" s="1">
        <v>0.29199999999999998</v>
      </c>
      <c r="CW77" s="1">
        <v>7.0400000000000004E-2</v>
      </c>
      <c r="CX77" s="1">
        <v>0.33500000000000002</v>
      </c>
      <c r="CY77" s="1">
        <v>2.5099999999999998</v>
      </c>
      <c r="CZ77" s="1">
        <v>2.1</v>
      </c>
      <c r="DA77" s="1">
        <v>0.434</v>
      </c>
      <c r="DB77" s="1">
        <v>1.72E-2</v>
      </c>
      <c r="DC77" s="1">
        <v>5.0599999999999999E-2</v>
      </c>
      <c r="DD77" s="1">
        <v>4.19E-2</v>
      </c>
      <c r="DE77" s="1">
        <v>0.23699999999999999</v>
      </c>
      <c r="DF77" s="1">
        <v>0.27700000000000002</v>
      </c>
      <c r="DG77" s="1">
        <v>7.4700000000000003E-2</v>
      </c>
      <c r="DH77" s="1">
        <v>0.61199999999999999</v>
      </c>
      <c r="DI77" s="1">
        <v>4.1500000000000002E-2</v>
      </c>
      <c r="DJ77" s="1">
        <v>0.159</v>
      </c>
      <c r="DK77" s="1">
        <v>4.0500000000000001E-2</v>
      </c>
      <c r="DL77" s="1">
        <v>0.121</v>
      </c>
      <c r="DM77" s="1">
        <v>1.2800000000000001E-2</v>
      </c>
      <c r="DN77" s="1">
        <v>0.17399999999999999</v>
      </c>
      <c r="DO77" s="1">
        <v>3.8600000000000002E-2</v>
      </c>
      <c r="DP77" s="1">
        <v>0.13300000000000001</v>
      </c>
      <c r="DQ77" s="1">
        <v>3.73E-2</v>
      </c>
      <c r="DR77" s="1">
        <v>0.13800000000000001</v>
      </c>
      <c r="DS77" s="1">
        <v>0.51500000000000001</v>
      </c>
      <c r="DT77" s="1">
        <v>0</v>
      </c>
      <c r="DU77" s="1">
        <v>0</v>
      </c>
    </row>
    <row r="78" spans="1:125" x14ac:dyDescent="0.25">
      <c r="A78" s="1" t="s">
        <v>88</v>
      </c>
      <c r="B78" s="1" t="s">
        <v>76</v>
      </c>
      <c r="C78" s="1" t="s">
        <v>77</v>
      </c>
      <c r="D78" s="1" t="s">
        <v>7</v>
      </c>
      <c r="E78" s="1" t="s">
        <v>374</v>
      </c>
      <c r="F78" s="1">
        <v>286</v>
      </c>
      <c r="G78" s="1">
        <v>256</v>
      </c>
      <c r="H78" s="1">
        <v>186</v>
      </c>
      <c r="I78" s="1" t="s">
        <v>498</v>
      </c>
      <c r="J78" s="1">
        <v>267</v>
      </c>
      <c r="K78" s="1">
        <v>1507</v>
      </c>
      <c r="L78" s="1">
        <v>599500</v>
      </c>
      <c r="M78" s="1">
        <v>3440</v>
      </c>
      <c r="N78" s="1">
        <v>468</v>
      </c>
      <c r="O78" s="1">
        <v>191</v>
      </c>
      <c r="P78" s="1">
        <v>3793</v>
      </c>
      <c r="Q78" s="1">
        <v>2.23</v>
      </c>
      <c r="R78" s="1">
        <v>209</v>
      </c>
      <c r="S78" s="1">
        <v>24.6</v>
      </c>
      <c r="T78" s="1">
        <v>72.5</v>
      </c>
      <c r="U78" s="1">
        <v>7585</v>
      </c>
      <c r="V78" s="1">
        <v>13</v>
      </c>
      <c r="W78" s="1">
        <v>12.5</v>
      </c>
      <c r="X78" s="1">
        <v>1.81</v>
      </c>
      <c r="Y78" s="1">
        <v>98.1</v>
      </c>
      <c r="Z78" s="1">
        <v>55.1</v>
      </c>
      <c r="AA78" s="1">
        <v>87.8</v>
      </c>
      <c r="AB78" s="1">
        <v>10.9</v>
      </c>
      <c r="AC78" s="1">
        <v>41.1</v>
      </c>
      <c r="AD78" s="1">
        <v>9.57</v>
      </c>
      <c r="AE78" s="1">
        <v>1.71</v>
      </c>
      <c r="AF78" s="1">
        <v>9.31</v>
      </c>
      <c r="AG78" s="1">
        <v>1.51</v>
      </c>
      <c r="AH78" s="1">
        <v>8.51</v>
      </c>
      <c r="AI78" s="1">
        <v>1.51</v>
      </c>
      <c r="AJ78" s="1">
        <v>3.15</v>
      </c>
      <c r="AK78" s="1">
        <v>0.371</v>
      </c>
      <c r="AL78" s="1">
        <v>2.15</v>
      </c>
      <c r="AM78" s="1">
        <v>0.20100000000000001</v>
      </c>
      <c r="AN78" s="1">
        <v>3.28</v>
      </c>
      <c r="AO78" s="1">
        <v>453</v>
      </c>
      <c r="AP78" s="1">
        <v>379</v>
      </c>
      <c r="AQ78" s="1">
        <v>28</v>
      </c>
      <c r="AR78" s="1">
        <v>112</v>
      </c>
      <c r="AS78" s="1">
        <v>34.5</v>
      </c>
      <c r="AT78" s="1">
        <v>39.9</v>
      </c>
      <c r="AU78" s="1">
        <v>21.3</v>
      </c>
      <c r="AV78" s="1">
        <v>9.5399999999999991</v>
      </c>
      <c r="AW78" s="1" t="s">
        <v>498</v>
      </c>
      <c r="AX78" s="1">
        <v>49.6</v>
      </c>
      <c r="AY78" s="1">
        <v>593</v>
      </c>
      <c r="AZ78" s="1">
        <v>10.5</v>
      </c>
      <c r="BA78" s="1">
        <v>80</v>
      </c>
      <c r="BB78" s="1">
        <v>20.2</v>
      </c>
      <c r="BC78" s="1">
        <v>26.2</v>
      </c>
      <c r="BD78" s="1">
        <v>204</v>
      </c>
      <c r="BE78" s="1">
        <v>0.54100000000000004</v>
      </c>
      <c r="BF78" s="1">
        <v>33.1</v>
      </c>
      <c r="BG78" s="1">
        <v>0.94399999999999995</v>
      </c>
      <c r="BH78" s="1">
        <v>3.56</v>
      </c>
      <c r="BI78" s="1">
        <v>182</v>
      </c>
      <c r="BJ78" s="1">
        <v>3.33</v>
      </c>
      <c r="BK78" s="1">
        <v>1.69</v>
      </c>
      <c r="BL78" s="1">
        <v>1.01</v>
      </c>
      <c r="BM78" s="1">
        <v>5.46</v>
      </c>
      <c r="BN78" s="1">
        <v>2</v>
      </c>
      <c r="BO78" s="1">
        <v>2.5499999999999998</v>
      </c>
      <c r="BP78" s="1">
        <v>0.58699999999999997</v>
      </c>
      <c r="BQ78" s="1">
        <v>2.21</v>
      </c>
      <c r="BR78" s="1">
        <v>1.18</v>
      </c>
      <c r="BS78" s="1">
        <v>0.26400000000000001</v>
      </c>
      <c r="BT78" s="1">
        <v>1.17</v>
      </c>
      <c r="BU78" s="1">
        <v>0.188</v>
      </c>
      <c r="BV78" s="1">
        <v>0.59799999999999998</v>
      </c>
      <c r="BW78" s="1">
        <v>0.20200000000000001</v>
      </c>
      <c r="BX78" s="1">
        <v>0.50900000000000001</v>
      </c>
      <c r="BY78" s="1">
        <v>8.5000000000000006E-2</v>
      </c>
      <c r="BZ78" s="1">
        <v>0.249</v>
      </c>
      <c r="CA78" s="1">
        <v>6.9599999999999995E-2</v>
      </c>
      <c r="CB78" s="1">
        <v>0.49</v>
      </c>
      <c r="CC78" s="1">
        <v>13.7</v>
      </c>
      <c r="CD78" s="1">
        <v>16.5</v>
      </c>
      <c r="CE78" s="1">
        <v>1.74</v>
      </c>
      <c r="CF78" s="1">
        <v>9.58</v>
      </c>
      <c r="CG78" s="1">
        <v>1.65</v>
      </c>
      <c r="CH78" s="1">
        <v>86.4</v>
      </c>
      <c r="CI78" s="1">
        <v>1.1499999999999999</v>
      </c>
      <c r="CJ78" s="1">
        <v>4.03</v>
      </c>
      <c r="CK78" s="1">
        <v>7051</v>
      </c>
      <c r="CL78" s="1">
        <v>77.2</v>
      </c>
      <c r="CM78" s="1">
        <v>1327</v>
      </c>
      <c r="CN78" s="1">
        <v>11.8</v>
      </c>
      <c r="CO78" s="1">
        <v>0.23699999999999999</v>
      </c>
      <c r="CP78" s="1">
        <v>6.4</v>
      </c>
      <c r="CQ78" s="1">
        <v>2.83</v>
      </c>
      <c r="CR78" s="1">
        <v>73.400000000000006</v>
      </c>
      <c r="CS78" s="1">
        <v>0.28899999999999998</v>
      </c>
      <c r="CT78" s="1">
        <v>0.94099999999999995</v>
      </c>
      <c r="CU78" s="1">
        <v>2.0799999999999999E-2</v>
      </c>
      <c r="CV78" s="1">
        <v>4.1200000000000001E-2</v>
      </c>
      <c r="CW78" s="1">
        <v>2.2700000000000001E-2</v>
      </c>
      <c r="CX78" s="1">
        <v>0.108</v>
      </c>
      <c r="CY78" s="1">
        <v>2.06</v>
      </c>
      <c r="CZ78" s="1">
        <v>1.6</v>
      </c>
      <c r="DA78" s="1">
        <v>0.62</v>
      </c>
      <c r="DB78" s="1">
        <v>5.5300000000000002E-3</v>
      </c>
      <c r="DC78" s="1">
        <v>1.6299999999999999E-2</v>
      </c>
      <c r="DD78" s="1">
        <v>1.35E-2</v>
      </c>
      <c r="DE78" s="1">
        <v>7.6600000000000001E-2</v>
      </c>
      <c r="DF78" s="1">
        <v>8.9300000000000004E-2</v>
      </c>
      <c r="DG78" s="1">
        <v>2.41E-2</v>
      </c>
      <c r="DH78" s="1">
        <v>8.6300000000000002E-2</v>
      </c>
      <c r="DI78" s="1">
        <v>4.1399999999999996E-3</v>
      </c>
      <c r="DJ78" s="1">
        <v>5.1299999999999998E-2</v>
      </c>
      <c r="DK78" s="1">
        <v>1.3100000000000001E-2</v>
      </c>
      <c r="DL78" s="1">
        <v>3.9100000000000003E-2</v>
      </c>
      <c r="DM78" s="1">
        <v>4.1399999999999996E-3</v>
      </c>
      <c r="DN78" s="1">
        <v>5.62E-2</v>
      </c>
      <c r="DO78" s="1">
        <v>1.2500000000000001E-2</v>
      </c>
      <c r="DP78" s="1">
        <v>4.2700000000000002E-2</v>
      </c>
      <c r="DQ78" s="1">
        <v>1.2E-2</v>
      </c>
      <c r="DR78" s="1">
        <v>4.4499999999999998E-2</v>
      </c>
      <c r="DS78" s="1">
        <v>0.32300000000000001</v>
      </c>
      <c r="DT78" s="1">
        <v>0</v>
      </c>
      <c r="DU78" s="1">
        <v>0</v>
      </c>
    </row>
    <row r="79" spans="1:125" x14ac:dyDescent="0.25">
      <c r="A79" s="1" t="s">
        <v>89</v>
      </c>
      <c r="B79" s="1" t="s">
        <v>76</v>
      </c>
      <c r="C79" s="1" t="s">
        <v>77</v>
      </c>
      <c r="D79" s="1" t="s">
        <v>7</v>
      </c>
      <c r="E79" s="1" t="s">
        <v>374</v>
      </c>
      <c r="F79" s="1" t="s">
        <v>498</v>
      </c>
      <c r="G79" s="1">
        <v>133</v>
      </c>
      <c r="H79" s="1">
        <v>358</v>
      </c>
      <c r="I79" s="1" t="s">
        <v>498</v>
      </c>
      <c r="J79" s="1">
        <v>123</v>
      </c>
      <c r="K79" s="1" t="s">
        <v>498</v>
      </c>
      <c r="L79" s="1">
        <v>599500</v>
      </c>
      <c r="M79" s="1">
        <v>3640</v>
      </c>
      <c r="N79" s="1">
        <v>369</v>
      </c>
      <c r="O79" s="1">
        <v>24.2</v>
      </c>
      <c r="P79" s="1">
        <v>2726</v>
      </c>
      <c r="Q79" s="1">
        <v>1.57</v>
      </c>
      <c r="R79" s="1">
        <v>437</v>
      </c>
      <c r="S79" s="1">
        <v>1.42</v>
      </c>
      <c r="T79" s="1">
        <v>81.3</v>
      </c>
      <c r="U79" s="1">
        <v>7771</v>
      </c>
      <c r="V79" s="1" t="s">
        <v>498</v>
      </c>
      <c r="W79" s="1">
        <v>3.52</v>
      </c>
      <c r="X79" s="1" t="s">
        <v>498</v>
      </c>
      <c r="Y79" s="1">
        <v>24.6</v>
      </c>
      <c r="Z79" s="1">
        <v>3.93</v>
      </c>
      <c r="AA79" s="1">
        <v>7.35</v>
      </c>
      <c r="AB79" s="1">
        <v>0.92100000000000004</v>
      </c>
      <c r="AC79" s="1">
        <v>3.14</v>
      </c>
      <c r="AD79" s="1">
        <v>0.87</v>
      </c>
      <c r="AE79" s="1">
        <v>0.21</v>
      </c>
      <c r="AF79" s="1">
        <v>0.76100000000000001</v>
      </c>
      <c r="AG79" s="1">
        <v>7.1499999999999994E-2</v>
      </c>
      <c r="AH79" s="1">
        <v>0.58099999999999996</v>
      </c>
      <c r="AI79" s="1">
        <v>5.9499999999999997E-2</v>
      </c>
      <c r="AJ79" s="1">
        <v>0.157</v>
      </c>
      <c r="AK79" s="1">
        <v>1.95E-2</v>
      </c>
      <c r="AL79" s="1">
        <v>0.17499999999999999</v>
      </c>
      <c r="AM79" s="1" t="s">
        <v>498</v>
      </c>
      <c r="AN79" s="1">
        <v>5.26</v>
      </c>
      <c r="AO79" s="1">
        <v>1670</v>
      </c>
      <c r="AP79" s="1">
        <v>14.5</v>
      </c>
      <c r="AQ79" s="1">
        <v>5.28</v>
      </c>
      <c r="AR79" s="1">
        <v>1.19</v>
      </c>
      <c r="AS79" s="1">
        <v>3.12</v>
      </c>
      <c r="AT79" s="1" t="s">
        <v>498</v>
      </c>
      <c r="AU79" s="1">
        <v>6.98</v>
      </c>
      <c r="AV79" s="1">
        <v>15.4</v>
      </c>
      <c r="AW79" s="1" t="s">
        <v>498</v>
      </c>
      <c r="AX79" s="1">
        <v>48.4</v>
      </c>
      <c r="AY79" s="1" t="s">
        <v>498</v>
      </c>
      <c r="AZ79" s="1">
        <v>7.49</v>
      </c>
      <c r="BA79" s="1">
        <v>124</v>
      </c>
      <c r="BB79" s="1">
        <v>21.4</v>
      </c>
      <c r="BC79" s="1">
        <v>4.7699999999999996</v>
      </c>
      <c r="BD79" s="1">
        <v>369</v>
      </c>
      <c r="BE79" s="1">
        <v>0.58199999999999996</v>
      </c>
      <c r="BF79" s="1">
        <v>127</v>
      </c>
      <c r="BG79" s="1">
        <v>0.32200000000000001</v>
      </c>
      <c r="BH79" s="1">
        <v>3.56</v>
      </c>
      <c r="BI79" s="1">
        <v>288</v>
      </c>
      <c r="BJ79" s="1" t="s">
        <v>498</v>
      </c>
      <c r="BK79" s="1">
        <v>1.61</v>
      </c>
      <c r="BL79" s="1" t="s">
        <v>498</v>
      </c>
      <c r="BM79" s="1">
        <v>5.19</v>
      </c>
      <c r="BN79" s="1">
        <v>0.81699999999999995</v>
      </c>
      <c r="BO79" s="1">
        <v>1.49</v>
      </c>
      <c r="BP79" s="1">
        <v>0.254</v>
      </c>
      <c r="BQ79" s="1">
        <v>0.88300000000000001</v>
      </c>
      <c r="BR79" s="1">
        <v>0.35</v>
      </c>
      <c r="BS79" s="1">
        <v>0.11</v>
      </c>
      <c r="BT79" s="1">
        <v>0.36</v>
      </c>
      <c r="BU79" s="1">
        <v>5.7599999999999998E-2</v>
      </c>
      <c r="BV79" s="1">
        <v>0.16800000000000001</v>
      </c>
      <c r="BW79" s="1">
        <v>3.7499999999999999E-2</v>
      </c>
      <c r="BX79" s="1">
        <v>0.107</v>
      </c>
      <c r="BY79" s="1">
        <v>1.9300000000000001E-2</v>
      </c>
      <c r="BZ79" s="1">
        <v>7.9799999999999996E-2</v>
      </c>
      <c r="CA79" s="1" t="s">
        <v>498</v>
      </c>
      <c r="CB79" s="1">
        <v>0.59699999999999998</v>
      </c>
      <c r="CC79" s="1">
        <v>116</v>
      </c>
      <c r="CD79" s="1">
        <v>1.4</v>
      </c>
      <c r="CE79" s="1">
        <v>1.62</v>
      </c>
      <c r="CF79" s="1">
        <v>0.29499999999999998</v>
      </c>
      <c r="CG79" s="1">
        <v>0.36799999999999999</v>
      </c>
      <c r="CH79" s="1">
        <v>89</v>
      </c>
      <c r="CI79" s="1">
        <v>1.48</v>
      </c>
      <c r="CJ79" s="1">
        <v>3.68</v>
      </c>
      <c r="CK79" s="1">
        <v>7141</v>
      </c>
      <c r="CL79" s="1">
        <v>78.099999999999994</v>
      </c>
      <c r="CM79" s="1">
        <v>1342</v>
      </c>
      <c r="CN79" s="1">
        <v>10.8</v>
      </c>
      <c r="CO79" s="1">
        <v>0.48699999999999999</v>
      </c>
      <c r="CP79" s="1">
        <v>6.4</v>
      </c>
      <c r="CQ79" s="1">
        <v>2.84</v>
      </c>
      <c r="CR79" s="1">
        <v>78.5</v>
      </c>
      <c r="CS79" s="1">
        <v>0.26300000000000001</v>
      </c>
      <c r="CT79" s="1">
        <v>1.1100000000000001</v>
      </c>
      <c r="CU79" s="1">
        <v>2.12E-2</v>
      </c>
      <c r="CV79" s="1">
        <v>4.19E-2</v>
      </c>
      <c r="CW79" s="1">
        <v>2.3099999999999999E-2</v>
      </c>
      <c r="CX79" s="1">
        <v>0.49099999999999999</v>
      </c>
      <c r="CY79" s="1">
        <v>2.2000000000000002</v>
      </c>
      <c r="CZ79" s="1">
        <v>1.62</v>
      </c>
      <c r="DA79" s="1">
        <v>0.14199999999999999</v>
      </c>
      <c r="DB79" s="1">
        <v>5.6299999999999996E-3</v>
      </c>
      <c r="DC79" s="1">
        <v>1.66E-2</v>
      </c>
      <c r="DD79" s="1">
        <v>1.37E-2</v>
      </c>
      <c r="DE79" s="1">
        <v>7.7899999999999997E-2</v>
      </c>
      <c r="DF79" s="1">
        <v>9.0800000000000006E-2</v>
      </c>
      <c r="DG79" s="1">
        <v>2.4500000000000001E-2</v>
      </c>
      <c r="DH79" s="1">
        <v>8.7800000000000003E-2</v>
      </c>
      <c r="DI79" s="1">
        <v>4.0099999999999997E-2</v>
      </c>
      <c r="DJ79" s="1">
        <v>5.2200000000000003E-2</v>
      </c>
      <c r="DK79" s="1">
        <v>1.3299999999999999E-2</v>
      </c>
      <c r="DL79" s="1">
        <v>3.9699999999999999E-2</v>
      </c>
      <c r="DM79" s="1">
        <v>4.2199999999999998E-3</v>
      </c>
      <c r="DN79" s="1">
        <v>5.7200000000000001E-2</v>
      </c>
      <c r="DO79" s="1">
        <v>1.2699999999999999E-2</v>
      </c>
      <c r="DP79" s="1">
        <v>4.3499999999999997E-2</v>
      </c>
      <c r="DQ79" s="1">
        <v>1.2200000000000001E-2</v>
      </c>
      <c r="DR79" s="1">
        <v>4.53E-2</v>
      </c>
      <c r="DS79" s="1">
        <v>0.41199999999999998</v>
      </c>
      <c r="DT79" s="1">
        <v>0</v>
      </c>
      <c r="DU79" s="1">
        <v>0</v>
      </c>
    </row>
    <row r="80" spans="1:125" x14ac:dyDescent="0.25">
      <c r="A80" s="1" t="s">
        <v>90</v>
      </c>
      <c r="B80" s="1" t="s">
        <v>76</v>
      </c>
      <c r="C80" s="1" t="s">
        <v>77</v>
      </c>
      <c r="D80" s="1" t="s">
        <v>7</v>
      </c>
      <c r="E80" s="1" t="s">
        <v>374</v>
      </c>
      <c r="F80" s="1" t="s">
        <v>498</v>
      </c>
      <c r="G80" s="1">
        <v>140</v>
      </c>
      <c r="H80" s="1">
        <v>118</v>
      </c>
      <c r="I80" s="1">
        <v>11565</v>
      </c>
      <c r="J80" s="1">
        <v>94.8</v>
      </c>
      <c r="K80" s="1" t="s">
        <v>498</v>
      </c>
      <c r="L80" s="1">
        <v>599500</v>
      </c>
      <c r="M80" s="1">
        <v>3171</v>
      </c>
      <c r="N80" s="1">
        <v>378</v>
      </c>
      <c r="O80" s="1">
        <v>9.94</v>
      </c>
      <c r="P80" s="1">
        <v>1888</v>
      </c>
      <c r="Q80" s="1">
        <v>1.93</v>
      </c>
      <c r="R80" s="1">
        <v>589</v>
      </c>
      <c r="S80" s="1">
        <v>27</v>
      </c>
      <c r="T80" s="1">
        <v>414</v>
      </c>
      <c r="U80" s="1">
        <v>6311</v>
      </c>
      <c r="V80" s="1" t="s">
        <v>498</v>
      </c>
      <c r="W80" s="1" t="s">
        <v>498</v>
      </c>
      <c r="X80" s="1" t="s">
        <v>498</v>
      </c>
      <c r="Y80" s="1">
        <v>11</v>
      </c>
      <c r="Z80" s="1">
        <v>9.91</v>
      </c>
      <c r="AA80" s="1">
        <v>19.2</v>
      </c>
      <c r="AB80" s="1">
        <v>2.39</v>
      </c>
      <c r="AC80" s="1">
        <v>8.66</v>
      </c>
      <c r="AD80" s="1">
        <v>2.69</v>
      </c>
      <c r="AE80" s="1">
        <v>0.47499999999999998</v>
      </c>
      <c r="AF80" s="1">
        <v>3.31</v>
      </c>
      <c r="AG80" s="1">
        <v>0.55700000000000005</v>
      </c>
      <c r="AH80" s="1">
        <v>5.89</v>
      </c>
      <c r="AI80" s="1">
        <v>1.62</v>
      </c>
      <c r="AJ80" s="1">
        <v>5.34</v>
      </c>
      <c r="AK80" s="1">
        <v>0.55000000000000004</v>
      </c>
      <c r="AL80" s="1">
        <v>4.18</v>
      </c>
      <c r="AM80" s="1">
        <v>0.61199999999999999</v>
      </c>
      <c r="AN80" s="1">
        <v>14.9</v>
      </c>
      <c r="AO80" s="1">
        <v>1105</v>
      </c>
      <c r="AP80" s="1">
        <v>82.8</v>
      </c>
      <c r="AQ80" s="1">
        <v>4.1500000000000004</v>
      </c>
      <c r="AR80" s="1">
        <v>24.7</v>
      </c>
      <c r="AS80" s="1">
        <v>18.100000000000001</v>
      </c>
      <c r="AT80" s="1" t="s">
        <v>498</v>
      </c>
      <c r="AU80" s="1">
        <v>7.76</v>
      </c>
      <c r="AV80" s="1">
        <v>18.7</v>
      </c>
      <c r="AW80" s="1">
        <v>3614</v>
      </c>
      <c r="AX80" s="1">
        <v>41.5</v>
      </c>
      <c r="AY80" s="1" t="s">
        <v>498</v>
      </c>
      <c r="AZ80" s="1">
        <v>6.47</v>
      </c>
      <c r="BA80" s="1">
        <v>101</v>
      </c>
      <c r="BB80" s="1">
        <v>17.7</v>
      </c>
      <c r="BC80" s="1">
        <v>2.39</v>
      </c>
      <c r="BD80" s="1">
        <v>231</v>
      </c>
      <c r="BE80" s="1">
        <v>0.56799999999999995</v>
      </c>
      <c r="BF80" s="1">
        <v>95.9</v>
      </c>
      <c r="BG80" s="1">
        <v>9.18</v>
      </c>
      <c r="BH80" s="1">
        <v>154</v>
      </c>
      <c r="BI80" s="1">
        <v>276</v>
      </c>
      <c r="BJ80" s="1" t="s">
        <v>498</v>
      </c>
      <c r="BK80" s="1" t="s">
        <v>498</v>
      </c>
      <c r="BL80" s="1" t="s">
        <v>498</v>
      </c>
      <c r="BM80" s="1">
        <v>2.2400000000000002</v>
      </c>
      <c r="BN80" s="1">
        <v>3.08</v>
      </c>
      <c r="BO80" s="1">
        <v>5.93</v>
      </c>
      <c r="BP80" s="1">
        <v>0.89400000000000002</v>
      </c>
      <c r="BQ80" s="1">
        <v>2.59</v>
      </c>
      <c r="BR80" s="1">
        <v>0.91900000000000004</v>
      </c>
      <c r="BS80" s="1">
        <v>0.17100000000000001</v>
      </c>
      <c r="BT80" s="1">
        <v>1.17</v>
      </c>
      <c r="BU80" s="1">
        <v>0.22700000000000001</v>
      </c>
      <c r="BV80" s="1">
        <v>2.61</v>
      </c>
      <c r="BW80" s="1">
        <v>1.03</v>
      </c>
      <c r="BX80" s="1">
        <v>3.83</v>
      </c>
      <c r="BY80" s="1">
        <v>0.22</v>
      </c>
      <c r="BZ80" s="1">
        <v>1.75</v>
      </c>
      <c r="CA80" s="1">
        <v>0.27400000000000002</v>
      </c>
      <c r="CB80" s="1">
        <v>4.82</v>
      </c>
      <c r="CC80" s="1">
        <v>62.8</v>
      </c>
      <c r="CD80" s="1">
        <v>7.92</v>
      </c>
      <c r="CE80" s="1">
        <v>0.63200000000000001</v>
      </c>
      <c r="CF80" s="1">
        <v>3.42</v>
      </c>
      <c r="CG80" s="1">
        <v>4.38</v>
      </c>
      <c r="CH80" s="1">
        <v>78.900000000000006</v>
      </c>
      <c r="CI80" s="1">
        <v>1.1499999999999999</v>
      </c>
      <c r="CJ80" s="1">
        <v>3.69</v>
      </c>
      <c r="CK80" s="1">
        <v>6444</v>
      </c>
      <c r="CL80" s="1">
        <v>70.099999999999994</v>
      </c>
      <c r="CM80" s="1">
        <v>1317</v>
      </c>
      <c r="CN80" s="1">
        <v>9.23</v>
      </c>
      <c r="CO80" s="1">
        <v>0.376</v>
      </c>
      <c r="CP80" s="1">
        <v>5.86</v>
      </c>
      <c r="CQ80" s="1">
        <v>2.48</v>
      </c>
      <c r="CR80" s="1">
        <v>68.400000000000006</v>
      </c>
      <c r="CS80" s="1">
        <v>0.20200000000000001</v>
      </c>
      <c r="CT80" s="1">
        <v>0.628</v>
      </c>
      <c r="CU80" s="1">
        <v>2.18E-2</v>
      </c>
      <c r="CV80" s="1">
        <v>4.3099999999999999E-2</v>
      </c>
      <c r="CW80" s="1">
        <v>2.3800000000000002E-2</v>
      </c>
      <c r="CX80" s="1">
        <v>0.113</v>
      </c>
      <c r="CY80" s="1">
        <v>1.83</v>
      </c>
      <c r="CZ80" s="1">
        <v>1.5</v>
      </c>
      <c r="DA80" s="1">
        <v>0.14599999999999999</v>
      </c>
      <c r="DB80" s="1">
        <v>5.79E-3</v>
      </c>
      <c r="DC80" s="1">
        <v>1.7100000000000001E-2</v>
      </c>
      <c r="DD80" s="1">
        <v>1.41E-2</v>
      </c>
      <c r="DE80" s="1">
        <v>8.0100000000000005E-2</v>
      </c>
      <c r="DF80" s="1">
        <v>9.3399999999999997E-2</v>
      </c>
      <c r="DG80" s="1">
        <v>2.52E-2</v>
      </c>
      <c r="DH80" s="1">
        <v>9.0300000000000005E-2</v>
      </c>
      <c r="DI80" s="1">
        <v>4.3299999999999996E-3</v>
      </c>
      <c r="DJ80" s="1">
        <v>5.3699999999999998E-2</v>
      </c>
      <c r="DK80" s="1">
        <v>1.37E-2</v>
      </c>
      <c r="DL80" s="1">
        <v>4.0899999999999999E-2</v>
      </c>
      <c r="DM80" s="1">
        <v>4.3299999999999996E-3</v>
      </c>
      <c r="DN80" s="1">
        <v>5.8799999999999998E-2</v>
      </c>
      <c r="DO80" s="1">
        <v>1.2999999999999999E-2</v>
      </c>
      <c r="DP80" s="1">
        <v>4.4699999999999997E-2</v>
      </c>
      <c r="DQ80" s="1">
        <v>1.26E-2</v>
      </c>
      <c r="DR80" s="1">
        <v>4.6600000000000003E-2</v>
      </c>
      <c r="DS80" s="1">
        <v>0.33200000000000002</v>
      </c>
      <c r="DT80" s="1">
        <v>0</v>
      </c>
      <c r="DU80" s="1">
        <v>0</v>
      </c>
    </row>
    <row r="81" spans="1:125" x14ac:dyDescent="0.25">
      <c r="A81" s="1" t="s">
        <v>91</v>
      </c>
      <c r="B81" s="1" t="s">
        <v>92</v>
      </c>
      <c r="C81" s="1" t="s">
        <v>77</v>
      </c>
      <c r="D81" s="1" t="s">
        <v>7</v>
      </c>
      <c r="E81" s="1" t="s">
        <v>374</v>
      </c>
      <c r="F81" s="1">
        <v>458</v>
      </c>
      <c r="G81" s="1">
        <v>1354</v>
      </c>
      <c r="H81" s="1">
        <v>3336</v>
      </c>
      <c r="I81" s="1">
        <v>29512</v>
      </c>
      <c r="J81" s="1" t="s">
        <v>498</v>
      </c>
      <c r="K81" s="1" t="s">
        <v>498</v>
      </c>
      <c r="L81" s="1">
        <v>599500</v>
      </c>
      <c r="M81" s="1">
        <v>2096</v>
      </c>
      <c r="N81" s="1">
        <v>2902</v>
      </c>
      <c r="O81" s="1">
        <v>195</v>
      </c>
      <c r="P81" s="1">
        <v>147359</v>
      </c>
      <c r="Q81" s="1">
        <v>674</v>
      </c>
      <c r="R81" s="1">
        <v>1964</v>
      </c>
      <c r="S81" s="1">
        <v>197</v>
      </c>
      <c r="T81" s="1">
        <v>174</v>
      </c>
      <c r="U81" s="1">
        <v>11868</v>
      </c>
      <c r="V81" s="1">
        <v>26.9</v>
      </c>
      <c r="W81" s="1">
        <v>37.700000000000003</v>
      </c>
      <c r="X81" s="1">
        <v>13.6</v>
      </c>
      <c r="Y81" s="1">
        <v>68.3</v>
      </c>
      <c r="Z81" s="1">
        <v>59.2</v>
      </c>
      <c r="AA81" s="1">
        <v>184</v>
      </c>
      <c r="AB81" s="1">
        <v>37</v>
      </c>
      <c r="AC81" s="1">
        <v>202</v>
      </c>
      <c r="AD81" s="1">
        <v>58.8</v>
      </c>
      <c r="AE81" s="1">
        <v>1.36</v>
      </c>
      <c r="AF81" s="1">
        <v>30.3</v>
      </c>
      <c r="AG81" s="1">
        <v>6.43</v>
      </c>
      <c r="AH81" s="1">
        <v>42.1</v>
      </c>
      <c r="AI81" s="1">
        <v>10.6</v>
      </c>
      <c r="AJ81" s="1">
        <v>34.5</v>
      </c>
      <c r="AK81" s="1">
        <v>5.17</v>
      </c>
      <c r="AL81" s="1">
        <v>42.4</v>
      </c>
      <c r="AM81" s="1">
        <v>6.21</v>
      </c>
      <c r="AN81" s="1">
        <v>13</v>
      </c>
      <c r="AO81" s="1">
        <v>403</v>
      </c>
      <c r="AP81" s="1">
        <v>705</v>
      </c>
      <c r="AQ81" s="1">
        <v>106</v>
      </c>
      <c r="AR81" s="1">
        <v>276</v>
      </c>
      <c r="AS81" s="1">
        <v>149</v>
      </c>
      <c r="AT81" s="1">
        <v>173</v>
      </c>
      <c r="AU81" s="1">
        <v>221</v>
      </c>
      <c r="AV81" s="1">
        <v>581</v>
      </c>
      <c r="AW81" s="1">
        <v>11734</v>
      </c>
      <c r="AX81" s="1" t="s">
        <v>498</v>
      </c>
      <c r="AY81" s="1" t="s">
        <v>498</v>
      </c>
      <c r="AZ81" s="1">
        <v>10.199999999999999</v>
      </c>
      <c r="BA81" s="1">
        <v>54.7</v>
      </c>
      <c r="BB81" s="1">
        <v>146</v>
      </c>
      <c r="BC81" s="1">
        <v>26.6</v>
      </c>
      <c r="BD81" s="1">
        <v>29397</v>
      </c>
      <c r="BE81" s="1">
        <v>144</v>
      </c>
      <c r="BF81" s="1">
        <v>332</v>
      </c>
      <c r="BG81" s="1">
        <v>19.5</v>
      </c>
      <c r="BH81" s="1">
        <v>19.3</v>
      </c>
      <c r="BI81" s="1">
        <v>558</v>
      </c>
      <c r="BJ81" s="1">
        <v>8.9499999999999993</v>
      </c>
      <c r="BK81" s="1">
        <v>6.8</v>
      </c>
      <c r="BL81" s="1">
        <v>3.36</v>
      </c>
      <c r="BM81" s="1">
        <v>15</v>
      </c>
      <c r="BN81" s="1">
        <v>7.43</v>
      </c>
      <c r="BO81" s="1">
        <v>22.3</v>
      </c>
      <c r="BP81" s="1">
        <v>6.19</v>
      </c>
      <c r="BQ81" s="1">
        <v>22.2</v>
      </c>
      <c r="BR81" s="1">
        <v>15.8</v>
      </c>
      <c r="BS81" s="1">
        <v>0.73399999999999999</v>
      </c>
      <c r="BT81" s="1">
        <v>9.25</v>
      </c>
      <c r="BU81" s="1">
        <v>1.18</v>
      </c>
      <c r="BV81" s="1">
        <v>3.93</v>
      </c>
      <c r="BW81" s="1">
        <v>1.66</v>
      </c>
      <c r="BX81" s="1">
        <v>8.33</v>
      </c>
      <c r="BY81" s="1">
        <v>1.07</v>
      </c>
      <c r="BZ81" s="1">
        <v>4.9400000000000004</v>
      </c>
      <c r="CA81" s="1">
        <v>0.71599999999999997</v>
      </c>
      <c r="CB81" s="1">
        <v>3.28</v>
      </c>
      <c r="CC81" s="1">
        <v>22.8</v>
      </c>
      <c r="CD81" s="1">
        <v>31.3</v>
      </c>
      <c r="CE81" s="1">
        <v>8.27</v>
      </c>
      <c r="CF81" s="1">
        <v>61.2</v>
      </c>
      <c r="CG81" s="1">
        <v>27</v>
      </c>
      <c r="CH81" s="1">
        <v>207</v>
      </c>
      <c r="CI81" s="1">
        <v>3.01</v>
      </c>
      <c r="CJ81" s="1">
        <v>11</v>
      </c>
      <c r="CK81" s="1">
        <v>15520</v>
      </c>
      <c r="CL81" s="1">
        <v>178</v>
      </c>
      <c r="CM81" s="1">
        <v>3717</v>
      </c>
      <c r="CN81" s="1">
        <v>28.7</v>
      </c>
      <c r="CO81" s="1">
        <v>1.07</v>
      </c>
      <c r="CP81" s="1">
        <v>14.3</v>
      </c>
      <c r="CQ81" s="1">
        <v>6.67</v>
      </c>
      <c r="CR81" s="1">
        <v>161</v>
      </c>
      <c r="CS81" s="1">
        <v>0.90100000000000002</v>
      </c>
      <c r="CT81" s="1">
        <v>1.75</v>
      </c>
      <c r="CU81" s="1">
        <v>0.188</v>
      </c>
      <c r="CV81" s="1">
        <v>0.37</v>
      </c>
      <c r="CW81" s="1">
        <v>0.19800000000000001</v>
      </c>
      <c r="CX81" s="1">
        <v>0.92100000000000004</v>
      </c>
      <c r="CY81" s="1">
        <v>4.72</v>
      </c>
      <c r="CZ81" s="1">
        <v>2.9</v>
      </c>
      <c r="DA81" s="1">
        <v>1.23</v>
      </c>
      <c r="DB81" s="1">
        <v>4.8399999999999999E-2</v>
      </c>
      <c r="DC81" s="1">
        <v>0.14099999999999999</v>
      </c>
      <c r="DD81" s="1">
        <v>0.11700000000000001</v>
      </c>
      <c r="DE81" s="1">
        <v>0.66900000000000004</v>
      </c>
      <c r="DF81" s="1">
        <v>1.57</v>
      </c>
      <c r="DG81" s="1">
        <v>0.20799999999999999</v>
      </c>
      <c r="DH81" s="1">
        <v>0.76</v>
      </c>
      <c r="DI81" s="1">
        <v>3.6799999999999999E-2</v>
      </c>
      <c r="DJ81" s="1">
        <v>0.45900000000000002</v>
      </c>
      <c r="DK81" s="1">
        <v>0.11600000000000001</v>
      </c>
      <c r="DL81" s="1">
        <v>0.35</v>
      </c>
      <c r="DM81" s="1">
        <v>3.6999999999999998E-2</v>
      </c>
      <c r="DN81" s="1">
        <v>0.505</v>
      </c>
      <c r="DO81" s="1">
        <v>0.112</v>
      </c>
      <c r="DP81" s="1">
        <v>0.38200000000000001</v>
      </c>
      <c r="DQ81" s="1">
        <v>0.107</v>
      </c>
      <c r="DR81" s="1">
        <v>0.38400000000000001</v>
      </c>
      <c r="DS81" s="1">
        <v>0.90400000000000003</v>
      </c>
      <c r="DT81" s="1">
        <v>0</v>
      </c>
      <c r="DU81" s="1">
        <v>0</v>
      </c>
    </row>
    <row r="82" spans="1:125" x14ac:dyDescent="0.25">
      <c r="A82" s="1" t="s">
        <v>93</v>
      </c>
      <c r="B82" s="1" t="s">
        <v>92</v>
      </c>
      <c r="C82" s="1" t="s">
        <v>77</v>
      </c>
      <c r="D82" s="1" t="s">
        <v>7</v>
      </c>
      <c r="E82" s="1" t="s">
        <v>374</v>
      </c>
      <c r="F82" s="1">
        <v>522</v>
      </c>
      <c r="G82" s="1">
        <v>2457</v>
      </c>
      <c r="H82" s="1">
        <v>20656</v>
      </c>
      <c r="I82" s="1">
        <v>108078</v>
      </c>
      <c r="J82" s="1">
        <v>21597</v>
      </c>
      <c r="K82" s="1" t="s">
        <v>498</v>
      </c>
      <c r="L82" s="1">
        <v>599500</v>
      </c>
      <c r="M82" s="1">
        <v>1758</v>
      </c>
      <c r="N82" s="1">
        <v>375</v>
      </c>
      <c r="O82" s="1">
        <v>14.7</v>
      </c>
      <c r="P82" s="1">
        <v>4779</v>
      </c>
      <c r="Q82" s="1">
        <v>4.8600000000000003</v>
      </c>
      <c r="R82" s="1">
        <v>514</v>
      </c>
      <c r="S82" s="1">
        <v>30.7</v>
      </c>
      <c r="T82" s="1">
        <v>407</v>
      </c>
      <c r="U82" s="1">
        <v>4205</v>
      </c>
      <c r="V82" s="1">
        <v>1.1499999999999999</v>
      </c>
      <c r="W82" s="1">
        <v>24.7</v>
      </c>
      <c r="X82" s="1" t="s">
        <v>498</v>
      </c>
      <c r="Y82" s="1">
        <v>79.8</v>
      </c>
      <c r="Z82" s="1">
        <v>2.44</v>
      </c>
      <c r="AA82" s="1">
        <v>5.55</v>
      </c>
      <c r="AB82" s="1">
        <v>0.70299999999999996</v>
      </c>
      <c r="AC82" s="1">
        <v>4.6900000000000004</v>
      </c>
      <c r="AD82" s="1">
        <v>1.18</v>
      </c>
      <c r="AE82" s="1">
        <v>0.376</v>
      </c>
      <c r="AF82" s="1">
        <v>4.1100000000000003</v>
      </c>
      <c r="AG82" s="1">
        <v>0.39700000000000002</v>
      </c>
      <c r="AH82" s="1">
        <v>4.91</v>
      </c>
      <c r="AI82" s="1">
        <v>1.37</v>
      </c>
      <c r="AJ82" s="1">
        <v>3.81</v>
      </c>
      <c r="AK82" s="1">
        <v>0.61399999999999999</v>
      </c>
      <c r="AL82" s="1">
        <v>4.1900000000000004</v>
      </c>
      <c r="AM82" s="1">
        <v>0.33700000000000002</v>
      </c>
      <c r="AN82" s="1">
        <v>12.5</v>
      </c>
      <c r="AO82" s="1">
        <v>625</v>
      </c>
      <c r="AP82" s="1">
        <v>28.8</v>
      </c>
      <c r="AQ82" s="1">
        <v>21</v>
      </c>
      <c r="AR82" s="1">
        <v>37.799999999999997</v>
      </c>
      <c r="AS82" s="1">
        <v>45.5</v>
      </c>
      <c r="AT82" s="1">
        <v>180</v>
      </c>
      <c r="AU82" s="1">
        <v>208</v>
      </c>
      <c r="AV82" s="1">
        <v>1258</v>
      </c>
      <c r="AW82" s="1">
        <v>15130</v>
      </c>
      <c r="AX82" s="1">
        <v>3515</v>
      </c>
      <c r="AY82" s="1" t="s">
        <v>498</v>
      </c>
      <c r="AZ82" s="1">
        <v>22.1</v>
      </c>
      <c r="BA82" s="1">
        <v>52.3</v>
      </c>
      <c r="BB82" s="1">
        <v>30.6</v>
      </c>
      <c r="BC82" s="1">
        <v>6.82</v>
      </c>
      <c r="BD82" s="1">
        <v>400</v>
      </c>
      <c r="BE82" s="1">
        <v>1.97</v>
      </c>
      <c r="BF82" s="1">
        <v>64.5</v>
      </c>
      <c r="BG82" s="1">
        <v>8.08</v>
      </c>
      <c r="BH82" s="1">
        <v>75.099999999999994</v>
      </c>
      <c r="BI82" s="1">
        <v>154</v>
      </c>
      <c r="BJ82" s="1">
        <v>1.1000000000000001</v>
      </c>
      <c r="BK82" s="1">
        <v>6.34</v>
      </c>
      <c r="BL82" s="1" t="s">
        <v>498</v>
      </c>
      <c r="BM82" s="1">
        <v>12.4</v>
      </c>
      <c r="BN82" s="1">
        <v>0.88900000000000001</v>
      </c>
      <c r="BO82" s="1">
        <v>1.33</v>
      </c>
      <c r="BP82" s="1">
        <v>0.33</v>
      </c>
      <c r="BQ82" s="1">
        <v>1.61</v>
      </c>
      <c r="BR82" s="1">
        <v>1.22</v>
      </c>
      <c r="BS82" s="1">
        <v>0.33100000000000002</v>
      </c>
      <c r="BT82" s="1">
        <v>1.84</v>
      </c>
      <c r="BU82" s="1">
        <v>0.23300000000000001</v>
      </c>
      <c r="BV82" s="1">
        <v>1.03</v>
      </c>
      <c r="BW82" s="1">
        <v>0.52500000000000002</v>
      </c>
      <c r="BX82" s="1">
        <v>1.84</v>
      </c>
      <c r="BY82" s="1">
        <v>0.39300000000000002</v>
      </c>
      <c r="BZ82" s="1">
        <v>1.42</v>
      </c>
      <c r="CA82" s="1">
        <v>0.34699999999999998</v>
      </c>
      <c r="CB82" s="1">
        <v>2.5099999999999998</v>
      </c>
      <c r="CC82" s="1">
        <v>37.4</v>
      </c>
      <c r="CD82" s="1">
        <v>4.99</v>
      </c>
      <c r="CE82" s="1">
        <v>3.95</v>
      </c>
      <c r="CF82" s="1">
        <v>6.63</v>
      </c>
      <c r="CG82" s="1">
        <v>9.4</v>
      </c>
      <c r="CH82" s="1">
        <v>268</v>
      </c>
      <c r="CI82" s="1">
        <v>4.4400000000000004</v>
      </c>
      <c r="CJ82" s="1">
        <v>12.8</v>
      </c>
      <c r="CK82" s="1">
        <v>17944</v>
      </c>
      <c r="CL82" s="1">
        <v>224</v>
      </c>
      <c r="CM82" s="1">
        <v>4656</v>
      </c>
      <c r="CN82" s="1">
        <v>34.799999999999997</v>
      </c>
      <c r="CO82" s="1">
        <v>1.1499999999999999</v>
      </c>
      <c r="CP82" s="1">
        <v>16.899999999999999</v>
      </c>
      <c r="CQ82" s="1">
        <v>8.4</v>
      </c>
      <c r="CR82" s="1">
        <v>209</v>
      </c>
      <c r="CS82" s="1">
        <v>1.19</v>
      </c>
      <c r="CT82" s="1">
        <v>3.6</v>
      </c>
      <c r="CU82" s="1">
        <v>0.28599999999999998</v>
      </c>
      <c r="CV82" s="1">
        <v>0.29299999999999998</v>
      </c>
      <c r="CW82" s="1">
        <v>0.158</v>
      </c>
      <c r="CX82" s="1">
        <v>0.73699999999999999</v>
      </c>
      <c r="CY82" s="1">
        <v>5.69</v>
      </c>
      <c r="CZ82" s="1">
        <v>3.96</v>
      </c>
      <c r="DA82" s="1">
        <v>0.97799999999999998</v>
      </c>
      <c r="DB82" s="1">
        <v>3.85E-2</v>
      </c>
      <c r="DC82" s="1">
        <v>0.112</v>
      </c>
      <c r="DD82" s="1">
        <v>9.3600000000000003E-2</v>
      </c>
      <c r="DE82" s="1">
        <v>0.53200000000000003</v>
      </c>
      <c r="DF82" s="1">
        <v>0.624</v>
      </c>
      <c r="DG82" s="1">
        <v>0.16600000000000001</v>
      </c>
      <c r="DH82" s="1">
        <v>0.60399999999999998</v>
      </c>
      <c r="DI82" s="1">
        <v>2.92E-2</v>
      </c>
      <c r="DJ82" s="1">
        <v>0.36399999999999999</v>
      </c>
      <c r="DK82" s="1">
        <v>9.2100000000000001E-2</v>
      </c>
      <c r="DL82" s="1">
        <v>0.27800000000000002</v>
      </c>
      <c r="DM82" s="1">
        <v>2.93E-2</v>
      </c>
      <c r="DN82" s="1">
        <v>0.4</v>
      </c>
      <c r="DO82" s="1">
        <v>8.8800000000000004E-2</v>
      </c>
      <c r="DP82" s="1">
        <v>0.30299999999999999</v>
      </c>
      <c r="DQ82" s="1">
        <v>8.48E-2</v>
      </c>
      <c r="DR82" s="1">
        <v>0.30599999999999999</v>
      </c>
      <c r="DS82" s="1">
        <v>1.04</v>
      </c>
      <c r="DT82" s="1">
        <v>0</v>
      </c>
      <c r="DU82" s="1">
        <v>0</v>
      </c>
    </row>
    <row r="83" spans="1:125" x14ac:dyDescent="0.25">
      <c r="A83" s="1" t="s">
        <v>94</v>
      </c>
      <c r="B83" s="1" t="s">
        <v>92</v>
      </c>
      <c r="C83" s="1" t="s">
        <v>77</v>
      </c>
      <c r="D83" s="1" t="s">
        <v>7</v>
      </c>
      <c r="E83" s="1" t="s">
        <v>374</v>
      </c>
      <c r="F83" s="1">
        <v>221</v>
      </c>
      <c r="G83" s="1">
        <v>1371</v>
      </c>
      <c r="H83" s="1">
        <v>9059</v>
      </c>
      <c r="I83" s="1">
        <v>31190</v>
      </c>
      <c r="J83" s="1">
        <v>8155</v>
      </c>
      <c r="K83" s="1" t="s">
        <v>498</v>
      </c>
      <c r="L83" s="1">
        <v>599500</v>
      </c>
      <c r="M83" s="1">
        <v>1437</v>
      </c>
      <c r="N83" s="1">
        <v>327</v>
      </c>
      <c r="O83" s="1">
        <v>38.4</v>
      </c>
      <c r="P83" s="1">
        <v>1714</v>
      </c>
      <c r="Q83" s="1" t="s">
        <v>498</v>
      </c>
      <c r="R83" s="1">
        <v>145</v>
      </c>
      <c r="S83" s="1">
        <v>2.16</v>
      </c>
      <c r="T83" s="1">
        <v>58.6</v>
      </c>
      <c r="U83" s="1">
        <v>2908</v>
      </c>
      <c r="V83" s="1" t="s">
        <v>498</v>
      </c>
      <c r="W83" s="1">
        <v>13.9</v>
      </c>
      <c r="X83" s="1" t="s">
        <v>498</v>
      </c>
      <c r="Y83" s="1">
        <v>65</v>
      </c>
      <c r="Z83" s="1">
        <v>5.69</v>
      </c>
      <c r="AA83" s="1">
        <v>13.1</v>
      </c>
      <c r="AB83" s="1">
        <v>1.42</v>
      </c>
      <c r="AC83" s="1">
        <v>7.61</v>
      </c>
      <c r="AD83" s="1">
        <v>0.92600000000000005</v>
      </c>
      <c r="AE83" s="1">
        <v>0.22600000000000001</v>
      </c>
      <c r="AF83" s="1">
        <v>1.59</v>
      </c>
      <c r="AG83" s="1">
        <v>0.20100000000000001</v>
      </c>
      <c r="AH83" s="1">
        <v>0.85199999999999998</v>
      </c>
      <c r="AI83" s="1">
        <v>0.13100000000000001</v>
      </c>
      <c r="AJ83" s="1" t="s">
        <v>498</v>
      </c>
      <c r="AK83" s="1">
        <v>4.7100000000000003E-2</v>
      </c>
      <c r="AL83" s="1">
        <v>0.29799999999999999</v>
      </c>
      <c r="AM83" s="1" t="s">
        <v>498</v>
      </c>
      <c r="AN83" s="1">
        <v>4.5999999999999996</v>
      </c>
      <c r="AO83" s="1">
        <v>188</v>
      </c>
      <c r="AP83" s="1">
        <v>83.3</v>
      </c>
      <c r="AQ83" s="1">
        <v>22.2</v>
      </c>
      <c r="AR83" s="1">
        <v>16.2</v>
      </c>
      <c r="AS83" s="1">
        <v>3.94</v>
      </c>
      <c r="AT83" s="1">
        <v>86.6</v>
      </c>
      <c r="AU83" s="1">
        <v>335</v>
      </c>
      <c r="AV83" s="1">
        <v>2283</v>
      </c>
      <c r="AW83" s="1">
        <v>8102</v>
      </c>
      <c r="AX83" s="1">
        <v>2934</v>
      </c>
      <c r="AY83" s="1" t="s">
        <v>498</v>
      </c>
      <c r="AZ83" s="1">
        <v>6.88</v>
      </c>
      <c r="BA83" s="1">
        <v>85.4</v>
      </c>
      <c r="BB83" s="1">
        <v>29.5</v>
      </c>
      <c r="BC83" s="1">
        <v>11</v>
      </c>
      <c r="BD83" s="1">
        <v>289</v>
      </c>
      <c r="BE83" s="1" t="s">
        <v>498</v>
      </c>
      <c r="BF83" s="1">
        <v>31.1</v>
      </c>
      <c r="BG83" s="1">
        <v>0.65700000000000003</v>
      </c>
      <c r="BH83" s="1">
        <v>7.78</v>
      </c>
      <c r="BI83" s="1">
        <v>313</v>
      </c>
      <c r="BJ83" s="1" t="s">
        <v>498</v>
      </c>
      <c r="BK83" s="1">
        <v>3.59</v>
      </c>
      <c r="BL83" s="1" t="s">
        <v>498</v>
      </c>
      <c r="BM83" s="1">
        <v>9.01</v>
      </c>
      <c r="BN83" s="1">
        <v>1.23</v>
      </c>
      <c r="BO83" s="1">
        <v>1.88</v>
      </c>
      <c r="BP83" s="1">
        <v>0.34399999999999997</v>
      </c>
      <c r="BQ83" s="1">
        <v>2.4500000000000002</v>
      </c>
      <c r="BR83" s="1">
        <v>0.84899999999999998</v>
      </c>
      <c r="BS83" s="1">
        <v>0.219</v>
      </c>
      <c r="BT83" s="1">
        <v>1.24</v>
      </c>
      <c r="BU83" s="1">
        <v>0.123</v>
      </c>
      <c r="BV83" s="1">
        <v>0.33500000000000002</v>
      </c>
      <c r="BW83" s="1">
        <v>0.14199999999999999</v>
      </c>
      <c r="BX83" s="1" t="s">
        <v>498</v>
      </c>
      <c r="BY83" s="1">
        <v>7.3099999999999998E-2</v>
      </c>
      <c r="BZ83" s="1">
        <v>0.19500000000000001</v>
      </c>
      <c r="CA83" s="1" t="s">
        <v>498</v>
      </c>
      <c r="CB83" s="1">
        <v>1.48</v>
      </c>
      <c r="CC83" s="1">
        <v>32.200000000000003</v>
      </c>
      <c r="CD83" s="1">
        <v>8.83</v>
      </c>
      <c r="CE83" s="1">
        <v>5.26</v>
      </c>
      <c r="CF83" s="1">
        <v>2.21</v>
      </c>
      <c r="CG83" s="1">
        <v>1.52</v>
      </c>
      <c r="CH83" s="1">
        <v>113</v>
      </c>
      <c r="CI83" s="1">
        <v>1.87</v>
      </c>
      <c r="CJ83" s="1">
        <v>5.35</v>
      </c>
      <c r="CK83" s="1">
        <v>7888</v>
      </c>
      <c r="CL83" s="1">
        <v>93.6</v>
      </c>
      <c r="CM83" s="1">
        <v>1996</v>
      </c>
      <c r="CN83" s="1">
        <v>15.1</v>
      </c>
      <c r="CO83" s="1">
        <v>0.45100000000000001</v>
      </c>
      <c r="CP83" s="1">
        <v>7.42</v>
      </c>
      <c r="CQ83" s="1">
        <v>3.57</v>
      </c>
      <c r="CR83" s="1">
        <v>86.1</v>
      </c>
      <c r="CS83" s="1">
        <v>0.53900000000000003</v>
      </c>
      <c r="CT83" s="1">
        <v>1.41</v>
      </c>
      <c r="CU83" s="1">
        <v>0.49</v>
      </c>
      <c r="CV83" s="1">
        <v>0.36499999999999999</v>
      </c>
      <c r="CW83" s="1">
        <v>9.2299999999999993E-2</v>
      </c>
      <c r="CX83" s="1">
        <v>0.92400000000000004</v>
      </c>
      <c r="CY83" s="1">
        <v>2.2599999999999998</v>
      </c>
      <c r="CZ83" s="1">
        <v>1.68</v>
      </c>
      <c r="DA83" s="1">
        <v>0.57199999999999995</v>
      </c>
      <c r="DB83" s="1">
        <v>2.2599999999999999E-2</v>
      </c>
      <c r="DC83" s="1">
        <v>6.5799999999999997E-2</v>
      </c>
      <c r="DD83" s="1">
        <v>5.4800000000000001E-2</v>
      </c>
      <c r="DE83" s="1">
        <v>0.312</v>
      </c>
      <c r="DF83" s="1">
        <v>0.36499999999999999</v>
      </c>
      <c r="DG83" s="1">
        <v>9.7299999999999998E-2</v>
      </c>
      <c r="DH83" s="1">
        <v>0.35299999999999998</v>
      </c>
      <c r="DI83" s="1">
        <v>1.7100000000000001E-2</v>
      </c>
      <c r="DJ83" s="1">
        <v>0.21199999999999999</v>
      </c>
      <c r="DK83" s="1">
        <v>5.3800000000000001E-2</v>
      </c>
      <c r="DL83" s="1">
        <v>0.16200000000000001</v>
      </c>
      <c r="DM83" s="1">
        <v>1.7100000000000001E-2</v>
      </c>
      <c r="DN83" s="1">
        <v>0.23300000000000001</v>
      </c>
      <c r="DO83" s="1">
        <v>5.1799999999999999E-2</v>
      </c>
      <c r="DP83" s="1">
        <v>0.17699999999999999</v>
      </c>
      <c r="DQ83" s="1">
        <v>4.9599999999999998E-2</v>
      </c>
      <c r="DR83" s="1">
        <v>0.18</v>
      </c>
      <c r="DS83" s="1">
        <v>0.48299999999999998</v>
      </c>
      <c r="DT83" s="1">
        <v>0</v>
      </c>
      <c r="DU83" s="1">
        <v>0</v>
      </c>
    </row>
    <row r="84" spans="1:125" x14ac:dyDescent="0.25">
      <c r="A84" s="1" t="s">
        <v>95</v>
      </c>
      <c r="B84" s="1" t="s">
        <v>92</v>
      </c>
      <c r="C84" s="1" t="s">
        <v>77</v>
      </c>
      <c r="D84" s="1" t="s">
        <v>7</v>
      </c>
      <c r="E84" s="1" t="s">
        <v>374</v>
      </c>
      <c r="F84" s="1">
        <v>175</v>
      </c>
      <c r="G84" s="1">
        <v>1327</v>
      </c>
      <c r="H84" s="1">
        <v>9854</v>
      </c>
      <c r="I84" s="1">
        <v>28393</v>
      </c>
      <c r="J84" s="1">
        <v>7822</v>
      </c>
      <c r="K84" s="1" t="s">
        <v>498</v>
      </c>
      <c r="L84" s="1">
        <v>599500</v>
      </c>
      <c r="M84" s="1">
        <v>1447</v>
      </c>
      <c r="N84" s="1">
        <v>332</v>
      </c>
      <c r="O84" s="1">
        <v>7.45</v>
      </c>
      <c r="P84" s="1">
        <v>2604</v>
      </c>
      <c r="Q84" s="1">
        <v>1.34</v>
      </c>
      <c r="R84" s="1">
        <v>258</v>
      </c>
      <c r="S84" s="1">
        <v>3.36</v>
      </c>
      <c r="T84" s="1">
        <v>86.4</v>
      </c>
      <c r="U84" s="1">
        <v>3118</v>
      </c>
      <c r="V84" s="1">
        <v>1.1200000000000001</v>
      </c>
      <c r="W84" s="1">
        <v>13.4</v>
      </c>
      <c r="X84" s="1" t="s">
        <v>498</v>
      </c>
      <c r="Y84" s="1">
        <v>38.9</v>
      </c>
      <c r="Z84" s="1">
        <v>2.58</v>
      </c>
      <c r="AA84" s="1">
        <v>3.2</v>
      </c>
      <c r="AB84" s="1">
        <v>0.48699999999999999</v>
      </c>
      <c r="AC84" s="1">
        <v>2.39</v>
      </c>
      <c r="AD84" s="1" t="s">
        <v>498</v>
      </c>
      <c r="AE84" s="1" t="s">
        <v>498</v>
      </c>
      <c r="AF84" s="1">
        <v>1.46</v>
      </c>
      <c r="AG84" s="1">
        <v>7.3099999999999998E-2</v>
      </c>
      <c r="AH84" s="1">
        <v>1.38</v>
      </c>
      <c r="AI84" s="1">
        <v>0.17599999999999999</v>
      </c>
      <c r="AJ84" s="1">
        <v>0.27500000000000002</v>
      </c>
      <c r="AK84" s="1">
        <v>5.8799999999999998E-2</v>
      </c>
      <c r="AL84" s="1">
        <v>0.31900000000000001</v>
      </c>
      <c r="AM84" s="1" t="s">
        <v>498</v>
      </c>
      <c r="AN84" s="1">
        <v>4.08</v>
      </c>
      <c r="AO84" s="1">
        <v>331</v>
      </c>
      <c r="AP84" s="1">
        <v>28.6</v>
      </c>
      <c r="AQ84" s="1">
        <v>4.7300000000000004</v>
      </c>
      <c r="AR84" s="1">
        <v>5.78</v>
      </c>
      <c r="AS84" s="1">
        <v>7.27</v>
      </c>
      <c r="AT84" s="1">
        <v>101</v>
      </c>
      <c r="AU84" s="1">
        <v>82.4</v>
      </c>
      <c r="AV84" s="1">
        <v>705</v>
      </c>
      <c r="AW84" s="1">
        <v>5214</v>
      </c>
      <c r="AX84" s="1">
        <v>1104</v>
      </c>
      <c r="AY84" s="1" t="s">
        <v>498</v>
      </c>
      <c r="AZ84" s="1">
        <v>21.8</v>
      </c>
      <c r="BA84" s="1">
        <v>64.599999999999994</v>
      </c>
      <c r="BB84" s="1">
        <v>19.899999999999999</v>
      </c>
      <c r="BC84" s="1">
        <v>3.48</v>
      </c>
      <c r="BD84" s="1">
        <v>273</v>
      </c>
      <c r="BE84" s="1">
        <v>0.83299999999999996</v>
      </c>
      <c r="BF84" s="1">
        <v>51.8</v>
      </c>
      <c r="BG84" s="1">
        <v>0.84</v>
      </c>
      <c r="BH84" s="1">
        <v>13.3</v>
      </c>
      <c r="BI84" s="1">
        <v>180</v>
      </c>
      <c r="BJ84" s="1">
        <v>1.04</v>
      </c>
      <c r="BK84" s="1">
        <v>3.32</v>
      </c>
      <c r="BL84" s="1" t="s">
        <v>498</v>
      </c>
      <c r="BM84" s="1">
        <v>6.06</v>
      </c>
      <c r="BN84" s="1">
        <v>0.626</v>
      </c>
      <c r="BO84" s="1">
        <v>0.48399999999999999</v>
      </c>
      <c r="BP84" s="1">
        <v>0.247</v>
      </c>
      <c r="BQ84" s="1">
        <v>1.1299999999999999</v>
      </c>
      <c r="BR84" s="1" t="s">
        <v>498</v>
      </c>
      <c r="BS84" s="1" t="s">
        <v>498</v>
      </c>
      <c r="BT84" s="1">
        <v>1.64</v>
      </c>
      <c r="BU84" s="1">
        <v>7.0699999999999999E-2</v>
      </c>
      <c r="BV84" s="1">
        <v>1.04</v>
      </c>
      <c r="BW84" s="1">
        <v>0.11799999999999999</v>
      </c>
      <c r="BX84" s="1">
        <v>0.26500000000000001</v>
      </c>
      <c r="BY84" s="1">
        <v>9.2399999999999996E-2</v>
      </c>
      <c r="BZ84" s="1">
        <v>0.30099999999999999</v>
      </c>
      <c r="CA84" s="1" t="s">
        <v>498</v>
      </c>
      <c r="CB84" s="1">
        <v>1.25</v>
      </c>
      <c r="CC84" s="1">
        <v>20.5</v>
      </c>
      <c r="CD84" s="1">
        <v>3.34</v>
      </c>
      <c r="CE84" s="1">
        <v>1.45</v>
      </c>
      <c r="CF84" s="1">
        <v>1.33</v>
      </c>
      <c r="CG84" s="1">
        <v>1.38</v>
      </c>
      <c r="CH84" s="1">
        <v>141</v>
      </c>
      <c r="CI84" s="1">
        <v>2.54</v>
      </c>
      <c r="CJ84" s="1">
        <v>6.72</v>
      </c>
      <c r="CK84" s="1">
        <v>9604</v>
      </c>
      <c r="CL84" s="1">
        <v>120</v>
      </c>
      <c r="CM84" s="1">
        <v>2393</v>
      </c>
      <c r="CN84" s="1">
        <v>19.600000000000001</v>
      </c>
      <c r="CO84" s="1">
        <v>0.66500000000000004</v>
      </c>
      <c r="CP84" s="1">
        <v>9.34</v>
      </c>
      <c r="CQ84" s="1">
        <v>4.38</v>
      </c>
      <c r="CR84" s="1">
        <v>111</v>
      </c>
      <c r="CS84" s="1">
        <v>0.69499999999999995</v>
      </c>
      <c r="CT84" s="1">
        <v>1.46</v>
      </c>
      <c r="CU84" s="1">
        <v>9.0200000000000002E-2</v>
      </c>
      <c r="CV84" s="1">
        <v>0.17699999999999999</v>
      </c>
      <c r="CW84" s="1">
        <v>9.5500000000000002E-2</v>
      </c>
      <c r="CX84" s="1">
        <v>1.07</v>
      </c>
      <c r="CY84" s="1">
        <v>2.57</v>
      </c>
      <c r="CZ84" s="1">
        <v>2.14</v>
      </c>
      <c r="DA84" s="1">
        <v>0.59199999999999997</v>
      </c>
      <c r="DB84" s="1">
        <v>2.3300000000000001E-2</v>
      </c>
      <c r="DC84" s="1">
        <v>0.30599999999999999</v>
      </c>
      <c r="DD84" s="1">
        <v>5.6599999999999998E-2</v>
      </c>
      <c r="DE84" s="1">
        <v>0.32200000000000001</v>
      </c>
      <c r="DF84" s="1">
        <v>0.378</v>
      </c>
      <c r="DG84" s="1">
        <v>0.1</v>
      </c>
      <c r="DH84" s="1">
        <v>0.36599999999999999</v>
      </c>
      <c r="DI84" s="1">
        <v>1.77E-2</v>
      </c>
      <c r="DJ84" s="1">
        <v>0.22</v>
      </c>
      <c r="DK84" s="1">
        <v>5.57E-2</v>
      </c>
      <c r="DL84" s="1">
        <v>0.16800000000000001</v>
      </c>
      <c r="DM84" s="1">
        <v>1.77E-2</v>
      </c>
      <c r="DN84" s="1">
        <v>0.24199999999999999</v>
      </c>
      <c r="DO84" s="1">
        <v>5.3699999999999998E-2</v>
      </c>
      <c r="DP84" s="1">
        <v>0.183</v>
      </c>
      <c r="DQ84" s="1">
        <v>5.1299999999999998E-2</v>
      </c>
      <c r="DR84" s="1">
        <v>0.185</v>
      </c>
      <c r="DS84" s="1">
        <v>0.64800000000000002</v>
      </c>
      <c r="DT84" s="1">
        <v>0</v>
      </c>
      <c r="DU84" s="1">
        <v>0</v>
      </c>
    </row>
    <row r="85" spans="1:125" x14ac:dyDescent="0.25">
      <c r="A85" s="1" t="s">
        <v>96</v>
      </c>
      <c r="B85" s="1" t="s">
        <v>92</v>
      </c>
      <c r="C85" s="1" t="s">
        <v>77</v>
      </c>
      <c r="D85" s="1" t="s">
        <v>7</v>
      </c>
      <c r="E85" s="1" t="s">
        <v>374</v>
      </c>
      <c r="F85" s="1" t="s">
        <v>498</v>
      </c>
      <c r="G85" s="1">
        <v>1130</v>
      </c>
      <c r="H85" s="1">
        <v>9817</v>
      </c>
      <c r="I85" s="1">
        <v>24934</v>
      </c>
      <c r="J85" s="1">
        <v>7617</v>
      </c>
      <c r="K85" s="1" t="s">
        <v>498</v>
      </c>
      <c r="L85" s="1">
        <v>599500</v>
      </c>
      <c r="M85" s="1">
        <v>1182</v>
      </c>
      <c r="N85" s="1">
        <v>313</v>
      </c>
      <c r="O85" s="1">
        <v>7.84</v>
      </c>
      <c r="P85" s="1">
        <v>2242</v>
      </c>
      <c r="Q85" s="1">
        <v>4.3899999999999997</v>
      </c>
      <c r="R85" s="1">
        <v>206</v>
      </c>
      <c r="S85" s="1">
        <v>1.25</v>
      </c>
      <c r="T85" s="1">
        <v>35.5</v>
      </c>
      <c r="U85" s="1">
        <v>1474</v>
      </c>
      <c r="V85" s="1">
        <v>1.1599999999999999</v>
      </c>
      <c r="W85" s="1">
        <v>8.9499999999999993</v>
      </c>
      <c r="X85" s="1" t="s">
        <v>498</v>
      </c>
      <c r="Y85" s="1">
        <v>47.8</v>
      </c>
      <c r="Z85" s="1">
        <v>2.94</v>
      </c>
      <c r="AA85" s="1">
        <v>4.84</v>
      </c>
      <c r="AB85" s="1">
        <v>0.41699999999999998</v>
      </c>
      <c r="AC85" s="1">
        <v>4.08</v>
      </c>
      <c r="AD85" s="1">
        <v>0.96199999999999997</v>
      </c>
      <c r="AE85" s="1" t="s">
        <v>498</v>
      </c>
      <c r="AF85" s="1">
        <v>0.60199999999999998</v>
      </c>
      <c r="AG85" s="1">
        <v>7.4099999999999999E-2</v>
      </c>
      <c r="AH85" s="1">
        <v>0.32900000000000001</v>
      </c>
      <c r="AI85" s="1" t="s">
        <v>498</v>
      </c>
      <c r="AJ85" s="1">
        <v>0.29099999999999998</v>
      </c>
      <c r="AK85" s="1">
        <v>3.6999999999999998E-2</v>
      </c>
      <c r="AL85" s="1">
        <v>0.37</v>
      </c>
      <c r="AM85" s="1">
        <v>8.3799999999999999E-2</v>
      </c>
      <c r="AN85" s="1">
        <v>2.41</v>
      </c>
      <c r="AO85" s="1">
        <v>142</v>
      </c>
      <c r="AP85" s="1">
        <v>22.4</v>
      </c>
      <c r="AQ85" s="1">
        <v>3.62</v>
      </c>
      <c r="AR85" s="1">
        <v>5.61</v>
      </c>
      <c r="AS85" s="1">
        <v>4.01</v>
      </c>
      <c r="AT85" s="1" t="s">
        <v>498</v>
      </c>
      <c r="AU85" s="1">
        <v>89.4</v>
      </c>
      <c r="AV85" s="1">
        <v>891</v>
      </c>
      <c r="AW85" s="1">
        <v>6344</v>
      </c>
      <c r="AX85" s="1">
        <v>1258</v>
      </c>
      <c r="AY85" s="1" t="s">
        <v>498</v>
      </c>
      <c r="AZ85" s="1">
        <v>6.92</v>
      </c>
      <c r="BA85" s="1">
        <v>65</v>
      </c>
      <c r="BB85" s="1">
        <v>21.1</v>
      </c>
      <c r="BC85" s="1">
        <v>3.73</v>
      </c>
      <c r="BD85" s="1">
        <v>851</v>
      </c>
      <c r="BE85" s="1">
        <v>2.5</v>
      </c>
      <c r="BF85" s="1">
        <v>127</v>
      </c>
      <c r="BG85" s="1">
        <v>0.73599999999999999</v>
      </c>
      <c r="BH85" s="1">
        <v>7.22</v>
      </c>
      <c r="BI85" s="1">
        <v>143</v>
      </c>
      <c r="BJ85" s="1">
        <v>0.85799999999999998</v>
      </c>
      <c r="BK85" s="1">
        <v>3.34</v>
      </c>
      <c r="BL85" s="1" t="s">
        <v>498</v>
      </c>
      <c r="BM85" s="1">
        <v>8.48</v>
      </c>
      <c r="BN85" s="1">
        <v>0.59699999999999998</v>
      </c>
      <c r="BO85" s="1">
        <v>1.03</v>
      </c>
      <c r="BP85" s="1">
        <v>0.22500000000000001</v>
      </c>
      <c r="BQ85" s="1">
        <v>1.86</v>
      </c>
      <c r="BR85" s="1">
        <v>0.91100000000000003</v>
      </c>
      <c r="BS85" s="1" t="s">
        <v>498</v>
      </c>
      <c r="BT85" s="1">
        <v>0.60799999999999998</v>
      </c>
      <c r="BU85" s="1">
        <v>0.111</v>
      </c>
      <c r="BV85" s="1">
        <v>0.17100000000000001</v>
      </c>
      <c r="BW85" s="1" t="s">
        <v>498</v>
      </c>
      <c r="BX85" s="1">
        <v>0.27800000000000002</v>
      </c>
      <c r="BY85" s="1">
        <v>5.4899999999999997E-2</v>
      </c>
      <c r="BZ85" s="1">
        <v>0.30399999999999999</v>
      </c>
      <c r="CA85" s="1">
        <v>9.35E-2</v>
      </c>
      <c r="CB85" s="1">
        <v>1.35</v>
      </c>
      <c r="CC85" s="1">
        <v>13.5</v>
      </c>
      <c r="CD85" s="1">
        <v>2.83</v>
      </c>
      <c r="CE85" s="1">
        <v>1.41</v>
      </c>
      <c r="CF85" s="1">
        <v>1.05</v>
      </c>
      <c r="CG85" s="1">
        <v>1.69</v>
      </c>
      <c r="CH85" s="1">
        <v>119</v>
      </c>
      <c r="CI85" s="1">
        <v>2.25</v>
      </c>
      <c r="CJ85" s="1">
        <v>5.42</v>
      </c>
      <c r="CK85" s="1">
        <v>8314</v>
      </c>
      <c r="CL85" s="1">
        <v>102</v>
      </c>
      <c r="CM85" s="1">
        <v>2060</v>
      </c>
      <c r="CN85" s="1">
        <v>15.1</v>
      </c>
      <c r="CO85" s="1">
        <v>0.65800000000000003</v>
      </c>
      <c r="CP85" s="1">
        <v>7.83</v>
      </c>
      <c r="CQ85" s="1">
        <v>3.63</v>
      </c>
      <c r="CR85" s="1">
        <v>95.2</v>
      </c>
      <c r="CS85" s="1">
        <v>0.14499999999999999</v>
      </c>
      <c r="CT85" s="1">
        <v>1.61</v>
      </c>
      <c r="CU85" s="1">
        <v>8.2799999999999999E-2</v>
      </c>
      <c r="CV85" s="1">
        <v>0.16300000000000001</v>
      </c>
      <c r="CW85" s="1">
        <v>8.72E-2</v>
      </c>
      <c r="CX85" s="1">
        <v>0.40600000000000003</v>
      </c>
      <c r="CY85" s="1">
        <v>2.5499999999999998</v>
      </c>
      <c r="CZ85" s="1">
        <v>1.8</v>
      </c>
      <c r="DA85" s="1">
        <v>0.54100000000000004</v>
      </c>
      <c r="DB85" s="1">
        <v>2.1299999999999999E-2</v>
      </c>
      <c r="DC85" s="1">
        <v>6.2E-2</v>
      </c>
      <c r="DD85" s="1">
        <v>5.1700000000000003E-2</v>
      </c>
      <c r="DE85" s="1">
        <v>0.29399999999999998</v>
      </c>
      <c r="DF85" s="1">
        <v>0.34599999999999997</v>
      </c>
      <c r="DG85" s="1">
        <v>9.1600000000000001E-2</v>
      </c>
      <c r="DH85" s="1">
        <v>0.33500000000000002</v>
      </c>
      <c r="DI85" s="1">
        <v>1.6199999999999999E-2</v>
      </c>
      <c r="DJ85" s="1">
        <v>0.20200000000000001</v>
      </c>
      <c r="DK85" s="1">
        <v>5.11E-2</v>
      </c>
      <c r="DL85" s="1">
        <v>0.154</v>
      </c>
      <c r="DM85" s="1">
        <v>1.6299999999999999E-2</v>
      </c>
      <c r="DN85" s="1">
        <v>0.222</v>
      </c>
      <c r="DO85" s="1">
        <v>4.9299999999999997E-2</v>
      </c>
      <c r="DP85" s="1">
        <v>0.16800000000000001</v>
      </c>
      <c r="DQ85" s="1">
        <v>4.7E-2</v>
      </c>
      <c r="DR85" s="1">
        <v>0.16900000000000001</v>
      </c>
      <c r="DS85" s="1">
        <v>0.46500000000000002</v>
      </c>
      <c r="DT85" s="1">
        <v>0</v>
      </c>
      <c r="DU85" s="1">
        <v>0</v>
      </c>
    </row>
    <row r="86" spans="1:125" x14ac:dyDescent="0.25">
      <c r="A86" s="1" t="s">
        <v>97</v>
      </c>
      <c r="B86" s="1" t="s">
        <v>92</v>
      </c>
      <c r="C86" s="1" t="s">
        <v>77</v>
      </c>
      <c r="D86" s="1" t="s">
        <v>7</v>
      </c>
      <c r="E86" s="1" t="s">
        <v>374</v>
      </c>
      <c r="F86" s="1">
        <v>150</v>
      </c>
      <c r="G86" s="1">
        <v>1021</v>
      </c>
      <c r="H86" s="1">
        <v>9475</v>
      </c>
      <c r="I86" s="1">
        <v>21325</v>
      </c>
      <c r="J86" s="1">
        <v>6021</v>
      </c>
      <c r="K86" s="1" t="s">
        <v>498</v>
      </c>
      <c r="L86" s="1">
        <v>599500</v>
      </c>
      <c r="M86" s="1">
        <v>1254</v>
      </c>
      <c r="N86" s="1">
        <v>318</v>
      </c>
      <c r="O86" s="1">
        <v>5.41</v>
      </c>
      <c r="P86" s="1">
        <v>2514</v>
      </c>
      <c r="Q86" s="1">
        <v>4.24</v>
      </c>
      <c r="R86" s="1">
        <v>213</v>
      </c>
      <c r="S86" s="1">
        <v>21.4</v>
      </c>
      <c r="T86" s="1">
        <v>282</v>
      </c>
      <c r="U86" s="1">
        <v>2071</v>
      </c>
      <c r="V86" s="1">
        <v>0.76800000000000002</v>
      </c>
      <c r="W86" s="1">
        <v>6.12</v>
      </c>
      <c r="X86" s="1" t="s">
        <v>498</v>
      </c>
      <c r="Y86" s="1">
        <v>48.7</v>
      </c>
      <c r="Z86" s="1">
        <v>2.0499999999999998</v>
      </c>
      <c r="AA86" s="1">
        <v>4.54</v>
      </c>
      <c r="AB86" s="1">
        <v>0.71399999999999997</v>
      </c>
      <c r="AC86" s="1">
        <v>2.71</v>
      </c>
      <c r="AD86" s="1">
        <v>1.58</v>
      </c>
      <c r="AE86" s="1">
        <v>0.17499999999999999</v>
      </c>
      <c r="AF86" s="1">
        <v>2.17</v>
      </c>
      <c r="AG86" s="1">
        <v>0.48799999999999999</v>
      </c>
      <c r="AH86" s="1">
        <v>4.29</v>
      </c>
      <c r="AI86" s="1">
        <v>0.71599999999999997</v>
      </c>
      <c r="AJ86" s="1">
        <v>2.3199999999999998</v>
      </c>
      <c r="AK86" s="1">
        <v>0.40400000000000003</v>
      </c>
      <c r="AL86" s="1">
        <v>2.73</v>
      </c>
      <c r="AM86" s="1">
        <v>0.44900000000000001</v>
      </c>
      <c r="AN86" s="1">
        <v>8.5500000000000007</v>
      </c>
      <c r="AO86" s="1">
        <v>226</v>
      </c>
      <c r="AP86" s="1">
        <v>38.4</v>
      </c>
      <c r="AQ86" s="1">
        <v>3.14</v>
      </c>
      <c r="AR86" s="1">
        <v>36.4</v>
      </c>
      <c r="AS86" s="1">
        <v>45.1</v>
      </c>
      <c r="AT86" s="1">
        <v>93.3</v>
      </c>
      <c r="AU86" s="1">
        <v>670</v>
      </c>
      <c r="AV86" s="1">
        <v>7840</v>
      </c>
      <c r="AW86" s="1">
        <v>12845</v>
      </c>
      <c r="AX86" s="1">
        <v>5297</v>
      </c>
      <c r="AY86" s="1" t="s">
        <v>498</v>
      </c>
      <c r="AZ86" s="1">
        <v>4.55</v>
      </c>
      <c r="BA86" s="1">
        <v>111</v>
      </c>
      <c r="BB86" s="1">
        <v>43.8</v>
      </c>
      <c r="BC86" s="1">
        <v>2.11</v>
      </c>
      <c r="BD86" s="1">
        <v>1036</v>
      </c>
      <c r="BE86" s="1">
        <v>2.17</v>
      </c>
      <c r="BF86" s="1">
        <v>148</v>
      </c>
      <c r="BG86" s="1">
        <v>20</v>
      </c>
      <c r="BH86" s="1">
        <v>239</v>
      </c>
      <c r="BI86" s="1">
        <v>509</v>
      </c>
      <c r="BJ86" s="1">
        <v>1.31</v>
      </c>
      <c r="BK86" s="1">
        <v>3.59</v>
      </c>
      <c r="BL86" s="1" t="s">
        <v>498</v>
      </c>
      <c r="BM86" s="1">
        <v>34.4</v>
      </c>
      <c r="BN86" s="1">
        <v>0.59399999999999997</v>
      </c>
      <c r="BO86" s="1">
        <v>1.33</v>
      </c>
      <c r="BP86" s="1">
        <v>0.34599999999999997</v>
      </c>
      <c r="BQ86" s="1">
        <v>1.64</v>
      </c>
      <c r="BR86" s="1">
        <v>1.98</v>
      </c>
      <c r="BS86" s="1">
        <v>0.28499999999999998</v>
      </c>
      <c r="BT86" s="1">
        <v>2.42</v>
      </c>
      <c r="BU86" s="1">
        <v>0.48</v>
      </c>
      <c r="BV86" s="1">
        <v>3.88</v>
      </c>
      <c r="BW86" s="1">
        <v>0.60699999999999998</v>
      </c>
      <c r="BX86" s="1">
        <v>2.0099999999999998</v>
      </c>
      <c r="BY86" s="1">
        <v>0.42099999999999999</v>
      </c>
      <c r="BZ86" s="1">
        <v>2.42</v>
      </c>
      <c r="CA86" s="1">
        <v>0.45500000000000002</v>
      </c>
      <c r="CB86" s="1">
        <v>5.15</v>
      </c>
      <c r="CC86" s="1">
        <v>76.7</v>
      </c>
      <c r="CD86" s="1">
        <v>7.18</v>
      </c>
      <c r="CE86" s="1">
        <v>2.09</v>
      </c>
      <c r="CF86" s="1">
        <v>27.5</v>
      </c>
      <c r="CG86" s="1">
        <v>35.9</v>
      </c>
      <c r="CH86" s="1">
        <v>79.8</v>
      </c>
      <c r="CI86" s="1">
        <v>8.08</v>
      </c>
      <c r="CJ86" s="1">
        <v>3.5</v>
      </c>
      <c r="CK86" s="1">
        <v>5431</v>
      </c>
      <c r="CL86" s="1">
        <v>66.5</v>
      </c>
      <c r="CM86" s="1">
        <v>1345</v>
      </c>
      <c r="CN86" s="1">
        <v>10.7</v>
      </c>
      <c r="CO86" s="1">
        <v>0.27900000000000003</v>
      </c>
      <c r="CP86" s="1">
        <v>5.21</v>
      </c>
      <c r="CQ86" s="1">
        <v>2.59</v>
      </c>
      <c r="CR86" s="1">
        <v>64.099999999999994</v>
      </c>
      <c r="CS86" s="1">
        <v>0.25700000000000001</v>
      </c>
      <c r="CT86" s="1">
        <v>0.78400000000000003</v>
      </c>
      <c r="CU86" s="1">
        <v>7.5200000000000003E-2</v>
      </c>
      <c r="CV86" s="1">
        <v>0.14799999999999999</v>
      </c>
      <c r="CW86" s="1">
        <v>0.156</v>
      </c>
      <c r="CX86" s="1">
        <v>0.374</v>
      </c>
      <c r="CY86" s="1">
        <v>1.76</v>
      </c>
      <c r="CZ86" s="1">
        <v>1.19</v>
      </c>
      <c r="DA86" s="1">
        <v>0.495</v>
      </c>
      <c r="DB86" s="1">
        <v>1.95E-2</v>
      </c>
      <c r="DC86" s="1">
        <v>5.6899999999999999E-2</v>
      </c>
      <c r="DD86" s="1">
        <v>4.7399999999999998E-2</v>
      </c>
      <c r="DE86" s="1">
        <v>0.27</v>
      </c>
      <c r="DF86" s="1">
        <v>0.316</v>
      </c>
      <c r="DG86" s="1">
        <v>8.4099999999999994E-2</v>
      </c>
      <c r="DH86" s="1">
        <v>0.30599999999999999</v>
      </c>
      <c r="DI86" s="1">
        <v>1.4800000000000001E-2</v>
      </c>
      <c r="DJ86" s="1">
        <v>0.184</v>
      </c>
      <c r="DK86" s="1">
        <v>4.6600000000000003E-2</v>
      </c>
      <c r="DL86" s="1">
        <v>0.14000000000000001</v>
      </c>
      <c r="DM86" s="1">
        <v>1.4800000000000001E-2</v>
      </c>
      <c r="DN86" s="1">
        <v>0.20200000000000001</v>
      </c>
      <c r="DO86" s="1">
        <v>4.48E-2</v>
      </c>
      <c r="DP86" s="1">
        <v>0.153</v>
      </c>
      <c r="DQ86" s="1">
        <v>4.2900000000000001E-2</v>
      </c>
      <c r="DR86" s="1">
        <v>0.155</v>
      </c>
      <c r="DS86" s="1">
        <v>0.36299999999999999</v>
      </c>
      <c r="DT86" s="1">
        <v>0</v>
      </c>
      <c r="DU86" s="1">
        <v>0</v>
      </c>
    </row>
    <row r="87" spans="1:125" x14ac:dyDescent="0.25">
      <c r="A87" s="1" t="s">
        <v>98</v>
      </c>
      <c r="B87" s="1" t="s">
        <v>92</v>
      </c>
      <c r="C87" s="1" t="s">
        <v>77</v>
      </c>
      <c r="D87" s="1" t="s">
        <v>7</v>
      </c>
      <c r="E87" s="1" t="s">
        <v>374</v>
      </c>
      <c r="F87" s="1" t="s">
        <v>498</v>
      </c>
      <c r="G87" s="1">
        <v>771</v>
      </c>
      <c r="H87" s="1">
        <v>5795</v>
      </c>
      <c r="I87" s="1">
        <v>31117</v>
      </c>
      <c r="J87" s="1">
        <v>4363</v>
      </c>
      <c r="K87" s="1" t="s">
        <v>498</v>
      </c>
      <c r="L87" s="1">
        <v>599500</v>
      </c>
      <c r="M87" s="1">
        <v>1456</v>
      </c>
      <c r="N87" s="1">
        <v>430</v>
      </c>
      <c r="O87" s="1">
        <v>6.56</v>
      </c>
      <c r="P87" s="1">
        <v>3441</v>
      </c>
      <c r="Q87" s="1">
        <v>2.54</v>
      </c>
      <c r="R87" s="1">
        <v>252</v>
      </c>
      <c r="S87" s="1">
        <v>4.34</v>
      </c>
      <c r="T87" s="1">
        <v>67.5</v>
      </c>
      <c r="U87" s="1">
        <v>2720</v>
      </c>
      <c r="V87" s="1">
        <v>1.87</v>
      </c>
      <c r="W87" s="1">
        <v>8.43</v>
      </c>
      <c r="X87" s="1">
        <v>5.71</v>
      </c>
      <c r="Y87" s="1">
        <v>29.3</v>
      </c>
      <c r="Z87" s="1">
        <v>2.25</v>
      </c>
      <c r="AA87" s="1">
        <v>4.8499999999999996</v>
      </c>
      <c r="AB87" s="1">
        <v>0.49299999999999999</v>
      </c>
      <c r="AC87" s="1">
        <v>1.32</v>
      </c>
      <c r="AD87" s="1">
        <v>1.63</v>
      </c>
      <c r="AE87" s="1">
        <v>0.107</v>
      </c>
      <c r="AF87" s="1">
        <v>1.45</v>
      </c>
      <c r="AG87" s="1">
        <v>0.20599999999999999</v>
      </c>
      <c r="AH87" s="1">
        <v>1.1200000000000001</v>
      </c>
      <c r="AI87" s="1">
        <v>0.32300000000000001</v>
      </c>
      <c r="AJ87" s="1">
        <v>0.72</v>
      </c>
      <c r="AK87" s="1">
        <v>5.3499999999999999E-2</v>
      </c>
      <c r="AL87" s="1">
        <v>0.66400000000000003</v>
      </c>
      <c r="AM87" s="1">
        <v>7.6899999999999996E-2</v>
      </c>
      <c r="AN87" s="1">
        <v>2.78</v>
      </c>
      <c r="AO87" s="1">
        <v>314</v>
      </c>
      <c r="AP87" s="1">
        <v>50.5</v>
      </c>
      <c r="AQ87" s="1">
        <v>6.6</v>
      </c>
      <c r="AR87" s="1">
        <v>7.97</v>
      </c>
      <c r="AS87" s="1">
        <v>33.4</v>
      </c>
      <c r="AT87" s="1" t="s">
        <v>498</v>
      </c>
      <c r="AU87" s="1">
        <v>187</v>
      </c>
      <c r="AV87" s="1">
        <v>1246</v>
      </c>
      <c r="AW87" s="1">
        <v>7326</v>
      </c>
      <c r="AX87" s="1">
        <v>1540</v>
      </c>
      <c r="AY87" s="1" t="s">
        <v>498</v>
      </c>
      <c r="AZ87" s="1">
        <v>4.5599999999999996</v>
      </c>
      <c r="BA87" s="1">
        <v>136</v>
      </c>
      <c r="BB87" s="1">
        <v>31.9</v>
      </c>
      <c r="BC87" s="1">
        <v>2.92</v>
      </c>
      <c r="BD87" s="1">
        <v>2149</v>
      </c>
      <c r="BE87" s="1">
        <v>2.15</v>
      </c>
      <c r="BF87" s="1">
        <v>142</v>
      </c>
      <c r="BG87" s="1">
        <v>1.51</v>
      </c>
      <c r="BH87" s="1">
        <v>21.1</v>
      </c>
      <c r="BI87" s="1">
        <v>169</v>
      </c>
      <c r="BJ87" s="1">
        <v>1.22</v>
      </c>
      <c r="BK87" s="1">
        <v>2.4300000000000002</v>
      </c>
      <c r="BL87" s="1">
        <v>3.7</v>
      </c>
      <c r="BM87" s="1">
        <v>6.73</v>
      </c>
      <c r="BN87" s="1">
        <v>0.70599999999999996</v>
      </c>
      <c r="BO87" s="1">
        <v>0.76700000000000002</v>
      </c>
      <c r="BP87" s="1">
        <v>0.27300000000000002</v>
      </c>
      <c r="BQ87" s="1">
        <v>0.72099999999999997</v>
      </c>
      <c r="BR87" s="1">
        <v>1.07</v>
      </c>
      <c r="BS87" s="1">
        <v>0.16800000000000001</v>
      </c>
      <c r="BT87" s="1">
        <v>1.51</v>
      </c>
      <c r="BU87" s="1">
        <v>0.16300000000000001</v>
      </c>
      <c r="BV87" s="1">
        <v>0.56299999999999994</v>
      </c>
      <c r="BW87" s="1">
        <v>0.216</v>
      </c>
      <c r="BX87" s="1">
        <v>0.41099999999999998</v>
      </c>
      <c r="BY87" s="1">
        <v>7.8100000000000003E-2</v>
      </c>
      <c r="BZ87" s="1">
        <v>0.34200000000000003</v>
      </c>
      <c r="CA87" s="1">
        <v>8.5199999999999998E-2</v>
      </c>
      <c r="CB87" s="1">
        <v>0.79300000000000004</v>
      </c>
      <c r="CC87" s="1">
        <v>30.5</v>
      </c>
      <c r="CD87" s="1">
        <v>6.91</v>
      </c>
      <c r="CE87" s="1">
        <v>3.18</v>
      </c>
      <c r="CF87" s="1">
        <v>1.81</v>
      </c>
      <c r="CG87" s="1">
        <v>29.5</v>
      </c>
      <c r="CH87" s="1">
        <v>99.8</v>
      </c>
      <c r="CI87" s="1">
        <v>1.68</v>
      </c>
      <c r="CJ87" s="1">
        <v>4.74</v>
      </c>
      <c r="CK87" s="1">
        <v>6962</v>
      </c>
      <c r="CL87" s="1">
        <v>84.2</v>
      </c>
      <c r="CM87" s="1">
        <v>1791</v>
      </c>
      <c r="CN87" s="1">
        <v>11.9</v>
      </c>
      <c r="CO87" s="1">
        <v>0.52200000000000002</v>
      </c>
      <c r="CP87" s="1">
        <v>6.48</v>
      </c>
      <c r="CQ87" s="1">
        <v>3.23</v>
      </c>
      <c r="CR87" s="1">
        <v>78.7</v>
      </c>
      <c r="CS87" s="1">
        <v>0.41199999999999998</v>
      </c>
      <c r="CT87" s="1">
        <v>1.1299999999999999</v>
      </c>
      <c r="CU87" s="1">
        <v>8.1900000000000001E-2</v>
      </c>
      <c r="CV87" s="1">
        <v>0.161</v>
      </c>
      <c r="CW87" s="1">
        <v>8.6300000000000002E-2</v>
      </c>
      <c r="CX87" s="1">
        <v>0.40200000000000002</v>
      </c>
      <c r="CY87" s="1">
        <v>2.37</v>
      </c>
      <c r="CZ87" s="1">
        <v>1.65</v>
      </c>
      <c r="DA87" s="1">
        <v>0.53600000000000003</v>
      </c>
      <c r="DB87" s="1">
        <v>8.9700000000000002E-2</v>
      </c>
      <c r="DC87" s="1">
        <v>6.13E-2</v>
      </c>
      <c r="DD87" s="1">
        <v>5.1200000000000002E-2</v>
      </c>
      <c r="DE87" s="1">
        <v>0.29099999999999998</v>
      </c>
      <c r="DF87" s="1">
        <v>0.34200000000000003</v>
      </c>
      <c r="DG87" s="1">
        <v>9.0700000000000003E-2</v>
      </c>
      <c r="DH87" s="1">
        <v>0.33100000000000002</v>
      </c>
      <c r="DI87" s="1">
        <v>1.6E-2</v>
      </c>
      <c r="DJ87" s="1">
        <v>0.2</v>
      </c>
      <c r="DK87" s="1">
        <v>5.0500000000000003E-2</v>
      </c>
      <c r="DL87" s="1">
        <v>0.152</v>
      </c>
      <c r="DM87" s="1">
        <v>1.61E-2</v>
      </c>
      <c r="DN87" s="1">
        <v>0.22</v>
      </c>
      <c r="DO87" s="1">
        <v>4.8800000000000003E-2</v>
      </c>
      <c r="DP87" s="1">
        <v>0.16600000000000001</v>
      </c>
      <c r="DQ87" s="1">
        <v>4.65E-2</v>
      </c>
      <c r="DR87" s="1">
        <v>0.16700000000000001</v>
      </c>
      <c r="DS87" s="1">
        <v>0.32300000000000001</v>
      </c>
      <c r="DT87" s="1">
        <v>0</v>
      </c>
      <c r="DU87" s="1">
        <v>0</v>
      </c>
    </row>
    <row r="88" spans="1:125" x14ac:dyDescent="0.25">
      <c r="A88" s="1" t="s">
        <v>99</v>
      </c>
      <c r="B88" s="1" t="s">
        <v>92</v>
      </c>
      <c r="C88" s="1" t="s">
        <v>77</v>
      </c>
      <c r="D88" s="1" t="s">
        <v>7</v>
      </c>
      <c r="E88" s="1" t="s">
        <v>374</v>
      </c>
      <c r="F88" s="1">
        <v>333</v>
      </c>
      <c r="G88" s="1">
        <v>1016</v>
      </c>
      <c r="H88" s="1">
        <v>3096</v>
      </c>
      <c r="I88" s="1">
        <v>12465</v>
      </c>
      <c r="J88" s="1">
        <v>4064</v>
      </c>
      <c r="K88" s="1" t="s">
        <v>498</v>
      </c>
      <c r="L88" s="1">
        <v>599500</v>
      </c>
      <c r="M88" s="1">
        <v>1261</v>
      </c>
      <c r="N88" s="1">
        <v>299</v>
      </c>
      <c r="O88" s="1">
        <v>57.2</v>
      </c>
      <c r="P88" s="1">
        <v>8006</v>
      </c>
      <c r="Q88" s="1">
        <v>45.6</v>
      </c>
      <c r="R88" s="1">
        <v>701</v>
      </c>
      <c r="S88" s="1">
        <v>14.2</v>
      </c>
      <c r="T88" s="1">
        <v>183</v>
      </c>
      <c r="U88" s="1">
        <v>2177</v>
      </c>
      <c r="V88" s="1">
        <v>1.71</v>
      </c>
      <c r="W88" s="1">
        <v>6.98</v>
      </c>
      <c r="X88" s="1">
        <v>1.7</v>
      </c>
      <c r="Y88" s="1">
        <v>60.4</v>
      </c>
      <c r="Z88" s="1">
        <v>3.17</v>
      </c>
      <c r="AA88" s="1">
        <v>6.38</v>
      </c>
      <c r="AB88" s="1">
        <v>0.79800000000000004</v>
      </c>
      <c r="AC88" s="1">
        <v>3.02</v>
      </c>
      <c r="AD88" s="1">
        <v>0.78800000000000003</v>
      </c>
      <c r="AE88" s="1">
        <v>0.27500000000000002</v>
      </c>
      <c r="AF88" s="1">
        <v>0.97799999999999998</v>
      </c>
      <c r="AG88" s="1">
        <v>0.432</v>
      </c>
      <c r="AH88" s="1">
        <v>2.2200000000000002</v>
      </c>
      <c r="AI88" s="1">
        <v>0.64</v>
      </c>
      <c r="AJ88" s="1">
        <v>1.71</v>
      </c>
      <c r="AK88" s="1">
        <v>0.19600000000000001</v>
      </c>
      <c r="AL88" s="1">
        <v>1.77</v>
      </c>
      <c r="AM88" s="1">
        <v>0.28699999999999998</v>
      </c>
      <c r="AN88" s="1">
        <v>6.93</v>
      </c>
      <c r="AO88" s="1">
        <v>135</v>
      </c>
      <c r="AP88" s="1">
        <v>59.5</v>
      </c>
      <c r="AQ88" s="1">
        <v>11.9</v>
      </c>
      <c r="AR88" s="1">
        <v>25.2</v>
      </c>
      <c r="AS88" s="1">
        <v>32.799999999999997</v>
      </c>
      <c r="AT88" s="1">
        <v>94.8</v>
      </c>
      <c r="AU88" s="1">
        <v>264</v>
      </c>
      <c r="AV88" s="1">
        <v>908</v>
      </c>
      <c r="AW88" s="1">
        <v>4157</v>
      </c>
      <c r="AX88" s="1">
        <v>1017</v>
      </c>
      <c r="AY88" s="1" t="s">
        <v>498</v>
      </c>
      <c r="AZ88" s="1">
        <v>7.86</v>
      </c>
      <c r="BA88" s="1">
        <v>65.900000000000006</v>
      </c>
      <c r="BB88" s="1">
        <v>23</v>
      </c>
      <c r="BC88" s="1">
        <v>18.7</v>
      </c>
      <c r="BD88" s="1">
        <v>1613</v>
      </c>
      <c r="BE88" s="1">
        <v>14.1</v>
      </c>
      <c r="BF88" s="1">
        <v>97.7</v>
      </c>
      <c r="BG88" s="1">
        <v>3.52</v>
      </c>
      <c r="BH88" s="1">
        <v>38.1</v>
      </c>
      <c r="BI88" s="1">
        <v>150</v>
      </c>
      <c r="BJ88" s="1">
        <v>1.1100000000000001</v>
      </c>
      <c r="BK88" s="1">
        <v>2.19</v>
      </c>
      <c r="BL88" s="1">
        <v>1.35</v>
      </c>
      <c r="BM88" s="1">
        <v>10.5</v>
      </c>
      <c r="BN88" s="1">
        <v>0.65300000000000002</v>
      </c>
      <c r="BO88" s="1">
        <v>0.82499999999999996</v>
      </c>
      <c r="BP88" s="1">
        <v>0.28199999999999997</v>
      </c>
      <c r="BQ88" s="1">
        <v>1.06</v>
      </c>
      <c r="BR88" s="1">
        <v>0.59299999999999997</v>
      </c>
      <c r="BS88" s="1">
        <v>0.2</v>
      </c>
      <c r="BT88" s="1">
        <v>0.65100000000000002</v>
      </c>
      <c r="BU88" s="1">
        <v>0.17100000000000001</v>
      </c>
      <c r="BV88" s="1">
        <v>0.79200000000000004</v>
      </c>
      <c r="BW88" s="1">
        <v>0.27</v>
      </c>
      <c r="BX88" s="1">
        <v>0.58099999999999996</v>
      </c>
      <c r="BY88" s="1">
        <v>0.128</v>
      </c>
      <c r="BZ88" s="1">
        <v>0.51</v>
      </c>
      <c r="CA88" s="1">
        <v>0.17499999999999999</v>
      </c>
      <c r="CB88" s="1">
        <v>1.73</v>
      </c>
      <c r="CC88" s="1">
        <v>14.9</v>
      </c>
      <c r="CD88" s="1">
        <v>5.26</v>
      </c>
      <c r="CE88" s="1">
        <v>2.42</v>
      </c>
      <c r="CF88" s="1">
        <v>4.79</v>
      </c>
      <c r="CG88" s="1">
        <v>4.59</v>
      </c>
      <c r="CH88" s="1">
        <v>113</v>
      </c>
      <c r="CI88" s="1">
        <v>1.79</v>
      </c>
      <c r="CJ88" s="1">
        <v>5.27</v>
      </c>
      <c r="CK88" s="1">
        <v>7425</v>
      </c>
      <c r="CL88" s="1">
        <v>94.7</v>
      </c>
      <c r="CM88" s="1">
        <v>1961</v>
      </c>
      <c r="CN88" s="1">
        <v>15.4</v>
      </c>
      <c r="CO88" s="1">
        <v>0.58599999999999997</v>
      </c>
      <c r="CP88" s="1">
        <v>7.18</v>
      </c>
      <c r="CQ88" s="1">
        <v>3.53</v>
      </c>
      <c r="CR88" s="1">
        <v>92.2</v>
      </c>
      <c r="CS88" s="1">
        <v>0.47699999999999998</v>
      </c>
      <c r="CT88" s="1">
        <v>1.17</v>
      </c>
      <c r="CU88" s="1">
        <v>7.2099999999999997E-2</v>
      </c>
      <c r="CV88" s="1">
        <v>0.14199999999999999</v>
      </c>
      <c r="CW88" s="1">
        <v>7.6200000000000004E-2</v>
      </c>
      <c r="CX88" s="1">
        <v>0.35599999999999998</v>
      </c>
      <c r="CY88" s="1">
        <v>2.4900000000000002</v>
      </c>
      <c r="CZ88" s="1">
        <v>1.66</v>
      </c>
      <c r="DA88" s="1">
        <v>0.47299999999999998</v>
      </c>
      <c r="DB88" s="1">
        <v>1.8599999999999998E-2</v>
      </c>
      <c r="DC88" s="1">
        <v>5.4199999999999998E-2</v>
      </c>
      <c r="DD88" s="1">
        <v>4.5199999999999997E-2</v>
      </c>
      <c r="DE88" s="1">
        <v>0.25700000000000001</v>
      </c>
      <c r="DF88" s="1">
        <v>0.30199999999999999</v>
      </c>
      <c r="DG88" s="1">
        <v>8.0199999999999994E-2</v>
      </c>
      <c r="DH88" s="1">
        <v>0.69799999999999995</v>
      </c>
      <c r="DI88" s="1">
        <v>1.41E-2</v>
      </c>
      <c r="DJ88" s="1">
        <v>0.17599999999999999</v>
      </c>
      <c r="DK88" s="1">
        <v>4.4499999999999998E-2</v>
      </c>
      <c r="DL88" s="1">
        <v>0.13400000000000001</v>
      </c>
      <c r="DM88" s="1">
        <v>1.4200000000000001E-2</v>
      </c>
      <c r="DN88" s="1">
        <v>0.193</v>
      </c>
      <c r="DO88" s="1">
        <v>4.2900000000000001E-2</v>
      </c>
      <c r="DP88" s="1">
        <v>0.14599999999999999</v>
      </c>
      <c r="DQ88" s="1">
        <v>4.1000000000000002E-2</v>
      </c>
      <c r="DR88" s="1">
        <v>0.14799999999999999</v>
      </c>
      <c r="DS88" s="1">
        <v>0.51800000000000002</v>
      </c>
      <c r="DT88" s="1">
        <v>0</v>
      </c>
      <c r="DU88" s="1">
        <v>0</v>
      </c>
    </row>
    <row r="89" spans="1:125" x14ac:dyDescent="0.25">
      <c r="A89" s="1" t="s">
        <v>100</v>
      </c>
      <c r="B89" s="1" t="s">
        <v>92</v>
      </c>
      <c r="C89" s="1" t="s">
        <v>77</v>
      </c>
      <c r="D89" s="1" t="s">
        <v>7</v>
      </c>
      <c r="E89" s="1" t="s">
        <v>374</v>
      </c>
      <c r="F89" s="1">
        <v>412</v>
      </c>
      <c r="G89" s="1">
        <v>740</v>
      </c>
      <c r="H89" s="1">
        <v>4281</v>
      </c>
      <c r="I89" s="1" t="s">
        <v>498</v>
      </c>
      <c r="J89" s="1">
        <v>3938</v>
      </c>
      <c r="K89" s="1" t="s">
        <v>498</v>
      </c>
      <c r="L89" s="1">
        <v>599500</v>
      </c>
      <c r="M89" s="1">
        <v>1441</v>
      </c>
      <c r="N89" s="1">
        <v>317</v>
      </c>
      <c r="O89" s="1">
        <v>24.9</v>
      </c>
      <c r="P89" s="1">
        <v>1827</v>
      </c>
      <c r="Q89" s="1" t="s">
        <v>498</v>
      </c>
      <c r="R89" s="1">
        <v>183</v>
      </c>
      <c r="S89" s="1">
        <v>2.5099999999999998</v>
      </c>
      <c r="T89" s="1">
        <v>87.9</v>
      </c>
      <c r="U89" s="1">
        <v>3116</v>
      </c>
      <c r="V89" s="1" t="s">
        <v>498</v>
      </c>
      <c r="W89" s="1">
        <v>10.199999999999999</v>
      </c>
      <c r="X89" s="1" t="s">
        <v>498</v>
      </c>
      <c r="Y89" s="1">
        <v>47.8</v>
      </c>
      <c r="Z89" s="1">
        <v>3.96</v>
      </c>
      <c r="AA89" s="1">
        <v>8.6999999999999993</v>
      </c>
      <c r="AB89" s="1">
        <v>1.17</v>
      </c>
      <c r="AC89" s="1">
        <v>4.1900000000000004</v>
      </c>
      <c r="AD89" s="1">
        <v>1.02</v>
      </c>
      <c r="AE89" s="1">
        <v>0.22</v>
      </c>
      <c r="AF89" s="1" t="s">
        <v>498</v>
      </c>
      <c r="AG89" s="1">
        <v>0.20899999999999999</v>
      </c>
      <c r="AH89" s="1">
        <v>0.74199999999999999</v>
      </c>
      <c r="AI89" s="1" t="s">
        <v>498</v>
      </c>
      <c r="AJ89" s="1" t="s">
        <v>498</v>
      </c>
      <c r="AK89" s="1" t="s">
        <v>498</v>
      </c>
      <c r="AL89" s="1" t="s">
        <v>498</v>
      </c>
      <c r="AM89" s="1" t="s">
        <v>498</v>
      </c>
      <c r="AN89" s="1">
        <v>4.5</v>
      </c>
      <c r="AO89" s="1">
        <v>295</v>
      </c>
      <c r="AP89" s="1">
        <v>49.7</v>
      </c>
      <c r="AQ89" s="1">
        <v>6.44</v>
      </c>
      <c r="AR89" s="1">
        <v>18.899999999999999</v>
      </c>
      <c r="AS89" s="1">
        <v>4.09</v>
      </c>
      <c r="AT89" s="1">
        <v>324</v>
      </c>
      <c r="AU89" s="1">
        <v>41.2</v>
      </c>
      <c r="AV89" s="1">
        <v>335</v>
      </c>
      <c r="AW89" s="1" t="s">
        <v>498</v>
      </c>
      <c r="AX89" s="1">
        <v>453</v>
      </c>
      <c r="AY89" s="1" t="s">
        <v>498</v>
      </c>
      <c r="AZ89" s="1">
        <v>13.8</v>
      </c>
      <c r="BA89" s="1">
        <v>34.700000000000003</v>
      </c>
      <c r="BB89" s="1">
        <v>21.4</v>
      </c>
      <c r="BC89" s="1">
        <v>16.2</v>
      </c>
      <c r="BD89" s="1">
        <v>286</v>
      </c>
      <c r="BE89" s="1" t="s">
        <v>498</v>
      </c>
      <c r="BF89" s="1">
        <v>36.5</v>
      </c>
      <c r="BG89" s="1">
        <v>0.51300000000000001</v>
      </c>
      <c r="BH89" s="1">
        <v>8.6199999999999992</v>
      </c>
      <c r="BI89" s="1">
        <v>116</v>
      </c>
      <c r="BJ89" s="1" t="s">
        <v>498</v>
      </c>
      <c r="BK89" s="1">
        <v>4.1100000000000003</v>
      </c>
      <c r="BL89" s="1" t="s">
        <v>498</v>
      </c>
      <c r="BM89" s="1">
        <v>11.2</v>
      </c>
      <c r="BN89" s="1">
        <v>1.1100000000000001</v>
      </c>
      <c r="BO89" s="1">
        <v>1.82</v>
      </c>
      <c r="BP89" s="1">
        <v>0.46</v>
      </c>
      <c r="BQ89" s="1">
        <v>2.2400000000000002</v>
      </c>
      <c r="BR89" s="1">
        <v>1.25</v>
      </c>
      <c r="BS89" s="1">
        <v>0.249</v>
      </c>
      <c r="BT89" s="1" t="s">
        <v>498</v>
      </c>
      <c r="BU89" s="1">
        <v>0.16600000000000001</v>
      </c>
      <c r="BV89" s="1">
        <v>0.40899999999999997</v>
      </c>
      <c r="BW89" s="1" t="s">
        <v>498</v>
      </c>
      <c r="BX89" s="1" t="s">
        <v>498</v>
      </c>
      <c r="BY89" s="1" t="s">
        <v>498</v>
      </c>
      <c r="BZ89" s="1" t="s">
        <v>498</v>
      </c>
      <c r="CA89" s="1" t="s">
        <v>498</v>
      </c>
      <c r="CB89" s="1">
        <v>1.21</v>
      </c>
      <c r="CC89" s="1">
        <v>14.2</v>
      </c>
      <c r="CD89" s="1">
        <v>5.68</v>
      </c>
      <c r="CE89" s="1">
        <v>2.12</v>
      </c>
      <c r="CF89" s="1">
        <v>3.36</v>
      </c>
      <c r="CG89" s="1">
        <v>1.04</v>
      </c>
      <c r="CH89" s="1">
        <v>231</v>
      </c>
      <c r="CI89" s="1">
        <v>4</v>
      </c>
      <c r="CJ89" s="1">
        <v>10.8</v>
      </c>
      <c r="CK89" s="1">
        <v>15752</v>
      </c>
      <c r="CL89" s="1">
        <v>196</v>
      </c>
      <c r="CM89" s="1">
        <v>3883</v>
      </c>
      <c r="CN89" s="1">
        <v>28.3</v>
      </c>
      <c r="CO89" s="1">
        <v>0.91600000000000004</v>
      </c>
      <c r="CP89" s="1">
        <v>14.8</v>
      </c>
      <c r="CQ89" s="1">
        <v>7.16</v>
      </c>
      <c r="CR89" s="1">
        <v>175</v>
      </c>
      <c r="CS89" s="1">
        <v>0.92300000000000004</v>
      </c>
      <c r="CT89" s="1">
        <v>3.12</v>
      </c>
      <c r="CU89" s="1">
        <v>0.17299999999999999</v>
      </c>
      <c r="CV89" s="1">
        <v>0.34</v>
      </c>
      <c r="CW89" s="1">
        <v>0.39900000000000002</v>
      </c>
      <c r="CX89" s="1">
        <v>0.85099999999999998</v>
      </c>
      <c r="CY89" s="1">
        <v>5.5</v>
      </c>
      <c r="CZ89" s="1">
        <v>3.53</v>
      </c>
      <c r="DA89" s="1">
        <v>1.1299999999999999</v>
      </c>
      <c r="DB89" s="1">
        <v>4.4600000000000001E-2</v>
      </c>
      <c r="DC89" s="1">
        <v>0.13</v>
      </c>
      <c r="DD89" s="1">
        <v>0.108</v>
      </c>
      <c r="DE89" s="1">
        <v>0.61599999999999999</v>
      </c>
      <c r="DF89" s="1">
        <v>0.72299999999999998</v>
      </c>
      <c r="DG89" s="1">
        <v>0.192</v>
      </c>
      <c r="DH89" s="1">
        <v>0.69899999999999995</v>
      </c>
      <c r="DI89" s="1">
        <v>3.3799999999999997E-2</v>
      </c>
      <c r="DJ89" s="1">
        <v>0.42099999999999999</v>
      </c>
      <c r="DK89" s="1">
        <v>0.107</v>
      </c>
      <c r="DL89" s="1">
        <v>0.32200000000000001</v>
      </c>
      <c r="DM89" s="1">
        <v>0.104</v>
      </c>
      <c r="DN89" s="1">
        <v>0.46300000000000002</v>
      </c>
      <c r="DO89" s="1">
        <v>0.10299999999999999</v>
      </c>
      <c r="DP89" s="1">
        <v>0.35099999999999998</v>
      </c>
      <c r="DQ89" s="1">
        <v>9.8199999999999996E-2</v>
      </c>
      <c r="DR89" s="1">
        <v>0.35399999999999998</v>
      </c>
      <c r="DS89" s="1">
        <v>0.73</v>
      </c>
      <c r="DT89" s="1">
        <v>0</v>
      </c>
      <c r="DU89" s="1">
        <v>0</v>
      </c>
    </row>
    <row r="90" spans="1:125" x14ac:dyDescent="0.25">
      <c r="A90" s="1" t="s">
        <v>101</v>
      </c>
      <c r="B90" s="1" t="s">
        <v>92</v>
      </c>
      <c r="C90" s="1" t="s">
        <v>77</v>
      </c>
      <c r="D90" s="1" t="s">
        <v>7</v>
      </c>
      <c r="E90" s="1" t="s">
        <v>374</v>
      </c>
      <c r="F90" s="1" t="s">
        <v>498</v>
      </c>
      <c r="G90" s="1">
        <v>907</v>
      </c>
      <c r="H90" s="1">
        <v>5207</v>
      </c>
      <c r="I90" s="1">
        <v>49901</v>
      </c>
      <c r="J90" s="1">
        <v>3387</v>
      </c>
      <c r="K90" s="1" t="s">
        <v>498</v>
      </c>
      <c r="L90" s="1">
        <v>599500</v>
      </c>
      <c r="M90" s="1">
        <v>1391</v>
      </c>
      <c r="N90" s="1">
        <v>414</v>
      </c>
      <c r="O90" s="1">
        <v>13.2</v>
      </c>
      <c r="P90" s="1">
        <v>7796</v>
      </c>
      <c r="Q90" s="1">
        <v>15</v>
      </c>
      <c r="R90" s="1">
        <v>645</v>
      </c>
      <c r="S90" s="1">
        <v>20.8</v>
      </c>
      <c r="T90" s="1">
        <v>239</v>
      </c>
      <c r="U90" s="1">
        <v>2686</v>
      </c>
      <c r="V90" s="1">
        <v>2.87</v>
      </c>
      <c r="W90" s="1">
        <v>12.4</v>
      </c>
      <c r="X90" s="1">
        <v>4.93</v>
      </c>
      <c r="Y90" s="1">
        <v>30.9</v>
      </c>
      <c r="Z90" s="1">
        <v>6.36</v>
      </c>
      <c r="AA90" s="1">
        <v>10.199999999999999</v>
      </c>
      <c r="AB90" s="1">
        <v>1.55</v>
      </c>
      <c r="AC90" s="1">
        <v>7.34</v>
      </c>
      <c r="AD90" s="1">
        <v>2.0099999999999998</v>
      </c>
      <c r="AE90" s="1">
        <v>0.57499999999999996</v>
      </c>
      <c r="AF90" s="1">
        <v>2.79</v>
      </c>
      <c r="AG90" s="1">
        <v>0.61299999999999999</v>
      </c>
      <c r="AH90" s="1">
        <v>4.3499999999999996</v>
      </c>
      <c r="AI90" s="1">
        <v>0.84699999999999998</v>
      </c>
      <c r="AJ90" s="1">
        <v>2.54</v>
      </c>
      <c r="AK90" s="1">
        <v>0.36299999999999999</v>
      </c>
      <c r="AL90" s="1">
        <v>2.1</v>
      </c>
      <c r="AM90" s="1">
        <v>0.35299999999999998</v>
      </c>
      <c r="AN90" s="1">
        <v>6.81</v>
      </c>
      <c r="AO90" s="1">
        <v>166</v>
      </c>
      <c r="AP90" s="1">
        <v>59.3</v>
      </c>
      <c r="AQ90" s="1">
        <v>30.4</v>
      </c>
      <c r="AR90" s="1">
        <v>29.1</v>
      </c>
      <c r="AS90" s="1">
        <v>41.6</v>
      </c>
      <c r="AT90" s="1" t="s">
        <v>498</v>
      </c>
      <c r="AU90" s="1">
        <v>112</v>
      </c>
      <c r="AV90" s="1">
        <v>812</v>
      </c>
      <c r="AW90" s="1">
        <v>8440</v>
      </c>
      <c r="AX90" s="1">
        <v>806</v>
      </c>
      <c r="AY90" s="1" t="s">
        <v>498</v>
      </c>
      <c r="AZ90" s="1">
        <v>13.7</v>
      </c>
      <c r="BA90" s="1">
        <v>58.8</v>
      </c>
      <c r="BB90" s="1">
        <v>29.9</v>
      </c>
      <c r="BC90" s="1">
        <v>4.1500000000000004</v>
      </c>
      <c r="BD90" s="1">
        <v>1100</v>
      </c>
      <c r="BE90" s="1">
        <v>2.63</v>
      </c>
      <c r="BF90" s="1">
        <v>58.8</v>
      </c>
      <c r="BG90" s="1">
        <v>3.28</v>
      </c>
      <c r="BH90" s="1">
        <v>57.3</v>
      </c>
      <c r="BI90" s="1">
        <v>134</v>
      </c>
      <c r="BJ90" s="1">
        <v>1.18</v>
      </c>
      <c r="BK90" s="1">
        <v>2.56</v>
      </c>
      <c r="BL90" s="1">
        <v>1.51</v>
      </c>
      <c r="BM90" s="1">
        <v>5.88</v>
      </c>
      <c r="BN90" s="1">
        <v>0.82</v>
      </c>
      <c r="BO90" s="1">
        <v>0.77200000000000002</v>
      </c>
      <c r="BP90" s="1">
        <v>0.34399999999999997</v>
      </c>
      <c r="BQ90" s="1">
        <v>2.1</v>
      </c>
      <c r="BR90" s="1">
        <v>0.85</v>
      </c>
      <c r="BS90" s="1">
        <v>0.39400000000000002</v>
      </c>
      <c r="BT90" s="1">
        <v>1.37</v>
      </c>
      <c r="BU90" s="1">
        <v>0.246</v>
      </c>
      <c r="BV90" s="1">
        <v>0.96699999999999997</v>
      </c>
      <c r="BW90" s="1">
        <v>0.27900000000000003</v>
      </c>
      <c r="BX90" s="1">
        <v>0.96799999999999997</v>
      </c>
      <c r="BY90" s="1">
        <v>0.19400000000000001</v>
      </c>
      <c r="BZ90" s="1">
        <v>0.54400000000000004</v>
      </c>
      <c r="CA90" s="1">
        <v>0.14099999999999999</v>
      </c>
      <c r="CB90" s="1">
        <v>2.36</v>
      </c>
      <c r="CC90" s="1">
        <v>16.3</v>
      </c>
      <c r="CD90" s="1">
        <v>5.82</v>
      </c>
      <c r="CE90" s="1">
        <v>6.08</v>
      </c>
      <c r="CF90" s="1">
        <v>6.88</v>
      </c>
      <c r="CG90" s="1">
        <v>9.24</v>
      </c>
      <c r="CH90" s="1">
        <v>157</v>
      </c>
      <c r="CI90" s="1">
        <v>2.5099999999999998</v>
      </c>
      <c r="CJ90" s="1">
        <v>7.38</v>
      </c>
      <c r="CK90" s="1">
        <v>11156</v>
      </c>
      <c r="CL90" s="1">
        <v>133</v>
      </c>
      <c r="CM90" s="1">
        <v>2708</v>
      </c>
      <c r="CN90" s="1">
        <v>22.8</v>
      </c>
      <c r="CO90" s="1">
        <v>0.69499999999999995</v>
      </c>
      <c r="CP90" s="1">
        <v>10.1</v>
      </c>
      <c r="CQ90" s="1">
        <v>4.93</v>
      </c>
      <c r="CR90" s="1">
        <v>118</v>
      </c>
      <c r="CS90" s="1">
        <v>0.67400000000000004</v>
      </c>
      <c r="CT90" s="1">
        <v>2.4700000000000002</v>
      </c>
      <c r="CU90" s="1">
        <v>6.9800000000000001E-2</v>
      </c>
      <c r="CV90" s="1">
        <v>0.13700000000000001</v>
      </c>
      <c r="CW90" s="1">
        <v>7.3599999999999999E-2</v>
      </c>
      <c r="CX90" s="1">
        <v>0.34300000000000003</v>
      </c>
      <c r="CY90" s="1">
        <v>2.89</v>
      </c>
      <c r="CZ90" s="1">
        <v>2.2400000000000002</v>
      </c>
      <c r="DA90" s="1">
        <v>1.38</v>
      </c>
      <c r="DB90" s="1">
        <v>1.7999999999999999E-2</v>
      </c>
      <c r="DC90" s="1">
        <v>5.2299999999999999E-2</v>
      </c>
      <c r="DD90" s="1">
        <v>4.36E-2</v>
      </c>
      <c r="DE90" s="1">
        <v>0.248</v>
      </c>
      <c r="DF90" s="1">
        <v>0.29199999999999998</v>
      </c>
      <c r="DG90" s="1">
        <v>7.7299999999999994E-2</v>
      </c>
      <c r="DH90" s="1">
        <v>0.28199999999999997</v>
      </c>
      <c r="DI90" s="1">
        <v>1.3599999999999999E-2</v>
      </c>
      <c r="DJ90" s="1">
        <v>0.17</v>
      </c>
      <c r="DK90" s="1">
        <v>0.13</v>
      </c>
      <c r="DL90" s="1">
        <v>0.13</v>
      </c>
      <c r="DM90" s="1">
        <v>1.37E-2</v>
      </c>
      <c r="DN90" s="1">
        <v>0.187</v>
      </c>
      <c r="DO90" s="1">
        <v>4.1599999999999998E-2</v>
      </c>
      <c r="DP90" s="1">
        <v>0.14199999999999999</v>
      </c>
      <c r="DQ90" s="1">
        <v>3.9699999999999999E-2</v>
      </c>
      <c r="DR90" s="1">
        <v>0.14299999999999999</v>
      </c>
      <c r="DS90" s="1">
        <v>0.69</v>
      </c>
      <c r="DT90" s="1">
        <v>0</v>
      </c>
      <c r="DU90" s="1">
        <v>0</v>
      </c>
    </row>
    <row r="91" spans="1:125" x14ac:dyDescent="0.25">
      <c r="A91" s="1" t="s">
        <v>102</v>
      </c>
      <c r="B91" s="1" t="s">
        <v>92</v>
      </c>
      <c r="C91" s="1" t="s">
        <v>77</v>
      </c>
      <c r="D91" s="1" t="s">
        <v>7</v>
      </c>
      <c r="E91" s="1" t="s">
        <v>374</v>
      </c>
      <c r="F91" s="1" t="s">
        <v>498</v>
      </c>
      <c r="G91" s="1">
        <v>920</v>
      </c>
      <c r="H91" s="1">
        <v>3116</v>
      </c>
      <c r="I91" s="1" t="s">
        <v>498</v>
      </c>
      <c r="J91" s="1">
        <v>3305</v>
      </c>
      <c r="K91" s="1" t="s">
        <v>498</v>
      </c>
      <c r="L91" s="1">
        <v>599500</v>
      </c>
      <c r="M91" s="1">
        <v>1465</v>
      </c>
      <c r="N91" s="1">
        <v>277</v>
      </c>
      <c r="O91" s="1" t="s">
        <v>498</v>
      </c>
      <c r="P91" s="1">
        <v>9710</v>
      </c>
      <c r="Q91" s="1">
        <v>6.19</v>
      </c>
      <c r="R91" s="1">
        <v>1112</v>
      </c>
      <c r="S91" s="1">
        <v>25.5</v>
      </c>
      <c r="T91" s="1">
        <v>420</v>
      </c>
      <c r="U91" s="1">
        <v>3112</v>
      </c>
      <c r="V91" s="1">
        <v>1.91</v>
      </c>
      <c r="W91" s="1">
        <v>13</v>
      </c>
      <c r="X91" s="1" t="s">
        <v>498</v>
      </c>
      <c r="Y91" s="1">
        <v>70.3</v>
      </c>
      <c r="Z91" s="1">
        <v>6.06</v>
      </c>
      <c r="AA91" s="1">
        <v>15</v>
      </c>
      <c r="AB91" s="1">
        <v>2.17</v>
      </c>
      <c r="AC91" s="1">
        <v>9.6199999999999992</v>
      </c>
      <c r="AD91" s="1">
        <v>1.85</v>
      </c>
      <c r="AE91" s="1">
        <v>0.52300000000000002</v>
      </c>
      <c r="AF91" s="1">
        <v>4.92</v>
      </c>
      <c r="AG91" s="1">
        <v>0.63600000000000001</v>
      </c>
      <c r="AH91" s="1">
        <v>5.09</v>
      </c>
      <c r="AI91" s="1">
        <v>0.94299999999999995</v>
      </c>
      <c r="AJ91" s="1">
        <v>3.09</v>
      </c>
      <c r="AK91" s="1">
        <v>0.68300000000000005</v>
      </c>
      <c r="AL91" s="1">
        <v>3.26</v>
      </c>
      <c r="AM91" s="1">
        <v>0.48499999999999999</v>
      </c>
      <c r="AN91" s="1">
        <v>17.600000000000001</v>
      </c>
      <c r="AO91" s="1">
        <v>295</v>
      </c>
      <c r="AP91" s="1">
        <v>80</v>
      </c>
      <c r="AQ91" s="1">
        <v>6.65</v>
      </c>
      <c r="AR91" s="1">
        <v>59.5</v>
      </c>
      <c r="AS91" s="1">
        <v>69.400000000000006</v>
      </c>
      <c r="AT91" s="1" t="s">
        <v>498</v>
      </c>
      <c r="AU91" s="1">
        <v>205</v>
      </c>
      <c r="AV91" s="1">
        <v>830</v>
      </c>
      <c r="AW91" s="1" t="s">
        <v>498</v>
      </c>
      <c r="AX91" s="1">
        <v>1320</v>
      </c>
      <c r="AY91" s="1" t="s">
        <v>498</v>
      </c>
      <c r="AZ91" s="1">
        <v>10.7</v>
      </c>
      <c r="BA91" s="1">
        <v>86.6</v>
      </c>
      <c r="BB91" s="1">
        <v>25.7</v>
      </c>
      <c r="BC91" s="1" t="s">
        <v>498</v>
      </c>
      <c r="BD91" s="1">
        <v>1510</v>
      </c>
      <c r="BE91" s="1">
        <v>2.89</v>
      </c>
      <c r="BF91" s="1">
        <v>354</v>
      </c>
      <c r="BG91" s="1">
        <v>8.57</v>
      </c>
      <c r="BH91" s="1">
        <v>119</v>
      </c>
      <c r="BI91" s="1">
        <v>201</v>
      </c>
      <c r="BJ91" s="1">
        <v>1.2</v>
      </c>
      <c r="BK91" s="1">
        <v>4.1900000000000004</v>
      </c>
      <c r="BL91" s="1" t="s">
        <v>498</v>
      </c>
      <c r="BM91" s="1">
        <v>16</v>
      </c>
      <c r="BN91" s="1">
        <v>2.0299999999999998</v>
      </c>
      <c r="BO91" s="1">
        <v>4.62</v>
      </c>
      <c r="BP91" s="1">
        <v>1.0900000000000001</v>
      </c>
      <c r="BQ91" s="1">
        <v>5.16</v>
      </c>
      <c r="BR91" s="1">
        <v>1.2</v>
      </c>
      <c r="BS91" s="1">
        <v>0.70599999999999996</v>
      </c>
      <c r="BT91" s="1">
        <v>2.23</v>
      </c>
      <c r="BU91" s="1">
        <v>0.45</v>
      </c>
      <c r="BV91" s="1">
        <v>2.0099999999999998</v>
      </c>
      <c r="BW91" s="1">
        <v>0.315</v>
      </c>
      <c r="BX91" s="1">
        <v>1.54</v>
      </c>
      <c r="BY91" s="1">
        <v>0.36899999999999999</v>
      </c>
      <c r="BZ91" s="1">
        <v>1.89</v>
      </c>
      <c r="CA91" s="1">
        <v>0.33500000000000002</v>
      </c>
      <c r="CB91" s="1">
        <v>7.48</v>
      </c>
      <c r="CC91" s="1">
        <v>28.1</v>
      </c>
      <c r="CD91" s="1">
        <v>11</v>
      </c>
      <c r="CE91" s="1">
        <v>2.68</v>
      </c>
      <c r="CF91" s="1">
        <v>23.5</v>
      </c>
      <c r="CG91" s="1">
        <v>21.4</v>
      </c>
      <c r="CH91" s="1">
        <v>194</v>
      </c>
      <c r="CI91" s="1">
        <v>3.62</v>
      </c>
      <c r="CJ91" s="1">
        <v>8.83</v>
      </c>
      <c r="CK91" s="1">
        <v>13566</v>
      </c>
      <c r="CL91" s="1">
        <v>165</v>
      </c>
      <c r="CM91" s="1">
        <v>3457</v>
      </c>
      <c r="CN91" s="1">
        <v>25.4</v>
      </c>
      <c r="CO91" s="1">
        <v>1.02</v>
      </c>
      <c r="CP91" s="1">
        <v>12.9</v>
      </c>
      <c r="CQ91" s="1">
        <v>6.43</v>
      </c>
      <c r="CR91" s="1">
        <v>150</v>
      </c>
      <c r="CS91" s="1">
        <v>1.07</v>
      </c>
      <c r="CT91" s="1">
        <v>1.92</v>
      </c>
      <c r="CU91" s="1">
        <v>0.28499999999999998</v>
      </c>
      <c r="CV91" s="1">
        <v>1.78</v>
      </c>
      <c r="CW91" s="1">
        <v>0.19500000000000001</v>
      </c>
      <c r="CX91" s="1">
        <v>0.91200000000000003</v>
      </c>
      <c r="CY91" s="1">
        <v>4.13</v>
      </c>
      <c r="CZ91" s="1">
        <v>2.88</v>
      </c>
      <c r="DA91" s="1">
        <v>1.21</v>
      </c>
      <c r="DB91" s="1">
        <v>4.7699999999999999E-2</v>
      </c>
      <c r="DC91" s="1">
        <v>0.246</v>
      </c>
      <c r="DD91" s="1">
        <v>0.11600000000000001</v>
      </c>
      <c r="DE91" s="1">
        <v>0.65800000000000003</v>
      </c>
      <c r="DF91" s="1">
        <v>0.77200000000000002</v>
      </c>
      <c r="DG91" s="1">
        <v>0.20499999999999999</v>
      </c>
      <c r="DH91" s="1">
        <v>0.747</v>
      </c>
      <c r="DI91" s="1">
        <v>3.61E-2</v>
      </c>
      <c r="DJ91" s="1">
        <v>0.44900000000000001</v>
      </c>
      <c r="DK91" s="1">
        <v>0.114</v>
      </c>
      <c r="DL91" s="1">
        <v>0.34300000000000003</v>
      </c>
      <c r="DM91" s="1">
        <v>3.6200000000000003E-2</v>
      </c>
      <c r="DN91" s="1">
        <v>0.49399999999999999</v>
      </c>
      <c r="DO91" s="1">
        <v>0.11</v>
      </c>
      <c r="DP91" s="1">
        <v>0.374</v>
      </c>
      <c r="DQ91" s="1">
        <v>0.105</v>
      </c>
      <c r="DR91" s="1">
        <v>0.379</v>
      </c>
      <c r="DS91" s="1">
        <v>0.78700000000000003</v>
      </c>
      <c r="DT91" s="1">
        <v>0</v>
      </c>
      <c r="DU91" s="1">
        <v>0</v>
      </c>
    </row>
    <row r="92" spans="1:125" x14ac:dyDescent="0.25">
      <c r="A92" s="1" t="s">
        <v>103</v>
      </c>
      <c r="B92" s="1" t="s">
        <v>92</v>
      </c>
      <c r="C92" s="1" t="s">
        <v>77</v>
      </c>
      <c r="D92" s="1" t="s">
        <v>7</v>
      </c>
      <c r="E92" s="1" t="s">
        <v>374</v>
      </c>
      <c r="F92" s="1">
        <v>326</v>
      </c>
      <c r="G92" s="1">
        <v>606</v>
      </c>
      <c r="H92" s="1">
        <v>3066</v>
      </c>
      <c r="I92" s="1" t="s">
        <v>498</v>
      </c>
      <c r="J92" s="1">
        <v>3252</v>
      </c>
      <c r="K92" s="1" t="s">
        <v>498</v>
      </c>
      <c r="L92" s="1">
        <v>599500</v>
      </c>
      <c r="M92" s="1">
        <v>1269</v>
      </c>
      <c r="N92" s="1">
        <v>278</v>
      </c>
      <c r="O92" s="1">
        <v>104</v>
      </c>
      <c r="P92" s="1">
        <v>1589</v>
      </c>
      <c r="Q92" s="1" t="s">
        <v>498</v>
      </c>
      <c r="R92" s="1">
        <v>150</v>
      </c>
      <c r="S92" s="1">
        <v>8.7200000000000006</v>
      </c>
      <c r="T92" s="1">
        <v>273</v>
      </c>
      <c r="U92" s="1">
        <v>1752</v>
      </c>
      <c r="V92" s="1">
        <v>0.432</v>
      </c>
      <c r="W92" s="1">
        <v>10</v>
      </c>
      <c r="X92" s="1" t="s">
        <v>498</v>
      </c>
      <c r="Y92" s="1">
        <v>176</v>
      </c>
      <c r="Z92" s="1">
        <v>11.8</v>
      </c>
      <c r="AA92" s="1">
        <v>22.8</v>
      </c>
      <c r="AB92" s="1">
        <v>2.68</v>
      </c>
      <c r="AC92" s="1">
        <v>11.6</v>
      </c>
      <c r="AD92" s="1">
        <v>2.48</v>
      </c>
      <c r="AE92" s="1">
        <v>0.36299999999999999</v>
      </c>
      <c r="AF92" s="1">
        <v>3.87</v>
      </c>
      <c r="AG92" s="1">
        <v>0.60699999999999998</v>
      </c>
      <c r="AH92" s="1">
        <v>2.74</v>
      </c>
      <c r="AI92" s="1">
        <v>0.42299999999999999</v>
      </c>
      <c r="AJ92" s="1">
        <v>0.92</v>
      </c>
      <c r="AK92" s="1">
        <v>0.17499999999999999</v>
      </c>
      <c r="AL92" s="1">
        <v>0.79400000000000004</v>
      </c>
      <c r="AM92" s="1">
        <v>0.19400000000000001</v>
      </c>
      <c r="AN92" s="1">
        <v>8.57</v>
      </c>
      <c r="AO92" s="1">
        <v>108</v>
      </c>
      <c r="AP92" s="1">
        <v>63</v>
      </c>
      <c r="AQ92" s="1">
        <v>8.9700000000000006</v>
      </c>
      <c r="AR92" s="1">
        <v>54.3</v>
      </c>
      <c r="AS92" s="1">
        <v>6.94</v>
      </c>
      <c r="AT92" s="1">
        <v>178</v>
      </c>
      <c r="AU92" s="1">
        <v>69.599999999999994</v>
      </c>
      <c r="AV92" s="1">
        <v>760</v>
      </c>
      <c r="AW92" s="1" t="s">
        <v>498</v>
      </c>
      <c r="AX92" s="1">
        <v>775</v>
      </c>
      <c r="AY92" s="1" t="s">
        <v>498</v>
      </c>
      <c r="AZ92" s="1">
        <v>8.14</v>
      </c>
      <c r="BA92" s="1">
        <v>33.299999999999997</v>
      </c>
      <c r="BB92" s="1">
        <v>14.8</v>
      </c>
      <c r="BC92" s="1">
        <v>49.6</v>
      </c>
      <c r="BD92" s="1">
        <v>190</v>
      </c>
      <c r="BE92" s="1" t="s">
        <v>498</v>
      </c>
      <c r="BF92" s="1">
        <v>45.7</v>
      </c>
      <c r="BG92" s="1">
        <v>1.6</v>
      </c>
      <c r="BH92" s="1">
        <v>55.4</v>
      </c>
      <c r="BI92" s="1">
        <v>127</v>
      </c>
      <c r="BJ92" s="1">
        <v>0.63900000000000001</v>
      </c>
      <c r="BK92" s="1">
        <v>2.27</v>
      </c>
      <c r="BL92" s="1" t="s">
        <v>498</v>
      </c>
      <c r="BM92" s="1">
        <v>65.400000000000006</v>
      </c>
      <c r="BN92" s="1">
        <v>2.09</v>
      </c>
      <c r="BO92" s="1">
        <v>3.55</v>
      </c>
      <c r="BP92" s="1">
        <v>0.68300000000000005</v>
      </c>
      <c r="BQ92" s="1">
        <v>2.59</v>
      </c>
      <c r="BR92" s="1">
        <v>1.06</v>
      </c>
      <c r="BS92" s="1">
        <v>0.189</v>
      </c>
      <c r="BT92" s="1">
        <v>1.23</v>
      </c>
      <c r="BU92" s="1">
        <v>0.23699999999999999</v>
      </c>
      <c r="BV92" s="1">
        <v>0.71099999999999997</v>
      </c>
      <c r="BW92" s="1">
        <v>0.13800000000000001</v>
      </c>
      <c r="BX92" s="1">
        <v>0.47799999999999998</v>
      </c>
      <c r="BY92" s="1">
        <v>9.7600000000000006E-2</v>
      </c>
      <c r="BZ92" s="1">
        <v>0.253</v>
      </c>
      <c r="CA92" s="1">
        <v>9.0200000000000002E-2</v>
      </c>
      <c r="CB92" s="1">
        <v>1.46</v>
      </c>
      <c r="CC92" s="1">
        <v>7.85</v>
      </c>
      <c r="CD92" s="1">
        <v>6.32</v>
      </c>
      <c r="CE92" s="1">
        <v>3.09</v>
      </c>
      <c r="CF92" s="1">
        <v>8.94</v>
      </c>
      <c r="CG92" s="1">
        <v>1.66</v>
      </c>
      <c r="CH92" s="1">
        <v>110</v>
      </c>
      <c r="CI92" s="1">
        <v>1.95</v>
      </c>
      <c r="CJ92" s="1">
        <v>5.08</v>
      </c>
      <c r="CK92" s="1">
        <v>7670</v>
      </c>
      <c r="CL92" s="1">
        <v>91.8</v>
      </c>
      <c r="CM92" s="1">
        <v>1907</v>
      </c>
      <c r="CN92" s="1">
        <v>13.9</v>
      </c>
      <c r="CO92" s="1">
        <v>0.35299999999999998</v>
      </c>
      <c r="CP92" s="1">
        <v>7.27</v>
      </c>
      <c r="CQ92" s="1">
        <v>3.35</v>
      </c>
      <c r="CR92" s="1">
        <v>85.3</v>
      </c>
      <c r="CS92" s="1">
        <v>0.39200000000000002</v>
      </c>
      <c r="CT92" s="1">
        <v>1.32</v>
      </c>
      <c r="CU92" s="1">
        <v>5.5899999999999998E-2</v>
      </c>
      <c r="CV92" s="1">
        <v>0.30099999999999999</v>
      </c>
      <c r="CW92" s="1">
        <v>5.9299999999999999E-2</v>
      </c>
      <c r="CX92" s="1">
        <v>0.27700000000000002</v>
      </c>
      <c r="CY92" s="1">
        <v>2.2999999999999998</v>
      </c>
      <c r="CZ92" s="1">
        <v>1.71</v>
      </c>
      <c r="DA92" s="1">
        <v>0.36699999999999999</v>
      </c>
      <c r="DB92" s="1">
        <v>1.4500000000000001E-2</v>
      </c>
      <c r="DC92" s="1">
        <v>4.2200000000000001E-2</v>
      </c>
      <c r="DD92" s="1">
        <v>3.5200000000000002E-2</v>
      </c>
      <c r="DE92" s="1">
        <v>0.2</v>
      </c>
      <c r="DF92" s="1">
        <v>0.23499999999999999</v>
      </c>
      <c r="DG92" s="1">
        <v>6.2399999999999997E-2</v>
      </c>
      <c r="DH92" s="1">
        <v>0.22700000000000001</v>
      </c>
      <c r="DI92" s="1">
        <v>1.0999999999999999E-2</v>
      </c>
      <c r="DJ92" s="1">
        <v>0.13700000000000001</v>
      </c>
      <c r="DK92" s="1">
        <v>3.4599999999999999E-2</v>
      </c>
      <c r="DL92" s="1">
        <v>0.104</v>
      </c>
      <c r="DM92" s="1">
        <v>1.0999999999999999E-2</v>
      </c>
      <c r="DN92" s="1">
        <v>0.15</v>
      </c>
      <c r="DO92" s="1">
        <v>3.3300000000000003E-2</v>
      </c>
      <c r="DP92" s="1">
        <v>0.114</v>
      </c>
      <c r="DQ92" s="1">
        <v>3.1899999999999998E-2</v>
      </c>
      <c r="DR92" s="1">
        <v>0.115</v>
      </c>
      <c r="DS92" s="1">
        <v>0.36299999999999999</v>
      </c>
      <c r="DT92" s="1">
        <v>0</v>
      </c>
      <c r="DU92" s="1">
        <v>0</v>
      </c>
    </row>
    <row r="93" spans="1:125" x14ac:dyDescent="0.25">
      <c r="A93" s="1" t="s">
        <v>104</v>
      </c>
      <c r="B93" s="1" t="s">
        <v>92</v>
      </c>
      <c r="C93" s="1" t="s">
        <v>77</v>
      </c>
      <c r="D93" s="1" t="s">
        <v>7</v>
      </c>
      <c r="E93" s="1" t="s">
        <v>374</v>
      </c>
      <c r="F93" s="1">
        <v>235</v>
      </c>
      <c r="G93" s="1">
        <v>693</v>
      </c>
      <c r="H93" s="1">
        <v>3427</v>
      </c>
      <c r="I93" s="1">
        <v>15906</v>
      </c>
      <c r="J93" s="1">
        <v>3095</v>
      </c>
      <c r="K93" s="1" t="s">
        <v>498</v>
      </c>
      <c r="L93" s="1">
        <v>599500</v>
      </c>
      <c r="M93" s="1">
        <v>1157</v>
      </c>
      <c r="N93" s="1">
        <v>261</v>
      </c>
      <c r="O93" s="1">
        <v>90</v>
      </c>
      <c r="P93" s="1">
        <v>2509</v>
      </c>
      <c r="Q93" s="1" t="s">
        <v>498</v>
      </c>
      <c r="R93" s="1">
        <v>337</v>
      </c>
      <c r="S93" s="1">
        <v>7.27</v>
      </c>
      <c r="T93" s="1">
        <v>347</v>
      </c>
      <c r="U93" s="1">
        <v>1593</v>
      </c>
      <c r="V93" s="1" t="s">
        <v>498</v>
      </c>
      <c r="W93" s="1">
        <v>9.4700000000000006</v>
      </c>
      <c r="X93" s="1" t="s">
        <v>498</v>
      </c>
      <c r="Y93" s="1">
        <v>140</v>
      </c>
      <c r="Z93" s="1">
        <v>7.53</v>
      </c>
      <c r="AA93" s="1">
        <v>17.7</v>
      </c>
      <c r="AB93" s="1">
        <v>2.15</v>
      </c>
      <c r="AC93" s="1">
        <v>8.6300000000000008</v>
      </c>
      <c r="AD93" s="1">
        <v>2.0699999999999998</v>
      </c>
      <c r="AE93" s="1">
        <v>0.32900000000000001</v>
      </c>
      <c r="AF93" s="1">
        <v>3.43</v>
      </c>
      <c r="AG93" s="1">
        <v>0.29399999999999998</v>
      </c>
      <c r="AH93" s="1">
        <v>2.2599999999999998</v>
      </c>
      <c r="AI93" s="1">
        <v>0.36199999999999999</v>
      </c>
      <c r="AJ93" s="1">
        <v>0.72599999999999998</v>
      </c>
      <c r="AK93" s="1">
        <v>4.4299999999999999E-2</v>
      </c>
      <c r="AL93" s="1">
        <v>0.747</v>
      </c>
      <c r="AM93" s="1">
        <v>0.24299999999999999</v>
      </c>
      <c r="AN93" s="1">
        <v>14.3</v>
      </c>
      <c r="AO93" s="1">
        <v>70.8</v>
      </c>
      <c r="AP93" s="1">
        <v>58.3</v>
      </c>
      <c r="AQ93" s="1">
        <v>6.52</v>
      </c>
      <c r="AR93" s="1">
        <v>32</v>
      </c>
      <c r="AS93" s="1">
        <v>8.77</v>
      </c>
      <c r="AT93" s="1">
        <v>115</v>
      </c>
      <c r="AU93" s="1">
        <v>135</v>
      </c>
      <c r="AV93" s="1">
        <v>961</v>
      </c>
      <c r="AW93" s="1">
        <v>4919</v>
      </c>
      <c r="AX93" s="1">
        <v>1154</v>
      </c>
      <c r="AY93" s="1" t="s">
        <v>498</v>
      </c>
      <c r="AZ93" s="1">
        <v>6.01</v>
      </c>
      <c r="BA93" s="1">
        <v>82.3</v>
      </c>
      <c r="BB93" s="1">
        <v>30</v>
      </c>
      <c r="BC93" s="1">
        <v>26.6</v>
      </c>
      <c r="BD93" s="1">
        <v>573</v>
      </c>
      <c r="BE93" s="1" t="s">
        <v>498</v>
      </c>
      <c r="BF93" s="1">
        <v>86.7</v>
      </c>
      <c r="BG93" s="1">
        <v>1.41</v>
      </c>
      <c r="BH93" s="1">
        <v>83.1</v>
      </c>
      <c r="BI93" s="1">
        <v>246</v>
      </c>
      <c r="BJ93" s="1" t="s">
        <v>498</v>
      </c>
      <c r="BK93" s="1">
        <v>3</v>
      </c>
      <c r="BL93" s="1" t="s">
        <v>498</v>
      </c>
      <c r="BM93" s="1">
        <v>33.299999999999997</v>
      </c>
      <c r="BN93" s="1">
        <v>1.24</v>
      </c>
      <c r="BO93" s="1">
        <v>1.89</v>
      </c>
      <c r="BP93" s="1">
        <v>0.55900000000000005</v>
      </c>
      <c r="BQ93" s="1">
        <v>3.1</v>
      </c>
      <c r="BR93" s="1">
        <v>1.28</v>
      </c>
      <c r="BS93" s="1">
        <v>0.18</v>
      </c>
      <c r="BT93" s="1">
        <v>1.7</v>
      </c>
      <c r="BU93" s="1">
        <v>0.129</v>
      </c>
      <c r="BV93" s="1">
        <v>0.501</v>
      </c>
      <c r="BW93" s="1">
        <v>0.17299999999999999</v>
      </c>
      <c r="BX93" s="1">
        <v>0.52200000000000002</v>
      </c>
      <c r="BY93" s="1">
        <v>4.9299999999999997E-2</v>
      </c>
      <c r="BZ93" s="1">
        <v>0.42799999999999999</v>
      </c>
      <c r="CA93" s="1">
        <v>0.14299999999999999</v>
      </c>
      <c r="CB93" s="1">
        <v>2.97</v>
      </c>
      <c r="CC93" s="1">
        <v>11</v>
      </c>
      <c r="CD93" s="1">
        <v>13.2</v>
      </c>
      <c r="CE93" s="1">
        <v>1.47</v>
      </c>
      <c r="CF93" s="1">
        <v>5.52</v>
      </c>
      <c r="CG93" s="1">
        <v>2.57</v>
      </c>
      <c r="CH93" s="1">
        <v>95.3</v>
      </c>
      <c r="CI93" s="1">
        <v>1.84</v>
      </c>
      <c r="CJ93" s="1">
        <v>4.68</v>
      </c>
      <c r="CK93" s="1">
        <v>6263</v>
      </c>
      <c r="CL93" s="1">
        <v>79.5</v>
      </c>
      <c r="CM93" s="1">
        <v>1670</v>
      </c>
      <c r="CN93" s="1">
        <v>13.1</v>
      </c>
      <c r="CO93" s="1">
        <v>0.44400000000000001</v>
      </c>
      <c r="CP93" s="1">
        <v>5.93</v>
      </c>
      <c r="CQ93" s="1">
        <v>3.13</v>
      </c>
      <c r="CR93" s="1">
        <v>83.6</v>
      </c>
      <c r="CS93" s="1">
        <v>0.42799999999999999</v>
      </c>
      <c r="CT93" s="1">
        <v>1.32</v>
      </c>
      <c r="CU93" s="1">
        <v>7.7100000000000002E-2</v>
      </c>
      <c r="CV93" s="1">
        <v>0.152</v>
      </c>
      <c r="CW93" s="1">
        <v>8.1600000000000006E-2</v>
      </c>
      <c r="CX93" s="1">
        <v>0.79400000000000004</v>
      </c>
      <c r="CY93" s="1">
        <v>2.15</v>
      </c>
      <c r="CZ93" s="1">
        <v>1.39</v>
      </c>
      <c r="DA93" s="1">
        <v>0.50600000000000001</v>
      </c>
      <c r="DB93" s="1">
        <v>1.9900000000000001E-2</v>
      </c>
      <c r="DC93" s="1">
        <v>5.8099999999999999E-2</v>
      </c>
      <c r="DD93" s="1">
        <v>4.8399999999999999E-2</v>
      </c>
      <c r="DE93" s="1">
        <v>0.27500000000000002</v>
      </c>
      <c r="DF93" s="1">
        <v>0.32300000000000001</v>
      </c>
      <c r="DG93" s="1">
        <v>8.5800000000000001E-2</v>
      </c>
      <c r="DH93" s="1">
        <v>0.313</v>
      </c>
      <c r="DI93" s="1">
        <v>1.5100000000000001E-2</v>
      </c>
      <c r="DJ93" s="1">
        <v>0.188</v>
      </c>
      <c r="DK93" s="1">
        <v>4.7699999999999999E-2</v>
      </c>
      <c r="DL93" s="1">
        <v>0.14399999999999999</v>
      </c>
      <c r="DM93" s="1">
        <v>1.52E-2</v>
      </c>
      <c r="DN93" s="1">
        <v>0.20699999999999999</v>
      </c>
      <c r="DO93" s="1">
        <v>4.5999999999999999E-2</v>
      </c>
      <c r="DP93" s="1">
        <v>0.157</v>
      </c>
      <c r="DQ93" s="1">
        <v>4.3900000000000002E-2</v>
      </c>
      <c r="DR93" s="1">
        <v>0.159</v>
      </c>
      <c r="DS93" s="1">
        <v>0.46500000000000002</v>
      </c>
      <c r="DT93" s="1">
        <v>0</v>
      </c>
      <c r="DU93" s="1">
        <v>0</v>
      </c>
    </row>
    <row r="94" spans="1:125" x14ac:dyDescent="0.25">
      <c r="A94" s="1" t="s">
        <v>105</v>
      </c>
      <c r="B94" s="1" t="s">
        <v>92</v>
      </c>
      <c r="C94" s="1" t="s">
        <v>77</v>
      </c>
      <c r="D94" s="1" t="s">
        <v>7</v>
      </c>
      <c r="E94" s="1" t="s">
        <v>374</v>
      </c>
      <c r="F94" s="1">
        <v>325</v>
      </c>
      <c r="G94" s="1">
        <v>401</v>
      </c>
      <c r="H94" s="1">
        <v>1652</v>
      </c>
      <c r="I94" s="1">
        <v>9603</v>
      </c>
      <c r="J94" s="1">
        <v>2259</v>
      </c>
      <c r="K94" s="1" t="s">
        <v>498</v>
      </c>
      <c r="L94" s="1">
        <v>599500</v>
      </c>
      <c r="M94" s="1">
        <v>1522</v>
      </c>
      <c r="N94" s="1">
        <v>382</v>
      </c>
      <c r="O94" s="1">
        <v>69.3</v>
      </c>
      <c r="P94" s="1">
        <v>3638</v>
      </c>
      <c r="Q94" s="1">
        <v>0.53900000000000003</v>
      </c>
      <c r="R94" s="1">
        <v>421</v>
      </c>
      <c r="S94" s="1">
        <v>7.24</v>
      </c>
      <c r="T94" s="1">
        <v>149</v>
      </c>
      <c r="U94" s="1">
        <v>3121</v>
      </c>
      <c r="V94" s="1" t="s">
        <v>498</v>
      </c>
      <c r="W94" s="1">
        <v>13.6</v>
      </c>
      <c r="X94" s="1">
        <v>1.39</v>
      </c>
      <c r="Y94" s="1">
        <v>183</v>
      </c>
      <c r="Z94" s="1">
        <v>12.5</v>
      </c>
      <c r="AA94" s="1">
        <v>25</v>
      </c>
      <c r="AB94" s="1">
        <v>3.31</v>
      </c>
      <c r="AC94" s="1">
        <v>13.1</v>
      </c>
      <c r="AD94" s="1">
        <v>3.44</v>
      </c>
      <c r="AE94" s="1">
        <v>0.46</v>
      </c>
      <c r="AF94" s="1">
        <v>3.13</v>
      </c>
      <c r="AG94" s="1">
        <v>0.59199999999999997</v>
      </c>
      <c r="AH94" s="1">
        <v>2.91</v>
      </c>
      <c r="AI94" s="1">
        <v>0.36899999999999999</v>
      </c>
      <c r="AJ94" s="1">
        <v>0.71599999999999997</v>
      </c>
      <c r="AK94" s="1">
        <v>0.159</v>
      </c>
      <c r="AL94" s="1">
        <v>0.97499999999999998</v>
      </c>
      <c r="AM94" s="1">
        <v>8.1699999999999995E-2</v>
      </c>
      <c r="AN94" s="1">
        <v>7.91</v>
      </c>
      <c r="AO94" s="1">
        <v>308</v>
      </c>
      <c r="AP94" s="1">
        <v>127</v>
      </c>
      <c r="AQ94" s="1">
        <v>13</v>
      </c>
      <c r="AR94" s="1">
        <v>53.3</v>
      </c>
      <c r="AS94" s="1">
        <v>5.46</v>
      </c>
      <c r="AT94" s="1">
        <v>83.2</v>
      </c>
      <c r="AU94" s="1">
        <v>32.1</v>
      </c>
      <c r="AV94" s="1">
        <v>250</v>
      </c>
      <c r="AW94" s="1">
        <v>4658</v>
      </c>
      <c r="AX94" s="1">
        <v>492</v>
      </c>
      <c r="AY94" s="1" t="s">
        <v>498</v>
      </c>
      <c r="AZ94" s="1">
        <v>8.52</v>
      </c>
      <c r="BA94" s="1">
        <v>45.8</v>
      </c>
      <c r="BB94" s="1">
        <v>18.5</v>
      </c>
      <c r="BC94" s="1">
        <v>12.3</v>
      </c>
      <c r="BD94" s="1">
        <v>707</v>
      </c>
      <c r="BE94" s="1">
        <v>0.36799999999999999</v>
      </c>
      <c r="BF94" s="1">
        <v>128</v>
      </c>
      <c r="BG94" s="1">
        <v>0.82499999999999996</v>
      </c>
      <c r="BH94" s="1">
        <v>21.1</v>
      </c>
      <c r="BI94" s="1">
        <v>119</v>
      </c>
      <c r="BJ94" s="1" t="s">
        <v>498</v>
      </c>
      <c r="BK94" s="1">
        <v>1.97</v>
      </c>
      <c r="BL94" s="1">
        <v>1.08</v>
      </c>
      <c r="BM94" s="1">
        <v>39.700000000000003</v>
      </c>
      <c r="BN94" s="1">
        <v>1.18</v>
      </c>
      <c r="BO94" s="1">
        <v>1.58</v>
      </c>
      <c r="BP94" s="1">
        <v>0.48799999999999999</v>
      </c>
      <c r="BQ94" s="1">
        <v>1.88</v>
      </c>
      <c r="BR94" s="1">
        <v>1.1299999999999999</v>
      </c>
      <c r="BS94" s="1">
        <v>0.189</v>
      </c>
      <c r="BT94" s="1">
        <v>0.95199999999999996</v>
      </c>
      <c r="BU94" s="1">
        <v>0.16700000000000001</v>
      </c>
      <c r="BV94" s="1">
        <v>0.45</v>
      </c>
      <c r="BW94" s="1">
        <v>0.125</v>
      </c>
      <c r="BX94" s="1">
        <v>0.32200000000000001</v>
      </c>
      <c r="BY94" s="1">
        <v>7.85E-2</v>
      </c>
      <c r="BZ94" s="1">
        <v>0.497</v>
      </c>
      <c r="CA94" s="1">
        <v>5.3100000000000001E-2</v>
      </c>
      <c r="CB94" s="1">
        <v>1.23</v>
      </c>
      <c r="CC94" s="1">
        <v>10.1</v>
      </c>
      <c r="CD94" s="1">
        <v>8.26</v>
      </c>
      <c r="CE94" s="1">
        <v>1.92</v>
      </c>
      <c r="CF94" s="1">
        <v>4.46</v>
      </c>
      <c r="CG94" s="1">
        <v>0.68400000000000005</v>
      </c>
      <c r="CH94" s="1">
        <v>118</v>
      </c>
      <c r="CI94" s="1">
        <v>2.09</v>
      </c>
      <c r="CJ94" s="1">
        <v>5.68</v>
      </c>
      <c r="CK94" s="1">
        <v>7879</v>
      </c>
      <c r="CL94" s="1">
        <v>97.4</v>
      </c>
      <c r="CM94" s="1">
        <v>1983</v>
      </c>
      <c r="CN94" s="1">
        <v>13.1</v>
      </c>
      <c r="CO94" s="1">
        <v>0.35799999999999998</v>
      </c>
      <c r="CP94" s="1">
        <v>7.32</v>
      </c>
      <c r="CQ94" s="1">
        <v>3.7</v>
      </c>
      <c r="CR94" s="1">
        <v>89.3</v>
      </c>
      <c r="CS94" s="1">
        <v>0.44600000000000001</v>
      </c>
      <c r="CT94" s="1">
        <v>1.22</v>
      </c>
      <c r="CU94" s="1">
        <v>0.13200000000000001</v>
      </c>
      <c r="CV94" s="1">
        <v>9.0999999999999998E-2</v>
      </c>
      <c r="CW94" s="1">
        <v>4.8899999999999999E-2</v>
      </c>
      <c r="CX94" s="1">
        <v>0.22900000000000001</v>
      </c>
      <c r="CY94" s="1">
        <v>2.2400000000000002</v>
      </c>
      <c r="CZ94" s="1">
        <v>1.34</v>
      </c>
      <c r="DA94" s="1">
        <v>0.30299999999999999</v>
      </c>
      <c r="DB94" s="1">
        <v>1.2E-2</v>
      </c>
      <c r="DC94" s="1">
        <v>3.4799999999999998E-2</v>
      </c>
      <c r="DD94" s="1">
        <v>2.9000000000000001E-2</v>
      </c>
      <c r="DE94" s="1">
        <v>0.16500000000000001</v>
      </c>
      <c r="DF94" s="1">
        <v>0.19400000000000001</v>
      </c>
      <c r="DG94" s="1">
        <v>5.1499999999999997E-2</v>
      </c>
      <c r="DH94" s="1">
        <v>0.61099999999999999</v>
      </c>
      <c r="DI94" s="1">
        <v>9.0600000000000003E-3</v>
      </c>
      <c r="DJ94" s="1">
        <v>0.113</v>
      </c>
      <c r="DK94" s="1">
        <v>2.86E-2</v>
      </c>
      <c r="DL94" s="1">
        <v>8.6099999999999996E-2</v>
      </c>
      <c r="DM94" s="1">
        <v>9.1000000000000004E-3</v>
      </c>
      <c r="DN94" s="1">
        <v>0.124</v>
      </c>
      <c r="DO94" s="1">
        <v>2.76E-2</v>
      </c>
      <c r="DP94" s="1">
        <v>9.4E-2</v>
      </c>
      <c r="DQ94" s="1">
        <v>2.63E-2</v>
      </c>
      <c r="DR94" s="1">
        <v>9.5000000000000001E-2</v>
      </c>
      <c r="DS94" s="1">
        <v>0.39600000000000002</v>
      </c>
      <c r="DT94" s="1">
        <v>0</v>
      </c>
      <c r="DU94" s="1">
        <v>0</v>
      </c>
    </row>
    <row r="95" spans="1:125" x14ac:dyDescent="0.25">
      <c r="A95" s="1" t="s">
        <v>106</v>
      </c>
      <c r="B95" s="1" t="s">
        <v>92</v>
      </c>
      <c r="C95" s="1" t="s">
        <v>77</v>
      </c>
      <c r="D95" s="1" t="s">
        <v>7</v>
      </c>
      <c r="E95" s="1" t="s">
        <v>374</v>
      </c>
      <c r="F95" s="1" t="s">
        <v>498</v>
      </c>
      <c r="G95" s="1">
        <v>293</v>
      </c>
      <c r="H95" s="1">
        <v>2050</v>
      </c>
      <c r="I95" s="1">
        <v>18531</v>
      </c>
      <c r="J95" s="1">
        <v>2224</v>
      </c>
      <c r="K95" s="1" t="s">
        <v>498</v>
      </c>
      <c r="L95" s="1">
        <v>599500</v>
      </c>
      <c r="M95" s="1">
        <v>1511</v>
      </c>
      <c r="N95" s="1">
        <v>398</v>
      </c>
      <c r="O95" s="1">
        <v>31.3</v>
      </c>
      <c r="P95" s="1">
        <v>1793</v>
      </c>
      <c r="Q95" s="1">
        <v>1.26</v>
      </c>
      <c r="R95" s="1">
        <v>243</v>
      </c>
      <c r="S95" s="1">
        <v>15.6</v>
      </c>
      <c r="T95" s="1">
        <v>170</v>
      </c>
      <c r="U95" s="1">
        <v>3288</v>
      </c>
      <c r="V95" s="1">
        <v>0.432</v>
      </c>
      <c r="W95" s="1">
        <v>10.4</v>
      </c>
      <c r="X95" s="1" t="s">
        <v>498</v>
      </c>
      <c r="Y95" s="1">
        <v>72.7</v>
      </c>
      <c r="Z95" s="1">
        <v>41.3</v>
      </c>
      <c r="AA95" s="1">
        <v>77.099999999999994</v>
      </c>
      <c r="AB95" s="1">
        <v>11.1</v>
      </c>
      <c r="AC95" s="1">
        <v>35.799999999999997</v>
      </c>
      <c r="AD95" s="1">
        <v>9.52</v>
      </c>
      <c r="AE95" s="1">
        <v>1.02</v>
      </c>
      <c r="AF95" s="1">
        <v>6.3</v>
      </c>
      <c r="AG95" s="1">
        <v>0.89</v>
      </c>
      <c r="AH95" s="1">
        <v>3.75</v>
      </c>
      <c r="AI95" s="1">
        <v>0.66100000000000003</v>
      </c>
      <c r="AJ95" s="1">
        <v>2.2000000000000002</v>
      </c>
      <c r="AK95" s="1">
        <v>0.255</v>
      </c>
      <c r="AL95" s="1">
        <v>1.37</v>
      </c>
      <c r="AM95" s="1">
        <v>0.161</v>
      </c>
      <c r="AN95" s="1">
        <v>8.1</v>
      </c>
      <c r="AO95" s="1">
        <v>253</v>
      </c>
      <c r="AP95" s="1">
        <v>150</v>
      </c>
      <c r="AQ95" s="1">
        <v>7.52</v>
      </c>
      <c r="AR95" s="1">
        <v>61.6</v>
      </c>
      <c r="AS95" s="1">
        <v>7.48</v>
      </c>
      <c r="AT95" s="1" t="s">
        <v>498</v>
      </c>
      <c r="AU95" s="1">
        <v>24.8</v>
      </c>
      <c r="AV95" s="1">
        <v>269</v>
      </c>
      <c r="AW95" s="1">
        <v>5270</v>
      </c>
      <c r="AX95" s="1">
        <v>370</v>
      </c>
      <c r="AY95" s="1" t="s">
        <v>498</v>
      </c>
      <c r="AZ95" s="1">
        <v>9.01</v>
      </c>
      <c r="BA95" s="1">
        <v>30.3</v>
      </c>
      <c r="BB95" s="1">
        <v>19.8</v>
      </c>
      <c r="BC95" s="1">
        <v>4.91</v>
      </c>
      <c r="BD95" s="1">
        <v>192</v>
      </c>
      <c r="BE95" s="1">
        <v>0.61899999999999999</v>
      </c>
      <c r="BF95" s="1">
        <v>57.2</v>
      </c>
      <c r="BG95" s="1">
        <v>1.43</v>
      </c>
      <c r="BH95" s="1">
        <v>13.8</v>
      </c>
      <c r="BI95" s="1">
        <v>112</v>
      </c>
      <c r="BJ95" s="1">
        <v>0.34599999999999997</v>
      </c>
      <c r="BK95" s="1">
        <v>1.74</v>
      </c>
      <c r="BL95" s="1" t="s">
        <v>498</v>
      </c>
      <c r="BM95" s="1">
        <v>9.15</v>
      </c>
      <c r="BN95" s="1">
        <v>8.4</v>
      </c>
      <c r="BO95" s="1">
        <v>13.9</v>
      </c>
      <c r="BP95" s="1">
        <v>2.62</v>
      </c>
      <c r="BQ95" s="1">
        <v>6.92</v>
      </c>
      <c r="BR95" s="1">
        <v>2.86</v>
      </c>
      <c r="BS95" s="1">
        <v>0.30399999999999999</v>
      </c>
      <c r="BT95" s="1">
        <v>1.61</v>
      </c>
      <c r="BU95" s="1">
        <v>0.21099999999999999</v>
      </c>
      <c r="BV95" s="1">
        <v>0.61099999999999999</v>
      </c>
      <c r="BW95" s="1">
        <v>0.14699999999999999</v>
      </c>
      <c r="BX95" s="1">
        <v>0.56499999999999995</v>
      </c>
      <c r="BY95" s="1">
        <v>0.122</v>
      </c>
      <c r="BZ95" s="1">
        <v>0.29099999999999998</v>
      </c>
      <c r="CA95" s="1">
        <v>6.6500000000000004E-2</v>
      </c>
      <c r="CB95" s="1">
        <v>1.1499999999999999</v>
      </c>
      <c r="CC95" s="1">
        <v>47.5</v>
      </c>
      <c r="CD95" s="1">
        <v>6.93</v>
      </c>
      <c r="CE95" s="1">
        <v>1.1100000000000001</v>
      </c>
      <c r="CF95" s="1">
        <v>5.62</v>
      </c>
      <c r="CG95" s="1">
        <v>1.03</v>
      </c>
      <c r="CH95" s="1">
        <v>130</v>
      </c>
      <c r="CI95" s="1">
        <v>2.0299999999999998</v>
      </c>
      <c r="CJ95" s="1">
        <v>6.13</v>
      </c>
      <c r="CK95" s="1">
        <v>9097</v>
      </c>
      <c r="CL95" s="1">
        <v>108</v>
      </c>
      <c r="CM95" s="1">
        <v>2101</v>
      </c>
      <c r="CN95" s="1">
        <v>14</v>
      </c>
      <c r="CO95" s="1">
        <v>0.53800000000000003</v>
      </c>
      <c r="CP95" s="1">
        <v>8.48</v>
      </c>
      <c r="CQ95" s="1">
        <v>4.0199999999999996</v>
      </c>
      <c r="CR95" s="1">
        <v>102</v>
      </c>
      <c r="CS95" s="1">
        <v>0.41299999999999998</v>
      </c>
      <c r="CT95" s="1">
        <v>1.5</v>
      </c>
      <c r="CU95" s="1">
        <v>3.7900000000000003E-2</v>
      </c>
      <c r="CV95" s="1">
        <v>7.4700000000000003E-2</v>
      </c>
      <c r="CW95" s="1">
        <v>4.02E-2</v>
      </c>
      <c r="CX95" s="1">
        <v>0.188</v>
      </c>
      <c r="CY95" s="1">
        <v>2.74</v>
      </c>
      <c r="CZ95" s="1">
        <v>1.82</v>
      </c>
      <c r="DA95" s="1">
        <v>0.249</v>
      </c>
      <c r="DB95" s="1">
        <v>9.8300000000000002E-3</v>
      </c>
      <c r="DC95" s="1">
        <v>2.86E-2</v>
      </c>
      <c r="DD95" s="1">
        <v>2.3900000000000001E-2</v>
      </c>
      <c r="DE95" s="1">
        <v>0.13600000000000001</v>
      </c>
      <c r="DF95" s="1">
        <v>0.159</v>
      </c>
      <c r="DG95" s="1">
        <v>4.24E-2</v>
      </c>
      <c r="DH95" s="1">
        <v>0.154</v>
      </c>
      <c r="DI95" s="1">
        <v>7.4400000000000004E-3</v>
      </c>
      <c r="DJ95" s="1">
        <v>9.2700000000000005E-2</v>
      </c>
      <c r="DK95" s="1">
        <v>2.35E-2</v>
      </c>
      <c r="DL95" s="1">
        <v>7.0699999999999999E-2</v>
      </c>
      <c r="DM95" s="1">
        <v>7.4700000000000001E-3</v>
      </c>
      <c r="DN95" s="1">
        <v>0.10199999999999999</v>
      </c>
      <c r="DO95" s="1">
        <v>2.2599999999999999E-2</v>
      </c>
      <c r="DP95" s="1">
        <v>7.7200000000000005E-2</v>
      </c>
      <c r="DQ95" s="1">
        <v>2.38</v>
      </c>
      <c r="DR95" s="1">
        <v>7.8200000000000006E-2</v>
      </c>
      <c r="DS95" s="1">
        <v>0.57499999999999996</v>
      </c>
      <c r="DT95" s="1">
        <v>0</v>
      </c>
      <c r="DU95" s="1">
        <v>0</v>
      </c>
    </row>
    <row r="96" spans="1:125" x14ac:dyDescent="0.25">
      <c r="A96" s="1" t="s">
        <v>107</v>
      </c>
      <c r="B96" s="1" t="s">
        <v>92</v>
      </c>
      <c r="C96" s="1" t="s">
        <v>77</v>
      </c>
      <c r="D96" s="1" t="s">
        <v>7</v>
      </c>
      <c r="E96" s="1" t="s">
        <v>374</v>
      </c>
      <c r="F96" s="1">
        <v>242</v>
      </c>
      <c r="G96" s="1">
        <v>518</v>
      </c>
      <c r="H96" s="1">
        <v>2504</v>
      </c>
      <c r="I96" s="1">
        <v>43463</v>
      </c>
      <c r="J96" s="1">
        <v>1771</v>
      </c>
      <c r="K96" s="1" t="s">
        <v>498</v>
      </c>
      <c r="L96" s="1">
        <v>599500</v>
      </c>
      <c r="M96" s="1">
        <v>1369</v>
      </c>
      <c r="N96" s="1">
        <v>260</v>
      </c>
      <c r="O96" s="1">
        <v>39.5</v>
      </c>
      <c r="P96" s="1">
        <v>8784</v>
      </c>
      <c r="Q96" s="1">
        <v>5.33</v>
      </c>
      <c r="R96" s="1">
        <v>1111</v>
      </c>
      <c r="S96" s="1">
        <v>13.7</v>
      </c>
      <c r="T96" s="1">
        <v>207</v>
      </c>
      <c r="U96" s="1">
        <v>2305</v>
      </c>
      <c r="V96" s="1">
        <v>2.4500000000000002</v>
      </c>
      <c r="W96" s="1">
        <v>23</v>
      </c>
      <c r="X96" s="1">
        <v>3.94</v>
      </c>
      <c r="Y96" s="1">
        <v>120</v>
      </c>
      <c r="Z96" s="1">
        <v>14</v>
      </c>
      <c r="AA96" s="1">
        <v>26.5</v>
      </c>
      <c r="AB96" s="1">
        <v>3.58</v>
      </c>
      <c r="AC96" s="1">
        <v>12.8</v>
      </c>
      <c r="AD96" s="1">
        <v>4.74</v>
      </c>
      <c r="AE96" s="1">
        <v>0.7</v>
      </c>
      <c r="AF96" s="1">
        <v>7.11</v>
      </c>
      <c r="AG96" s="1">
        <v>0.50700000000000001</v>
      </c>
      <c r="AH96" s="1">
        <v>4.46</v>
      </c>
      <c r="AI96" s="1">
        <v>0.61299999999999999</v>
      </c>
      <c r="AJ96" s="1">
        <v>1.79</v>
      </c>
      <c r="AK96" s="1">
        <v>0.4</v>
      </c>
      <c r="AL96" s="1">
        <v>2.04</v>
      </c>
      <c r="AM96" s="1">
        <v>0.30299999999999999</v>
      </c>
      <c r="AN96" s="1">
        <v>11.3</v>
      </c>
      <c r="AO96" s="1">
        <v>204</v>
      </c>
      <c r="AP96" s="1">
        <v>42.2</v>
      </c>
      <c r="AQ96" s="1">
        <v>8.56</v>
      </c>
      <c r="AR96" s="1">
        <v>67.5</v>
      </c>
      <c r="AS96" s="1">
        <v>36.9</v>
      </c>
      <c r="AT96" s="1">
        <v>118</v>
      </c>
      <c r="AU96" s="1">
        <v>80.5</v>
      </c>
      <c r="AV96" s="1">
        <v>585</v>
      </c>
      <c r="AW96" s="1">
        <v>11000</v>
      </c>
      <c r="AX96" s="1">
        <v>565</v>
      </c>
      <c r="AY96" s="1" t="s">
        <v>498</v>
      </c>
      <c r="AZ96" s="1">
        <v>19.2</v>
      </c>
      <c r="BA96" s="1">
        <v>53.7</v>
      </c>
      <c r="BB96" s="1">
        <v>23.4</v>
      </c>
      <c r="BC96" s="1">
        <v>11.2</v>
      </c>
      <c r="BD96" s="1">
        <v>1248</v>
      </c>
      <c r="BE96" s="1">
        <v>1.74</v>
      </c>
      <c r="BF96" s="1">
        <v>189</v>
      </c>
      <c r="BG96" s="1">
        <v>3.35</v>
      </c>
      <c r="BH96" s="1">
        <v>43.8</v>
      </c>
      <c r="BI96" s="1">
        <v>151</v>
      </c>
      <c r="BJ96" s="1">
        <v>1.89</v>
      </c>
      <c r="BK96" s="1">
        <v>5.68</v>
      </c>
      <c r="BL96" s="1">
        <v>1.35</v>
      </c>
      <c r="BM96" s="1">
        <v>25.6</v>
      </c>
      <c r="BN96" s="1">
        <v>1.84</v>
      </c>
      <c r="BO96" s="1">
        <v>2.5</v>
      </c>
      <c r="BP96" s="1">
        <v>0.71599999999999997</v>
      </c>
      <c r="BQ96" s="1">
        <v>3.28</v>
      </c>
      <c r="BR96" s="1">
        <v>2.2400000000000002</v>
      </c>
      <c r="BS96" s="1">
        <v>0.46700000000000003</v>
      </c>
      <c r="BT96" s="1">
        <v>2.57</v>
      </c>
      <c r="BU96" s="1">
        <v>0.25800000000000001</v>
      </c>
      <c r="BV96" s="1">
        <v>1.1599999999999999</v>
      </c>
      <c r="BW96" s="1">
        <v>0.32900000000000001</v>
      </c>
      <c r="BX96" s="1">
        <v>0.876</v>
      </c>
      <c r="BY96" s="1">
        <v>0.314</v>
      </c>
      <c r="BZ96" s="1">
        <v>1.41</v>
      </c>
      <c r="CA96" s="1">
        <v>0.222</v>
      </c>
      <c r="CB96" s="1">
        <v>2.35</v>
      </c>
      <c r="CC96" s="1">
        <v>18.600000000000001</v>
      </c>
      <c r="CD96" s="1">
        <v>4.7699999999999996</v>
      </c>
      <c r="CE96" s="1">
        <v>1.41</v>
      </c>
      <c r="CF96" s="1">
        <v>7.11</v>
      </c>
      <c r="CG96" s="1">
        <v>8.08</v>
      </c>
      <c r="CH96" s="1">
        <v>201</v>
      </c>
      <c r="CI96" s="1">
        <v>3.69</v>
      </c>
      <c r="CJ96" s="1">
        <v>9.06</v>
      </c>
      <c r="CK96" s="1">
        <v>14121</v>
      </c>
      <c r="CL96" s="1">
        <v>168</v>
      </c>
      <c r="CM96" s="1">
        <v>3684</v>
      </c>
      <c r="CN96" s="1">
        <v>29.3</v>
      </c>
      <c r="CO96" s="1">
        <v>1.03</v>
      </c>
      <c r="CP96" s="1">
        <v>12.9</v>
      </c>
      <c r="CQ96" s="1">
        <v>6.18</v>
      </c>
      <c r="CR96" s="1">
        <v>155</v>
      </c>
      <c r="CS96" s="1">
        <v>0.9</v>
      </c>
      <c r="CT96" s="1">
        <v>2.19</v>
      </c>
      <c r="CU96" s="1">
        <v>0.11899999999999999</v>
      </c>
      <c r="CV96" s="1">
        <v>0.23400000000000001</v>
      </c>
      <c r="CW96" s="1">
        <v>0.126</v>
      </c>
      <c r="CX96" s="1">
        <v>1.47</v>
      </c>
      <c r="CY96" s="1">
        <v>4.3</v>
      </c>
      <c r="CZ96" s="1">
        <v>3.11</v>
      </c>
      <c r="DA96" s="1">
        <v>0.78</v>
      </c>
      <c r="DB96" s="1">
        <v>3.0800000000000001E-2</v>
      </c>
      <c r="DC96" s="1">
        <v>8.9700000000000002E-2</v>
      </c>
      <c r="DD96" s="1">
        <v>7.4700000000000003E-2</v>
      </c>
      <c r="DE96" s="1">
        <v>0.42499999999999999</v>
      </c>
      <c r="DF96" s="1">
        <v>0.498</v>
      </c>
      <c r="DG96" s="1">
        <v>0.13300000000000001</v>
      </c>
      <c r="DH96" s="1">
        <v>0.48199999999999998</v>
      </c>
      <c r="DI96" s="1">
        <v>8.3299999999999999E-2</v>
      </c>
      <c r="DJ96" s="1">
        <v>0.28999999999999998</v>
      </c>
      <c r="DK96" s="1">
        <v>7.3499999999999996E-2</v>
      </c>
      <c r="DL96" s="1">
        <v>0.221</v>
      </c>
      <c r="DM96" s="1">
        <v>2.3400000000000001E-2</v>
      </c>
      <c r="DN96" s="1">
        <v>0.93200000000000005</v>
      </c>
      <c r="DO96" s="1">
        <v>7.0800000000000002E-2</v>
      </c>
      <c r="DP96" s="1">
        <v>0.24199999999999999</v>
      </c>
      <c r="DQ96" s="1">
        <v>6.7699999999999996E-2</v>
      </c>
      <c r="DR96" s="1">
        <v>0.245</v>
      </c>
      <c r="DS96" s="1">
        <v>0.85</v>
      </c>
      <c r="DT96" s="1">
        <v>0</v>
      </c>
      <c r="DU96" s="1">
        <v>0</v>
      </c>
    </row>
    <row r="97" spans="1:125" x14ac:dyDescent="0.25">
      <c r="A97" s="1" t="s">
        <v>108</v>
      </c>
      <c r="B97" s="1" t="s">
        <v>92</v>
      </c>
      <c r="C97" s="1" t="s">
        <v>77</v>
      </c>
      <c r="D97" s="1" t="s">
        <v>7</v>
      </c>
      <c r="E97" s="1" t="s">
        <v>374</v>
      </c>
      <c r="F97" s="1">
        <v>363</v>
      </c>
      <c r="G97" s="1">
        <v>380</v>
      </c>
      <c r="H97" s="1">
        <v>1649</v>
      </c>
      <c r="I97" s="1" t="s">
        <v>498</v>
      </c>
      <c r="J97" s="1">
        <v>1767</v>
      </c>
      <c r="K97" s="1" t="s">
        <v>498</v>
      </c>
      <c r="L97" s="1">
        <v>599500</v>
      </c>
      <c r="M97" s="1">
        <v>1302</v>
      </c>
      <c r="N97" s="1">
        <v>279</v>
      </c>
      <c r="O97" s="1">
        <v>71.400000000000006</v>
      </c>
      <c r="P97" s="1">
        <v>1381</v>
      </c>
      <c r="Q97" s="1" t="s">
        <v>498</v>
      </c>
      <c r="R97" s="1">
        <v>69.2</v>
      </c>
      <c r="S97" s="1">
        <v>13.4</v>
      </c>
      <c r="T97" s="1">
        <v>401</v>
      </c>
      <c r="U97" s="1">
        <v>2056</v>
      </c>
      <c r="V97" s="1" t="s">
        <v>498</v>
      </c>
      <c r="W97" s="1">
        <v>12.2</v>
      </c>
      <c r="X97" s="1" t="s">
        <v>498</v>
      </c>
      <c r="Y97" s="1">
        <v>101</v>
      </c>
      <c r="Z97" s="1">
        <v>11.9</v>
      </c>
      <c r="AA97" s="1">
        <v>21.7</v>
      </c>
      <c r="AB97" s="1">
        <v>2.7</v>
      </c>
      <c r="AC97" s="1">
        <v>11.4</v>
      </c>
      <c r="AD97" s="1">
        <v>1.91</v>
      </c>
      <c r="AE97" s="1">
        <v>0.28399999999999997</v>
      </c>
      <c r="AF97" s="1">
        <v>3.83</v>
      </c>
      <c r="AG97" s="1">
        <v>0.55000000000000004</v>
      </c>
      <c r="AH97" s="1">
        <v>3.02</v>
      </c>
      <c r="AI97" s="1">
        <v>0.52800000000000002</v>
      </c>
      <c r="AJ97" s="1">
        <v>1.29</v>
      </c>
      <c r="AK97" s="1">
        <v>0.21199999999999999</v>
      </c>
      <c r="AL97" s="1">
        <v>1.55</v>
      </c>
      <c r="AM97" s="1">
        <v>0.253</v>
      </c>
      <c r="AN97" s="1">
        <v>16.8</v>
      </c>
      <c r="AO97" s="1">
        <v>117</v>
      </c>
      <c r="AP97" s="1">
        <v>72.3</v>
      </c>
      <c r="AQ97" s="1">
        <v>9.49</v>
      </c>
      <c r="AR97" s="1">
        <v>50.6</v>
      </c>
      <c r="AS97" s="1">
        <v>8.2899999999999991</v>
      </c>
      <c r="AT97" s="1">
        <v>85.6</v>
      </c>
      <c r="AU97" s="1">
        <v>53.2</v>
      </c>
      <c r="AV97" s="1">
        <v>430</v>
      </c>
      <c r="AW97" s="1" t="s">
        <v>498</v>
      </c>
      <c r="AX97" s="1">
        <v>458</v>
      </c>
      <c r="AY97" s="1" t="s">
        <v>498</v>
      </c>
      <c r="AZ97" s="1">
        <v>10.6</v>
      </c>
      <c r="BA97" s="1">
        <v>35.6</v>
      </c>
      <c r="BB97" s="1">
        <v>15.3</v>
      </c>
      <c r="BC97" s="1">
        <v>8.9600000000000009</v>
      </c>
      <c r="BD97" s="1">
        <v>215</v>
      </c>
      <c r="BE97" s="1" t="s">
        <v>498</v>
      </c>
      <c r="BF97" s="1">
        <v>10.6</v>
      </c>
      <c r="BG97" s="1">
        <v>1.57</v>
      </c>
      <c r="BH97" s="1">
        <v>37</v>
      </c>
      <c r="BI97" s="1">
        <v>69.2</v>
      </c>
      <c r="BJ97" s="1" t="s">
        <v>498</v>
      </c>
      <c r="BK97" s="1">
        <v>3.22</v>
      </c>
      <c r="BL97" s="1" t="s">
        <v>498</v>
      </c>
      <c r="BM97" s="1">
        <v>12.4</v>
      </c>
      <c r="BN97" s="1">
        <v>1.08</v>
      </c>
      <c r="BO97" s="1">
        <v>1.91</v>
      </c>
      <c r="BP97" s="1">
        <v>0.54</v>
      </c>
      <c r="BQ97" s="1">
        <v>2.2000000000000002</v>
      </c>
      <c r="BR97" s="1">
        <v>1.03</v>
      </c>
      <c r="BS97" s="1">
        <v>0.16200000000000001</v>
      </c>
      <c r="BT97" s="1">
        <v>1.1599999999999999</v>
      </c>
      <c r="BU97" s="1">
        <v>0.17299999999999999</v>
      </c>
      <c r="BV97" s="1">
        <v>0.50700000000000001</v>
      </c>
      <c r="BW97" s="1">
        <v>0.27</v>
      </c>
      <c r="BX97" s="1">
        <v>0.45100000000000001</v>
      </c>
      <c r="BY97" s="1">
        <v>0.108</v>
      </c>
      <c r="BZ97" s="1">
        <v>0.40500000000000003</v>
      </c>
      <c r="CA97" s="1">
        <v>0.13400000000000001</v>
      </c>
      <c r="CB97" s="1">
        <v>2.15</v>
      </c>
      <c r="CC97" s="1">
        <v>5.95</v>
      </c>
      <c r="CD97" s="1">
        <v>5.93</v>
      </c>
      <c r="CE97" s="1">
        <v>1.51</v>
      </c>
      <c r="CF97" s="1">
        <v>4.5599999999999996</v>
      </c>
      <c r="CG97" s="1">
        <v>1.37</v>
      </c>
      <c r="CH97" s="1">
        <v>148</v>
      </c>
      <c r="CI97" s="1">
        <v>2.69</v>
      </c>
      <c r="CJ97" s="1">
        <v>6.73</v>
      </c>
      <c r="CK97" s="1">
        <v>10723</v>
      </c>
      <c r="CL97" s="1">
        <v>126</v>
      </c>
      <c r="CM97" s="1">
        <v>2519</v>
      </c>
      <c r="CN97" s="1">
        <v>19.5</v>
      </c>
      <c r="CO97" s="1">
        <v>0.77600000000000002</v>
      </c>
      <c r="CP97" s="1">
        <v>9.73</v>
      </c>
      <c r="CQ97" s="1">
        <v>4.55</v>
      </c>
      <c r="CR97" s="1">
        <v>125</v>
      </c>
      <c r="CS97" s="1">
        <v>0.66200000000000003</v>
      </c>
      <c r="CT97" s="1">
        <v>2.08</v>
      </c>
      <c r="CU97" s="1">
        <v>6.5000000000000002E-2</v>
      </c>
      <c r="CV97" s="1">
        <v>0.128</v>
      </c>
      <c r="CW97" s="1">
        <v>0.20499999999999999</v>
      </c>
      <c r="CX97" s="1">
        <v>0.32400000000000001</v>
      </c>
      <c r="CY97" s="1">
        <v>3.1</v>
      </c>
      <c r="CZ97" s="1">
        <v>2.2200000000000002</v>
      </c>
      <c r="DA97" s="1">
        <v>0.42799999999999999</v>
      </c>
      <c r="DB97" s="1">
        <v>1.6899999999999998E-2</v>
      </c>
      <c r="DC97" s="1">
        <v>4.9299999999999997E-2</v>
      </c>
      <c r="DD97" s="1">
        <v>4.1099999999999998E-2</v>
      </c>
      <c r="DE97" s="1">
        <v>0.23300000000000001</v>
      </c>
      <c r="DF97" s="1">
        <v>0.27300000000000002</v>
      </c>
      <c r="DG97" s="1">
        <v>7.2900000000000006E-2</v>
      </c>
      <c r="DH97" s="1">
        <v>0.26400000000000001</v>
      </c>
      <c r="DI97" s="1">
        <v>1.2800000000000001E-2</v>
      </c>
      <c r="DJ97" s="1">
        <v>0.159</v>
      </c>
      <c r="DK97" s="1">
        <v>4.0300000000000002E-2</v>
      </c>
      <c r="DL97" s="1">
        <v>0.121</v>
      </c>
      <c r="DM97" s="1">
        <v>1.2800000000000001E-2</v>
      </c>
      <c r="DN97" s="1">
        <v>0.17499999999999999</v>
      </c>
      <c r="DO97" s="1">
        <v>3.8800000000000001E-2</v>
      </c>
      <c r="DP97" s="1">
        <v>0.13200000000000001</v>
      </c>
      <c r="DQ97" s="1">
        <v>3.7100000000000001E-2</v>
      </c>
      <c r="DR97" s="1">
        <v>0.13500000000000001</v>
      </c>
      <c r="DS97" s="1">
        <v>0.63400000000000001</v>
      </c>
      <c r="DT97" s="1">
        <v>0</v>
      </c>
      <c r="DU97" s="1">
        <v>0</v>
      </c>
    </row>
    <row r="98" spans="1:125" x14ac:dyDescent="0.25">
      <c r="A98" s="1" t="s">
        <v>109</v>
      </c>
      <c r="B98" s="1" t="s">
        <v>92</v>
      </c>
      <c r="C98" s="1" t="s">
        <v>77</v>
      </c>
      <c r="D98" s="1" t="s">
        <v>7</v>
      </c>
      <c r="E98" s="1" t="s">
        <v>374</v>
      </c>
      <c r="F98" s="1">
        <v>151</v>
      </c>
      <c r="G98" s="1">
        <v>1008</v>
      </c>
      <c r="H98" s="1">
        <v>2121</v>
      </c>
      <c r="I98" s="1" t="s">
        <v>498</v>
      </c>
      <c r="J98" s="1">
        <v>1725</v>
      </c>
      <c r="K98" s="1" t="s">
        <v>498</v>
      </c>
      <c r="L98" s="1">
        <v>599500</v>
      </c>
      <c r="M98" s="1">
        <v>1416</v>
      </c>
      <c r="N98" s="1">
        <v>292</v>
      </c>
      <c r="O98" s="1">
        <v>40</v>
      </c>
      <c r="P98" s="1">
        <v>1497</v>
      </c>
      <c r="Q98" s="1" t="s">
        <v>498</v>
      </c>
      <c r="R98" s="1">
        <v>89</v>
      </c>
      <c r="S98" s="1">
        <v>2.25</v>
      </c>
      <c r="T98" s="1">
        <v>72</v>
      </c>
      <c r="U98" s="1">
        <v>2669</v>
      </c>
      <c r="V98" s="1" t="s">
        <v>498</v>
      </c>
      <c r="W98" s="1">
        <v>6.92</v>
      </c>
      <c r="X98" s="1" t="s">
        <v>498</v>
      </c>
      <c r="Y98" s="1">
        <v>40.5</v>
      </c>
      <c r="Z98" s="1">
        <v>4.88</v>
      </c>
      <c r="AA98" s="1">
        <v>9.15</v>
      </c>
      <c r="AB98" s="1">
        <v>0.97199999999999998</v>
      </c>
      <c r="AC98" s="1">
        <v>3.9</v>
      </c>
      <c r="AD98" s="1">
        <v>0.61299999999999999</v>
      </c>
      <c r="AE98" s="1">
        <v>0.30299999999999999</v>
      </c>
      <c r="AF98" s="1">
        <v>1.48</v>
      </c>
      <c r="AG98" s="1">
        <v>0.22800000000000001</v>
      </c>
      <c r="AH98" s="1">
        <v>0.93899999999999995</v>
      </c>
      <c r="AI98" s="1">
        <v>0.185</v>
      </c>
      <c r="AJ98" s="1">
        <v>0.51700000000000002</v>
      </c>
      <c r="AK98" s="1">
        <v>2.81E-2</v>
      </c>
      <c r="AL98" s="1">
        <v>0.39300000000000002</v>
      </c>
      <c r="AM98" s="1">
        <v>5.6000000000000001E-2</v>
      </c>
      <c r="AN98" s="1">
        <v>4.16</v>
      </c>
      <c r="AO98" s="1">
        <v>133</v>
      </c>
      <c r="AP98" s="1">
        <v>92.2</v>
      </c>
      <c r="AQ98" s="1">
        <v>4.92</v>
      </c>
      <c r="AR98" s="1">
        <v>17.5</v>
      </c>
      <c r="AS98" s="1">
        <v>2.11</v>
      </c>
      <c r="AT98" s="1">
        <v>64.099999999999994</v>
      </c>
      <c r="AU98" s="1">
        <v>78</v>
      </c>
      <c r="AV98" s="1">
        <v>195</v>
      </c>
      <c r="AW98" s="1" t="s">
        <v>498</v>
      </c>
      <c r="AX98" s="1">
        <v>235</v>
      </c>
      <c r="AY98" s="1" t="s">
        <v>498</v>
      </c>
      <c r="AZ98" s="1">
        <v>7.87</v>
      </c>
      <c r="BA98" s="1">
        <v>36.299999999999997</v>
      </c>
      <c r="BB98" s="1">
        <v>17.100000000000001</v>
      </c>
      <c r="BC98" s="1">
        <v>6.17</v>
      </c>
      <c r="BD98" s="1">
        <v>135</v>
      </c>
      <c r="BE98" s="1" t="s">
        <v>498</v>
      </c>
      <c r="BF98" s="1">
        <v>13.9</v>
      </c>
      <c r="BG98" s="1">
        <v>0.20300000000000001</v>
      </c>
      <c r="BH98" s="1">
        <v>4.6399999999999997</v>
      </c>
      <c r="BI98" s="1">
        <v>97.7</v>
      </c>
      <c r="BJ98" s="1" t="s">
        <v>498</v>
      </c>
      <c r="BK98" s="1">
        <v>2.29</v>
      </c>
      <c r="BL98" s="1" t="s">
        <v>498</v>
      </c>
      <c r="BM98" s="1">
        <v>5.43</v>
      </c>
      <c r="BN98" s="1">
        <v>0.72199999999999998</v>
      </c>
      <c r="BO98" s="1">
        <v>0.53600000000000003</v>
      </c>
      <c r="BP98" s="1">
        <v>0.84899999999999998</v>
      </c>
      <c r="BQ98" s="1">
        <v>1.37</v>
      </c>
      <c r="BR98" s="1">
        <v>0.55900000000000005</v>
      </c>
      <c r="BS98" s="1">
        <v>0.17100000000000001</v>
      </c>
      <c r="BT98" s="1">
        <v>0.79200000000000004</v>
      </c>
      <c r="BU98" s="1">
        <v>0.11600000000000001</v>
      </c>
      <c r="BV98" s="1">
        <v>0.23799999999999999</v>
      </c>
      <c r="BW98" s="1">
        <v>0.112</v>
      </c>
      <c r="BX98" s="1">
        <v>0.247</v>
      </c>
      <c r="BY98" s="1">
        <v>3.9800000000000002E-2</v>
      </c>
      <c r="BZ98" s="1">
        <v>0.219</v>
      </c>
      <c r="CA98" s="1">
        <v>6.8000000000000005E-2</v>
      </c>
      <c r="CB98" s="1">
        <v>0.94799999999999995</v>
      </c>
      <c r="CC98" s="1">
        <v>5.64</v>
      </c>
      <c r="CD98" s="1">
        <v>6.47</v>
      </c>
      <c r="CE98" s="1">
        <v>0.98</v>
      </c>
      <c r="CF98" s="1">
        <v>1.54</v>
      </c>
      <c r="CG98" s="1">
        <v>0.32300000000000001</v>
      </c>
      <c r="CH98" s="1">
        <v>137</v>
      </c>
      <c r="CI98" s="1">
        <v>2.06</v>
      </c>
      <c r="CJ98" s="1">
        <v>5.72</v>
      </c>
      <c r="CK98" s="1">
        <v>9417</v>
      </c>
      <c r="CL98" s="1">
        <v>114</v>
      </c>
      <c r="CM98" s="1">
        <v>2354</v>
      </c>
      <c r="CN98" s="1">
        <v>16.899999999999999</v>
      </c>
      <c r="CO98" s="1">
        <v>0.56000000000000005</v>
      </c>
      <c r="CP98" s="1">
        <v>8.9700000000000006</v>
      </c>
      <c r="CQ98" s="1">
        <v>4.33</v>
      </c>
      <c r="CR98" s="1">
        <v>108</v>
      </c>
      <c r="CS98" s="1">
        <v>0.52400000000000002</v>
      </c>
      <c r="CT98" s="1">
        <v>1.55</v>
      </c>
      <c r="CU98" s="1">
        <v>6.0499999999999998E-2</v>
      </c>
      <c r="CV98" s="1">
        <v>0.11899999999999999</v>
      </c>
      <c r="CW98" s="1">
        <v>6.4299999999999996E-2</v>
      </c>
      <c r="CX98" s="1">
        <v>0.30099999999999999</v>
      </c>
      <c r="CY98" s="1">
        <v>2.93</v>
      </c>
      <c r="CZ98" s="1">
        <v>1.87</v>
      </c>
      <c r="DA98" s="1">
        <v>0.39800000000000002</v>
      </c>
      <c r="DB98" s="1">
        <v>1.5699999999999999E-2</v>
      </c>
      <c r="DC98" s="1">
        <v>4.5900000000000003E-2</v>
      </c>
      <c r="DD98" s="1">
        <v>0.4</v>
      </c>
      <c r="DE98" s="1">
        <v>0.217</v>
      </c>
      <c r="DF98" s="1">
        <v>0.254</v>
      </c>
      <c r="DG98" s="1">
        <v>6.7799999999999999E-2</v>
      </c>
      <c r="DH98" s="1">
        <v>0.246</v>
      </c>
      <c r="DI98" s="1">
        <v>1.1900000000000001E-2</v>
      </c>
      <c r="DJ98" s="1">
        <v>0.14799999999999999</v>
      </c>
      <c r="DK98" s="1">
        <v>3.7499999999999999E-2</v>
      </c>
      <c r="DL98" s="1">
        <v>0.113</v>
      </c>
      <c r="DM98" s="1">
        <v>1.1900000000000001E-2</v>
      </c>
      <c r="DN98" s="1">
        <v>0.16200000000000001</v>
      </c>
      <c r="DO98" s="1">
        <v>3.61E-2</v>
      </c>
      <c r="DP98" s="1">
        <v>0.123</v>
      </c>
      <c r="DQ98" s="1">
        <v>3.4500000000000003E-2</v>
      </c>
      <c r="DR98" s="1">
        <v>0.125</v>
      </c>
      <c r="DS98" s="1">
        <v>0.55300000000000005</v>
      </c>
      <c r="DT98" s="1">
        <v>0</v>
      </c>
      <c r="DU98" s="1">
        <v>0</v>
      </c>
    </row>
    <row r="99" spans="1:125" x14ac:dyDescent="0.25">
      <c r="A99" s="1" t="s">
        <v>110</v>
      </c>
      <c r="B99" s="1" t="s">
        <v>92</v>
      </c>
      <c r="C99" s="1" t="s">
        <v>77</v>
      </c>
      <c r="D99" s="1" t="s">
        <v>7</v>
      </c>
      <c r="E99" s="1" t="s">
        <v>374</v>
      </c>
      <c r="F99" s="1">
        <v>257</v>
      </c>
      <c r="G99" s="1">
        <v>392</v>
      </c>
      <c r="H99" s="1">
        <v>2026</v>
      </c>
      <c r="I99" s="1">
        <v>12541</v>
      </c>
      <c r="J99" s="1">
        <v>1610</v>
      </c>
      <c r="K99" s="1" t="s">
        <v>498</v>
      </c>
      <c r="L99" s="1">
        <v>599500</v>
      </c>
      <c r="M99" s="1">
        <v>2071</v>
      </c>
      <c r="N99" s="1">
        <v>537</v>
      </c>
      <c r="O99" s="1">
        <v>43.1</v>
      </c>
      <c r="P99" s="1">
        <v>7810</v>
      </c>
      <c r="Q99" s="1">
        <v>25.8</v>
      </c>
      <c r="R99" s="1">
        <v>557</v>
      </c>
      <c r="S99" s="1">
        <v>29.9</v>
      </c>
      <c r="T99" s="1">
        <v>75.099999999999994</v>
      </c>
      <c r="U99" s="1">
        <v>6458</v>
      </c>
      <c r="V99" s="1">
        <v>1.55</v>
      </c>
      <c r="W99" s="1">
        <v>182</v>
      </c>
      <c r="X99" s="1">
        <v>4.4400000000000004</v>
      </c>
      <c r="Y99" s="1">
        <v>65.8</v>
      </c>
      <c r="Z99" s="1">
        <v>29.2</v>
      </c>
      <c r="AA99" s="1">
        <v>54.9</v>
      </c>
      <c r="AB99" s="1">
        <v>6.33</v>
      </c>
      <c r="AC99" s="1">
        <v>24.4</v>
      </c>
      <c r="AD99" s="1">
        <v>4.25</v>
      </c>
      <c r="AE99" s="1">
        <v>0.70399999999999996</v>
      </c>
      <c r="AF99" s="1">
        <v>6.95</v>
      </c>
      <c r="AG99" s="1">
        <v>1.75</v>
      </c>
      <c r="AH99" s="1">
        <v>8.66</v>
      </c>
      <c r="AI99" s="1">
        <v>1.86</v>
      </c>
      <c r="AJ99" s="1">
        <v>4.8899999999999997</v>
      </c>
      <c r="AK99" s="1">
        <v>0.35099999999999998</v>
      </c>
      <c r="AL99" s="1">
        <v>2.25</v>
      </c>
      <c r="AM99" s="1">
        <v>0.20300000000000001</v>
      </c>
      <c r="AN99" s="1">
        <v>2.54</v>
      </c>
      <c r="AO99" s="1">
        <v>467</v>
      </c>
      <c r="AP99" s="1">
        <v>253</v>
      </c>
      <c r="AQ99" s="1">
        <v>18.8</v>
      </c>
      <c r="AR99" s="1">
        <v>38.799999999999997</v>
      </c>
      <c r="AS99" s="1">
        <v>26.5</v>
      </c>
      <c r="AT99" s="1">
        <v>98.8</v>
      </c>
      <c r="AU99" s="1">
        <v>101</v>
      </c>
      <c r="AV99" s="1">
        <v>1300</v>
      </c>
      <c r="AW99" s="1">
        <v>6538</v>
      </c>
      <c r="AX99" s="1">
        <v>1040</v>
      </c>
      <c r="AY99" s="1" t="s">
        <v>498</v>
      </c>
      <c r="AZ99" s="1">
        <v>7.45</v>
      </c>
      <c r="BA99" s="1">
        <v>147</v>
      </c>
      <c r="BB99" s="1">
        <v>64.599999999999994</v>
      </c>
      <c r="BC99" s="1">
        <v>10.5</v>
      </c>
      <c r="BD99" s="1">
        <v>1011</v>
      </c>
      <c r="BE99" s="1">
        <v>11.5</v>
      </c>
      <c r="BF99" s="1">
        <v>294</v>
      </c>
      <c r="BG99" s="1">
        <v>2.93</v>
      </c>
      <c r="BH99" s="1">
        <v>27.7</v>
      </c>
      <c r="BI99" s="1">
        <v>636</v>
      </c>
      <c r="BJ99" s="1">
        <v>1.54</v>
      </c>
      <c r="BK99" s="1">
        <v>30.7</v>
      </c>
      <c r="BL99" s="1">
        <v>1.91</v>
      </c>
      <c r="BM99" s="1">
        <v>18.3</v>
      </c>
      <c r="BN99" s="1">
        <v>2.75</v>
      </c>
      <c r="BO99" s="1">
        <v>2.04</v>
      </c>
      <c r="BP99" s="1">
        <v>1.02</v>
      </c>
      <c r="BQ99" s="1">
        <v>3.78</v>
      </c>
      <c r="BR99" s="1">
        <v>1.6</v>
      </c>
      <c r="BS99" s="1">
        <v>0.38600000000000001</v>
      </c>
      <c r="BT99" s="1">
        <v>2.42</v>
      </c>
      <c r="BU99" s="1">
        <v>0.755</v>
      </c>
      <c r="BV99" s="1">
        <v>1.55</v>
      </c>
      <c r="BW99" s="1">
        <v>0.48899999999999999</v>
      </c>
      <c r="BX99" s="1">
        <v>1.74</v>
      </c>
      <c r="BY99" s="1">
        <v>0.249</v>
      </c>
      <c r="BZ99" s="1">
        <v>0.66</v>
      </c>
      <c r="CA99" s="1">
        <v>0.193</v>
      </c>
      <c r="CB99" s="1">
        <v>1.1399999999999999</v>
      </c>
      <c r="CC99" s="1">
        <v>27.8</v>
      </c>
      <c r="CD99" s="1">
        <v>10.7</v>
      </c>
      <c r="CE99" s="1">
        <v>4.71</v>
      </c>
      <c r="CF99" s="1">
        <v>4.17</v>
      </c>
      <c r="CG99" s="1">
        <v>13.9</v>
      </c>
      <c r="CH99" s="1">
        <v>128</v>
      </c>
      <c r="CI99" s="1">
        <v>2.08</v>
      </c>
      <c r="CJ99" s="1">
        <v>6.43</v>
      </c>
      <c r="CK99" s="1">
        <v>9070</v>
      </c>
      <c r="CL99" s="1">
        <v>110</v>
      </c>
      <c r="CM99" s="1">
        <v>2356</v>
      </c>
      <c r="CN99" s="1">
        <v>18.100000000000001</v>
      </c>
      <c r="CO99" s="1">
        <v>0.44700000000000001</v>
      </c>
      <c r="CP99" s="1">
        <v>8.58</v>
      </c>
      <c r="CQ99" s="1">
        <v>4.07</v>
      </c>
      <c r="CR99" s="1">
        <v>106</v>
      </c>
      <c r="CS99" s="1">
        <v>0.61499999999999999</v>
      </c>
      <c r="CT99" s="1">
        <v>1.79</v>
      </c>
      <c r="CU99" s="1">
        <v>0.23799999999999999</v>
      </c>
      <c r="CV99" s="1">
        <v>0.46700000000000003</v>
      </c>
      <c r="CW99" s="1">
        <v>0.13</v>
      </c>
      <c r="CX99" s="1">
        <v>0.60699999999999998</v>
      </c>
      <c r="CY99" s="1">
        <v>3</v>
      </c>
      <c r="CZ99" s="1">
        <v>1.87</v>
      </c>
      <c r="DA99" s="1">
        <v>0.80800000000000005</v>
      </c>
      <c r="DB99" s="1">
        <v>3.1800000000000002E-2</v>
      </c>
      <c r="DC99" s="1">
        <v>9.2600000000000002E-2</v>
      </c>
      <c r="DD99" s="1">
        <v>7.7200000000000005E-2</v>
      </c>
      <c r="DE99" s="1">
        <v>0.44</v>
      </c>
      <c r="DF99" s="1">
        <v>0.51600000000000001</v>
      </c>
      <c r="DG99" s="1">
        <v>0.13700000000000001</v>
      </c>
      <c r="DH99" s="1">
        <v>0.499</v>
      </c>
      <c r="DI99" s="1">
        <v>2.41E-2</v>
      </c>
      <c r="DJ99" s="1">
        <v>0.30099999999999999</v>
      </c>
      <c r="DK99" s="1">
        <v>7.6200000000000004E-2</v>
      </c>
      <c r="DL99" s="1">
        <v>0.23</v>
      </c>
      <c r="DM99" s="1">
        <v>2.4299999999999999E-2</v>
      </c>
      <c r="DN99" s="1">
        <v>0.33100000000000002</v>
      </c>
      <c r="DO99" s="1">
        <v>7.3499999999999996E-2</v>
      </c>
      <c r="DP99" s="1">
        <v>0.251</v>
      </c>
      <c r="DQ99" s="1">
        <v>7.0199999999999999E-2</v>
      </c>
      <c r="DR99" s="1">
        <v>0.253</v>
      </c>
      <c r="DS99" s="1">
        <v>0.53800000000000003</v>
      </c>
      <c r="DT99" s="1">
        <v>0</v>
      </c>
      <c r="DU99" s="1">
        <v>0</v>
      </c>
    </row>
    <row r="100" spans="1:125" x14ac:dyDescent="0.25">
      <c r="A100" s="1" t="s">
        <v>111</v>
      </c>
      <c r="B100" s="1" t="s">
        <v>92</v>
      </c>
      <c r="C100" s="1" t="s">
        <v>77</v>
      </c>
      <c r="D100" s="1" t="s">
        <v>7</v>
      </c>
      <c r="E100" s="1" t="s">
        <v>374</v>
      </c>
      <c r="F100" s="1">
        <v>311</v>
      </c>
      <c r="G100" s="1">
        <v>953</v>
      </c>
      <c r="H100" s="1">
        <v>1366</v>
      </c>
      <c r="I100" s="1" t="s">
        <v>498</v>
      </c>
      <c r="J100" s="1">
        <v>1455</v>
      </c>
      <c r="K100" s="1" t="s">
        <v>498</v>
      </c>
      <c r="L100" s="1">
        <v>599500</v>
      </c>
      <c r="M100" s="1">
        <v>1198</v>
      </c>
      <c r="N100" s="1">
        <v>289</v>
      </c>
      <c r="O100" s="1">
        <v>23.7</v>
      </c>
      <c r="P100" s="1">
        <v>1291</v>
      </c>
      <c r="Q100" s="1" t="s">
        <v>498</v>
      </c>
      <c r="R100" s="1">
        <v>49.1</v>
      </c>
      <c r="S100" s="1">
        <v>2.17</v>
      </c>
      <c r="T100" s="1">
        <v>43.1</v>
      </c>
      <c r="U100" s="1">
        <v>1559</v>
      </c>
      <c r="V100" s="1" t="s">
        <v>498</v>
      </c>
      <c r="W100" s="1">
        <v>3.55</v>
      </c>
      <c r="X100" s="1" t="s">
        <v>498</v>
      </c>
      <c r="Y100" s="1">
        <v>29.2</v>
      </c>
      <c r="Z100" s="1">
        <v>4.08</v>
      </c>
      <c r="AA100" s="1">
        <v>8.27</v>
      </c>
      <c r="AB100" s="1">
        <v>1.37</v>
      </c>
      <c r="AC100" s="1">
        <v>3.83</v>
      </c>
      <c r="AD100" s="1">
        <v>1.08</v>
      </c>
      <c r="AE100" s="1">
        <v>8.3799999999999999E-2</v>
      </c>
      <c r="AF100" s="1">
        <v>0.84</v>
      </c>
      <c r="AG100" s="1">
        <v>0.30499999999999999</v>
      </c>
      <c r="AH100" s="1">
        <v>0.74199999999999999</v>
      </c>
      <c r="AI100" s="1">
        <v>5.1200000000000002E-2</v>
      </c>
      <c r="AJ100" s="1">
        <v>0.51700000000000002</v>
      </c>
      <c r="AK100" s="1">
        <v>2.8400000000000002E-2</v>
      </c>
      <c r="AL100" s="1">
        <v>0.33100000000000002</v>
      </c>
      <c r="AM100" s="1">
        <v>4.9399999999999999E-2</v>
      </c>
      <c r="AN100" s="1">
        <v>2.4</v>
      </c>
      <c r="AO100" s="1">
        <v>94.8</v>
      </c>
      <c r="AP100" s="1">
        <v>41.2</v>
      </c>
      <c r="AQ100" s="1">
        <v>2.74</v>
      </c>
      <c r="AR100" s="1">
        <v>15.8</v>
      </c>
      <c r="AS100" s="1">
        <v>2.21</v>
      </c>
      <c r="AT100" s="1">
        <v>266</v>
      </c>
      <c r="AU100" s="1">
        <v>88.1</v>
      </c>
      <c r="AV100" s="1">
        <v>96.7</v>
      </c>
      <c r="AW100" s="1" t="s">
        <v>498</v>
      </c>
      <c r="AX100" s="1">
        <v>221</v>
      </c>
      <c r="AY100" s="1" t="s">
        <v>498</v>
      </c>
      <c r="AZ100" s="1">
        <v>8.19</v>
      </c>
      <c r="BA100" s="1">
        <v>59.8</v>
      </c>
      <c r="BB100" s="1">
        <v>31.8</v>
      </c>
      <c r="BC100" s="1">
        <v>5.88</v>
      </c>
      <c r="BD100" s="1">
        <v>141</v>
      </c>
      <c r="BE100" s="1" t="s">
        <v>498</v>
      </c>
      <c r="BF100" s="1">
        <v>11.8</v>
      </c>
      <c r="BG100" s="1">
        <v>0.35299999999999998</v>
      </c>
      <c r="BH100" s="1">
        <v>3.98</v>
      </c>
      <c r="BI100" s="1">
        <v>84.7</v>
      </c>
      <c r="BJ100" s="1" t="s">
        <v>498</v>
      </c>
      <c r="BK100" s="1">
        <v>1.76</v>
      </c>
      <c r="BL100" s="1" t="s">
        <v>498</v>
      </c>
      <c r="BM100" s="1">
        <v>5.79</v>
      </c>
      <c r="BN100" s="1">
        <v>0.78600000000000003</v>
      </c>
      <c r="BO100" s="1">
        <v>0.86899999999999999</v>
      </c>
      <c r="BP100" s="1">
        <v>0.27100000000000002</v>
      </c>
      <c r="BQ100" s="1">
        <v>1.1200000000000001</v>
      </c>
      <c r="BR100" s="1">
        <v>0.86599999999999999</v>
      </c>
      <c r="BS100" s="1">
        <v>8.6300000000000002E-2</v>
      </c>
      <c r="BT100" s="1">
        <v>0.57899999999999996</v>
      </c>
      <c r="BU100" s="1">
        <v>0.13</v>
      </c>
      <c r="BV100" s="1">
        <v>0.3</v>
      </c>
      <c r="BW100" s="1">
        <v>6.3100000000000003E-2</v>
      </c>
      <c r="BX100" s="1">
        <v>0.42</v>
      </c>
      <c r="BY100" s="1">
        <v>4.02E-2</v>
      </c>
      <c r="BZ100" s="1">
        <v>0.16200000000000001</v>
      </c>
      <c r="CA100" s="1">
        <v>4.7E-2</v>
      </c>
      <c r="CB100" s="1">
        <v>0.83699999999999997</v>
      </c>
      <c r="CC100" s="1">
        <v>5.94</v>
      </c>
      <c r="CD100" s="1">
        <v>4.87</v>
      </c>
      <c r="CE100" s="1">
        <v>0.73099999999999998</v>
      </c>
      <c r="CF100" s="1">
        <v>2.06</v>
      </c>
      <c r="CG100" s="1">
        <v>0.40699999999999997</v>
      </c>
      <c r="CH100" s="1">
        <v>102</v>
      </c>
      <c r="CI100" s="1">
        <v>1.71</v>
      </c>
      <c r="CJ100" s="1">
        <v>4.97</v>
      </c>
      <c r="CK100" s="1">
        <v>7192</v>
      </c>
      <c r="CL100" s="1">
        <v>85.8</v>
      </c>
      <c r="CM100" s="1">
        <v>1829</v>
      </c>
      <c r="CN100" s="1">
        <v>15.1</v>
      </c>
      <c r="CO100" s="1">
        <v>0.499</v>
      </c>
      <c r="CP100" s="1">
        <v>7.4</v>
      </c>
      <c r="CQ100" s="1">
        <v>3.22</v>
      </c>
      <c r="CR100" s="1">
        <v>78.3</v>
      </c>
      <c r="CS100" s="1">
        <v>0.38100000000000001</v>
      </c>
      <c r="CT100" s="1">
        <v>1.47</v>
      </c>
      <c r="CU100" s="1">
        <v>0.218</v>
      </c>
      <c r="CV100" s="1">
        <v>0.12</v>
      </c>
      <c r="CW100" s="1">
        <v>6.4299999999999996E-2</v>
      </c>
      <c r="CX100" s="1">
        <v>0.3</v>
      </c>
      <c r="CY100" s="1">
        <v>2.4</v>
      </c>
      <c r="CZ100" s="1">
        <v>1.47</v>
      </c>
      <c r="DA100" s="1">
        <v>0.39900000000000002</v>
      </c>
      <c r="DB100" s="1">
        <v>5.6300000000000003E-2</v>
      </c>
      <c r="DC100" s="1">
        <v>4.5699999999999998E-2</v>
      </c>
      <c r="DD100" s="1">
        <v>3.8100000000000002E-2</v>
      </c>
      <c r="DE100" s="1">
        <v>0.217</v>
      </c>
      <c r="DF100" s="1">
        <v>0.255</v>
      </c>
      <c r="DG100" s="1">
        <v>6.7599999999999993E-2</v>
      </c>
      <c r="DH100" s="1">
        <v>0.246</v>
      </c>
      <c r="DI100" s="1">
        <v>1.1900000000000001E-2</v>
      </c>
      <c r="DJ100" s="1">
        <v>0.14799999999999999</v>
      </c>
      <c r="DK100" s="1">
        <v>3.7600000000000001E-2</v>
      </c>
      <c r="DL100" s="1">
        <v>0.113</v>
      </c>
      <c r="DM100" s="1">
        <v>1.2E-2</v>
      </c>
      <c r="DN100" s="1">
        <v>0.16300000000000001</v>
      </c>
      <c r="DO100" s="1">
        <v>3.6299999999999999E-2</v>
      </c>
      <c r="DP100" s="1">
        <v>0.124</v>
      </c>
      <c r="DQ100" s="1">
        <v>3.4599999999999999E-2</v>
      </c>
      <c r="DR100" s="1">
        <v>0.125</v>
      </c>
      <c r="DS100" s="1">
        <v>0.40200000000000002</v>
      </c>
      <c r="DT100" s="1">
        <v>0</v>
      </c>
      <c r="DU100" s="1">
        <v>0</v>
      </c>
    </row>
    <row r="101" spans="1:125" x14ac:dyDescent="0.25">
      <c r="A101" s="1" t="s">
        <v>112</v>
      </c>
      <c r="B101" s="1" t="s">
        <v>92</v>
      </c>
      <c r="C101" s="1" t="s">
        <v>77</v>
      </c>
      <c r="D101" s="1" t="s">
        <v>7</v>
      </c>
      <c r="E101" s="1" t="s">
        <v>374</v>
      </c>
      <c r="F101" s="1">
        <v>185</v>
      </c>
      <c r="G101" s="1">
        <v>448</v>
      </c>
      <c r="H101" s="1">
        <v>1536</v>
      </c>
      <c r="I101" s="1">
        <v>49739</v>
      </c>
      <c r="J101" s="1">
        <v>1242</v>
      </c>
      <c r="K101" s="1" t="s">
        <v>498</v>
      </c>
      <c r="L101" s="1">
        <v>599500</v>
      </c>
      <c r="M101" s="1">
        <v>1387</v>
      </c>
      <c r="N101" s="1">
        <v>372</v>
      </c>
      <c r="O101" s="1">
        <v>18.5</v>
      </c>
      <c r="P101" s="1">
        <v>2667</v>
      </c>
      <c r="Q101" s="1">
        <v>12.6</v>
      </c>
      <c r="R101" s="1">
        <v>245</v>
      </c>
      <c r="S101" s="1">
        <v>3.08</v>
      </c>
      <c r="T101" s="1">
        <v>44</v>
      </c>
      <c r="U101" s="1">
        <v>2865</v>
      </c>
      <c r="V101" s="1">
        <v>1.56</v>
      </c>
      <c r="W101" s="1">
        <v>5.93</v>
      </c>
      <c r="X101" s="1">
        <v>2.25</v>
      </c>
      <c r="Y101" s="1">
        <v>22.7</v>
      </c>
      <c r="Z101" s="1">
        <v>5.87</v>
      </c>
      <c r="AA101" s="1">
        <v>8.9</v>
      </c>
      <c r="AB101" s="1">
        <v>1.25</v>
      </c>
      <c r="AC101" s="1">
        <v>4.93</v>
      </c>
      <c r="AD101" s="1">
        <v>1.07</v>
      </c>
      <c r="AE101" s="1">
        <v>0.221</v>
      </c>
      <c r="AF101" s="1">
        <v>1.94</v>
      </c>
      <c r="AG101" s="1">
        <v>0.217</v>
      </c>
      <c r="AH101" s="1">
        <v>1.43</v>
      </c>
      <c r="AI101" s="1">
        <v>0.14599999999999999</v>
      </c>
      <c r="AJ101" s="1">
        <v>0.40500000000000003</v>
      </c>
      <c r="AK101" s="1">
        <v>7.4499999999999997E-2</v>
      </c>
      <c r="AL101" s="1">
        <v>0.377</v>
      </c>
      <c r="AM101" s="1">
        <v>4.7500000000000001E-2</v>
      </c>
      <c r="AN101" s="1">
        <v>3.29</v>
      </c>
      <c r="AO101" s="1">
        <v>224</v>
      </c>
      <c r="AP101" s="1">
        <v>63.8</v>
      </c>
      <c r="AQ101" s="1">
        <v>6.67</v>
      </c>
      <c r="AR101" s="1">
        <v>19.5</v>
      </c>
      <c r="AS101" s="1">
        <v>20.6</v>
      </c>
      <c r="AT101" s="1">
        <v>71</v>
      </c>
      <c r="AU101" s="1">
        <v>60.8</v>
      </c>
      <c r="AV101" s="1">
        <v>252</v>
      </c>
      <c r="AW101" s="1">
        <v>14249</v>
      </c>
      <c r="AX101" s="1">
        <v>286</v>
      </c>
      <c r="AY101" s="1" t="s">
        <v>498</v>
      </c>
      <c r="AZ101" s="1">
        <v>13.8</v>
      </c>
      <c r="BA101" s="1">
        <v>65.3</v>
      </c>
      <c r="BB101" s="1">
        <v>26.8</v>
      </c>
      <c r="BC101" s="1">
        <v>3.67</v>
      </c>
      <c r="BD101" s="1">
        <v>439</v>
      </c>
      <c r="BE101" s="1">
        <v>2.54</v>
      </c>
      <c r="BF101" s="1">
        <v>63.9</v>
      </c>
      <c r="BG101" s="1">
        <v>0.49199999999999999</v>
      </c>
      <c r="BH101" s="1">
        <v>3.68</v>
      </c>
      <c r="BI101" s="1">
        <v>168</v>
      </c>
      <c r="BJ101" s="1">
        <v>1.1200000000000001</v>
      </c>
      <c r="BK101" s="1">
        <v>1.81</v>
      </c>
      <c r="BL101" s="1">
        <v>0.94799999999999995</v>
      </c>
      <c r="BM101" s="1">
        <v>4.75</v>
      </c>
      <c r="BN101" s="1">
        <v>0.68700000000000006</v>
      </c>
      <c r="BO101" s="1">
        <v>1.04</v>
      </c>
      <c r="BP101" s="1">
        <v>0.28199999999999997</v>
      </c>
      <c r="BQ101" s="1">
        <v>1.24</v>
      </c>
      <c r="BR101" s="1">
        <v>0.58499999999999996</v>
      </c>
      <c r="BS101" s="1">
        <v>0.14699999999999999</v>
      </c>
      <c r="BT101" s="1">
        <v>0.72299999999999998</v>
      </c>
      <c r="BU101" s="1">
        <v>0.14699999999999999</v>
      </c>
      <c r="BV101" s="1">
        <v>0.49399999999999999</v>
      </c>
      <c r="BW101" s="1">
        <v>0.10199999999999999</v>
      </c>
      <c r="BX101" s="1">
        <v>0.25</v>
      </c>
      <c r="BY101" s="1">
        <v>6.1899999999999997E-2</v>
      </c>
      <c r="BZ101" s="1">
        <v>0.14599999999999999</v>
      </c>
      <c r="CA101" s="1">
        <v>4.7300000000000002E-2</v>
      </c>
      <c r="CB101" s="1">
        <v>0.90100000000000002</v>
      </c>
      <c r="CC101" s="1">
        <v>15.9</v>
      </c>
      <c r="CD101" s="1">
        <v>6.55</v>
      </c>
      <c r="CE101" s="1">
        <v>1.39</v>
      </c>
      <c r="CF101" s="1">
        <v>2.2200000000000002</v>
      </c>
      <c r="CG101" s="1">
        <v>3.21</v>
      </c>
      <c r="CH101" s="1">
        <v>104</v>
      </c>
      <c r="CI101" s="1">
        <v>1.86</v>
      </c>
      <c r="CJ101" s="1">
        <v>5.0199999999999996</v>
      </c>
      <c r="CK101" s="1">
        <v>6872</v>
      </c>
      <c r="CL101" s="1">
        <v>86.7</v>
      </c>
      <c r="CM101" s="1">
        <v>1815</v>
      </c>
      <c r="CN101" s="1">
        <v>16.2</v>
      </c>
      <c r="CO101" s="1">
        <v>0.45700000000000002</v>
      </c>
      <c r="CP101" s="1">
        <v>6.5</v>
      </c>
      <c r="CQ101" s="1">
        <v>3.16</v>
      </c>
      <c r="CR101" s="1">
        <v>86.5</v>
      </c>
      <c r="CS101" s="1">
        <v>0.40400000000000003</v>
      </c>
      <c r="CT101" s="1">
        <v>0.83699999999999997</v>
      </c>
      <c r="CU101" s="1">
        <v>4.6699999999999998E-2</v>
      </c>
      <c r="CV101" s="1">
        <v>9.1800000000000007E-2</v>
      </c>
      <c r="CW101" s="1">
        <v>4.9399999999999999E-2</v>
      </c>
      <c r="CX101" s="1">
        <v>0.23100000000000001</v>
      </c>
      <c r="CY101" s="1">
        <v>2.2400000000000002</v>
      </c>
      <c r="CZ101" s="1">
        <v>1.37</v>
      </c>
      <c r="DA101" s="1">
        <v>0.30599999999999999</v>
      </c>
      <c r="DB101" s="1">
        <v>1.21E-2</v>
      </c>
      <c r="DC101" s="1">
        <v>3.5099999999999999E-2</v>
      </c>
      <c r="DD101" s="1">
        <v>2.93E-2</v>
      </c>
      <c r="DE101" s="1">
        <v>0.16700000000000001</v>
      </c>
      <c r="DF101" s="1">
        <v>0.19500000000000001</v>
      </c>
      <c r="DG101" s="1">
        <v>5.1900000000000002E-2</v>
      </c>
      <c r="DH101" s="1">
        <v>0.189</v>
      </c>
      <c r="DI101" s="1">
        <v>4.0399999999999998E-2</v>
      </c>
      <c r="DJ101" s="1">
        <v>0.114</v>
      </c>
      <c r="DK101" s="1">
        <v>2.8799999999999999E-2</v>
      </c>
      <c r="DL101" s="1">
        <v>8.6900000000000005E-2</v>
      </c>
      <c r="DM101" s="1">
        <v>9.1800000000000007E-3</v>
      </c>
      <c r="DN101" s="1">
        <v>0.125</v>
      </c>
      <c r="DO101" s="1">
        <v>2.7799999999999998E-2</v>
      </c>
      <c r="DP101" s="1">
        <v>9.4799999999999995E-2</v>
      </c>
      <c r="DQ101" s="1">
        <v>7.9000000000000001E-2</v>
      </c>
      <c r="DR101" s="1">
        <v>9.5899999999999999E-2</v>
      </c>
      <c r="DS101" s="1">
        <v>0.48099999999999998</v>
      </c>
      <c r="DT101" s="1">
        <v>0</v>
      </c>
      <c r="DU101" s="1">
        <v>0</v>
      </c>
    </row>
    <row r="102" spans="1:125" x14ac:dyDescent="0.25">
      <c r="A102" s="1" t="s">
        <v>113</v>
      </c>
      <c r="B102" s="1" t="s">
        <v>92</v>
      </c>
      <c r="C102" s="1" t="s">
        <v>77</v>
      </c>
      <c r="D102" s="1" t="s">
        <v>7</v>
      </c>
      <c r="E102" s="1" t="s">
        <v>374</v>
      </c>
      <c r="F102" s="1" t="s">
        <v>498</v>
      </c>
      <c r="G102" s="1">
        <v>270</v>
      </c>
      <c r="H102" s="1">
        <v>1710</v>
      </c>
      <c r="I102" s="1">
        <v>11718</v>
      </c>
      <c r="J102" s="1">
        <v>1120</v>
      </c>
      <c r="K102" s="1" t="s">
        <v>498</v>
      </c>
      <c r="L102" s="1">
        <v>599500</v>
      </c>
      <c r="M102" s="1">
        <v>1433</v>
      </c>
      <c r="N102" s="1">
        <v>475</v>
      </c>
      <c r="O102" s="1">
        <v>7.33</v>
      </c>
      <c r="P102" s="1">
        <v>2975</v>
      </c>
      <c r="Q102" s="1">
        <v>11.3</v>
      </c>
      <c r="R102" s="1">
        <v>296</v>
      </c>
      <c r="S102" s="1">
        <v>7.34</v>
      </c>
      <c r="T102" s="1">
        <v>121</v>
      </c>
      <c r="U102" s="1">
        <v>2832</v>
      </c>
      <c r="V102" s="1">
        <v>252</v>
      </c>
      <c r="W102" s="1">
        <v>5.95</v>
      </c>
      <c r="X102" s="1" t="s">
        <v>498</v>
      </c>
      <c r="Y102" s="1">
        <v>19.100000000000001</v>
      </c>
      <c r="Z102" s="1">
        <v>1.68</v>
      </c>
      <c r="AA102" s="1">
        <v>3.47</v>
      </c>
      <c r="AB102" s="1">
        <v>0.51700000000000002</v>
      </c>
      <c r="AC102" s="1">
        <v>2.1</v>
      </c>
      <c r="AD102" s="1">
        <v>0.90400000000000003</v>
      </c>
      <c r="AE102" s="1">
        <v>9.6600000000000005E-2</v>
      </c>
      <c r="AF102" s="1">
        <v>1.6</v>
      </c>
      <c r="AG102" s="1">
        <v>0.156</v>
      </c>
      <c r="AH102" s="1">
        <v>1.37</v>
      </c>
      <c r="AI102" s="1">
        <v>0.317</v>
      </c>
      <c r="AJ102" s="1">
        <v>0.72799999999999998</v>
      </c>
      <c r="AK102" s="1">
        <v>0.16900000000000001</v>
      </c>
      <c r="AL102" s="1">
        <v>0.79900000000000004</v>
      </c>
      <c r="AM102" s="1">
        <v>0.15</v>
      </c>
      <c r="AN102" s="1">
        <v>4.3899999999999997</v>
      </c>
      <c r="AO102" s="1">
        <v>456</v>
      </c>
      <c r="AP102" s="1">
        <v>37.1</v>
      </c>
      <c r="AQ102" s="1">
        <v>3.88</v>
      </c>
      <c r="AR102" s="1">
        <v>13.6</v>
      </c>
      <c r="AS102" s="1">
        <v>20.399999999999999</v>
      </c>
      <c r="AT102" s="1" t="s">
        <v>498</v>
      </c>
      <c r="AU102" s="1">
        <v>29.9</v>
      </c>
      <c r="AV102" s="1">
        <v>296</v>
      </c>
      <c r="AW102" s="1">
        <v>3452</v>
      </c>
      <c r="AX102" s="1">
        <v>252</v>
      </c>
      <c r="AY102" s="1" t="s">
        <v>498</v>
      </c>
      <c r="AZ102" s="1">
        <v>6.56</v>
      </c>
      <c r="BA102" s="1">
        <v>93.3</v>
      </c>
      <c r="BB102" s="1">
        <v>26.3</v>
      </c>
      <c r="BC102" s="1">
        <v>2.59</v>
      </c>
      <c r="BD102" s="1">
        <v>1696</v>
      </c>
      <c r="BE102" s="1">
        <v>2.69</v>
      </c>
      <c r="BF102" s="1">
        <v>165</v>
      </c>
      <c r="BG102" s="1">
        <v>3.15</v>
      </c>
      <c r="BH102" s="1">
        <v>46.2</v>
      </c>
      <c r="BI102" s="1">
        <v>472</v>
      </c>
      <c r="BJ102" s="1">
        <v>232</v>
      </c>
      <c r="BK102" s="1">
        <v>2.1</v>
      </c>
      <c r="BL102" s="1" t="s">
        <v>498</v>
      </c>
      <c r="BM102" s="1">
        <v>3.39</v>
      </c>
      <c r="BN102" s="1">
        <v>0.31</v>
      </c>
      <c r="BO102" s="1">
        <v>0.38400000000000001</v>
      </c>
      <c r="BP102" s="1">
        <v>0.124</v>
      </c>
      <c r="BQ102" s="1">
        <v>0.71699999999999997</v>
      </c>
      <c r="BR102" s="1">
        <v>0.48199999999999998</v>
      </c>
      <c r="BS102" s="1">
        <v>7.8100000000000003E-2</v>
      </c>
      <c r="BT102" s="1">
        <v>0.90500000000000003</v>
      </c>
      <c r="BU102" s="1">
        <v>8.0399999999999999E-2</v>
      </c>
      <c r="BV102" s="1">
        <v>0.61599999999999999</v>
      </c>
      <c r="BW102" s="1">
        <v>0.19800000000000001</v>
      </c>
      <c r="BX102" s="1">
        <v>0.39700000000000002</v>
      </c>
      <c r="BY102" s="1">
        <v>9.5600000000000004E-2</v>
      </c>
      <c r="BZ102" s="1">
        <v>0.40899999999999997</v>
      </c>
      <c r="CA102" s="1">
        <v>0.115</v>
      </c>
      <c r="CB102" s="1">
        <v>1.54</v>
      </c>
      <c r="CC102" s="1">
        <v>98.5</v>
      </c>
      <c r="CD102" s="1">
        <v>3.74</v>
      </c>
      <c r="CE102" s="1">
        <v>2.4700000000000002</v>
      </c>
      <c r="CF102" s="1">
        <v>4.41</v>
      </c>
      <c r="CG102" s="1">
        <v>12.9</v>
      </c>
      <c r="CH102" s="1">
        <v>106</v>
      </c>
      <c r="CI102" s="1">
        <v>1.98</v>
      </c>
      <c r="CJ102" s="1">
        <v>5.15</v>
      </c>
      <c r="CK102" s="1">
        <v>7393</v>
      </c>
      <c r="CL102" s="1">
        <v>88.6</v>
      </c>
      <c r="CM102" s="1">
        <v>1857</v>
      </c>
      <c r="CN102" s="1">
        <v>11.7</v>
      </c>
      <c r="CO102" s="1">
        <v>0.38500000000000001</v>
      </c>
      <c r="CP102" s="1">
        <v>6.68</v>
      </c>
      <c r="CQ102" s="1">
        <v>3.24</v>
      </c>
      <c r="CR102" s="1">
        <v>79.5</v>
      </c>
      <c r="CS102" s="1">
        <v>0.42899999999999999</v>
      </c>
      <c r="CT102" s="1">
        <v>1.59</v>
      </c>
      <c r="CU102" s="1">
        <v>3.3599999999999998E-2</v>
      </c>
      <c r="CV102" s="1">
        <v>6.6000000000000003E-2</v>
      </c>
      <c r="CW102" s="1">
        <v>3.5400000000000001E-2</v>
      </c>
      <c r="CX102" s="1">
        <v>0.16500000000000001</v>
      </c>
      <c r="CY102" s="1">
        <v>2.14</v>
      </c>
      <c r="CZ102" s="1">
        <v>1.6</v>
      </c>
      <c r="DA102" s="1">
        <v>0.22</v>
      </c>
      <c r="DB102" s="1">
        <v>8.6599999999999993E-3</v>
      </c>
      <c r="DC102" s="1">
        <v>2.52E-2</v>
      </c>
      <c r="DD102" s="1">
        <v>2.1000000000000001E-2</v>
      </c>
      <c r="DE102" s="1">
        <v>0.12</v>
      </c>
      <c r="DF102" s="1">
        <v>0.14000000000000001</v>
      </c>
      <c r="DG102" s="1">
        <v>3.7199999999999997E-2</v>
      </c>
      <c r="DH102" s="1">
        <v>0.13600000000000001</v>
      </c>
      <c r="DI102" s="1">
        <v>6.5599999999999999E-3</v>
      </c>
      <c r="DJ102" s="1">
        <v>8.1799999999999998E-2</v>
      </c>
      <c r="DK102" s="1">
        <v>2.07E-2</v>
      </c>
      <c r="DL102" s="1">
        <v>6.25E-2</v>
      </c>
      <c r="DM102" s="1">
        <v>6.6E-3</v>
      </c>
      <c r="DN102" s="1">
        <v>0.09</v>
      </c>
      <c r="DO102" s="1">
        <v>0.02</v>
      </c>
      <c r="DP102" s="1">
        <v>6.8199999999999997E-2</v>
      </c>
      <c r="DQ102" s="1">
        <v>1.9099999999999999E-2</v>
      </c>
      <c r="DR102" s="1">
        <v>6.8699999999999997E-2</v>
      </c>
      <c r="DS102" s="1">
        <v>0.46300000000000002</v>
      </c>
      <c r="DT102" s="1">
        <v>0</v>
      </c>
      <c r="DU102" s="1">
        <v>0</v>
      </c>
    </row>
    <row r="103" spans="1:125" x14ac:dyDescent="0.25">
      <c r="A103" s="1" t="s">
        <v>114</v>
      </c>
      <c r="B103" s="1" t="s">
        <v>92</v>
      </c>
      <c r="C103" s="1" t="s">
        <v>77</v>
      </c>
      <c r="D103" s="1" t="s">
        <v>7</v>
      </c>
      <c r="E103" s="1" t="s">
        <v>374</v>
      </c>
      <c r="F103" s="1">
        <v>879</v>
      </c>
      <c r="G103" s="1">
        <v>474</v>
      </c>
      <c r="H103" s="1">
        <v>616</v>
      </c>
      <c r="I103" s="1" t="s">
        <v>498</v>
      </c>
      <c r="J103" s="1">
        <v>1099</v>
      </c>
      <c r="K103" s="1" t="s">
        <v>498</v>
      </c>
      <c r="L103" s="1">
        <v>599500</v>
      </c>
      <c r="M103" s="1">
        <v>1359</v>
      </c>
      <c r="N103" s="1">
        <v>375</v>
      </c>
      <c r="O103" s="1">
        <v>213</v>
      </c>
      <c r="P103" s="1">
        <v>3312</v>
      </c>
      <c r="Q103" s="1">
        <v>4.57</v>
      </c>
      <c r="R103" s="1">
        <v>283</v>
      </c>
      <c r="S103" s="1">
        <v>19.399999999999999</v>
      </c>
      <c r="T103" s="1">
        <v>113</v>
      </c>
      <c r="U103" s="1">
        <v>2218</v>
      </c>
      <c r="V103" s="1">
        <v>0.755</v>
      </c>
      <c r="W103" s="1">
        <v>13.7</v>
      </c>
      <c r="X103" s="1" t="s">
        <v>498</v>
      </c>
      <c r="Y103" s="1">
        <v>366</v>
      </c>
      <c r="Z103" s="1">
        <v>34.200000000000003</v>
      </c>
      <c r="AA103" s="1">
        <v>62.9</v>
      </c>
      <c r="AB103" s="1">
        <v>8.11</v>
      </c>
      <c r="AC103" s="1">
        <v>28</v>
      </c>
      <c r="AD103" s="1">
        <v>6.82</v>
      </c>
      <c r="AE103" s="1">
        <v>1.0900000000000001</v>
      </c>
      <c r="AF103" s="1">
        <v>6.73</v>
      </c>
      <c r="AG103" s="1">
        <v>1.31</v>
      </c>
      <c r="AH103" s="1">
        <v>6.93</v>
      </c>
      <c r="AI103" s="1">
        <v>0.66200000000000003</v>
      </c>
      <c r="AJ103" s="1">
        <v>2.38</v>
      </c>
      <c r="AK103" s="1">
        <v>0.27</v>
      </c>
      <c r="AL103" s="1">
        <v>1.59</v>
      </c>
      <c r="AM103" s="1">
        <v>0.193</v>
      </c>
      <c r="AN103" s="1">
        <v>6.1</v>
      </c>
      <c r="AO103" s="1">
        <v>144</v>
      </c>
      <c r="AP103" s="1">
        <v>112</v>
      </c>
      <c r="AQ103" s="1">
        <v>19.399999999999999</v>
      </c>
      <c r="AR103" s="1">
        <v>145</v>
      </c>
      <c r="AS103" s="1">
        <v>18.2</v>
      </c>
      <c r="AT103" s="1">
        <v>235</v>
      </c>
      <c r="AU103" s="1">
        <v>60.8</v>
      </c>
      <c r="AV103" s="1">
        <v>124</v>
      </c>
      <c r="AW103" s="1" t="s">
        <v>498</v>
      </c>
      <c r="AX103" s="1">
        <v>216</v>
      </c>
      <c r="AY103" s="1" t="s">
        <v>498</v>
      </c>
      <c r="AZ103" s="1">
        <v>13.4</v>
      </c>
      <c r="BA103" s="1">
        <v>47.3</v>
      </c>
      <c r="BB103" s="1">
        <v>31.1</v>
      </c>
      <c r="BC103" s="1">
        <v>55.4</v>
      </c>
      <c r="BD103" s="1">
        <v>476</v>
      </c>
      <c r="BE103" s="1">
        <v>1.72</v>
      </c>
      <c r="BF103" s="1">
        <v>44.1</v>
      </c>
      <c r="BG103" s="1">
        <v>2.63</v>
      </c>
      <c r="BH103" s="1">
        <v>14.4</v>
      </c>
      <c r="BI103" s="1">
        <v>177</v>
      </c>
      <c r="BJ103" s="1">
        <v>1.1200000000000001</v>
      </c>
      <c r="BK103" s="1">
        <v>3.24</v>
      </c>
      <c r="BL103" s="1" t="s">
        <v>498</v>
      </c>
      <c r="BM103" s="1">
        <v>115</v>
      </c>
      <c r="BN103" s="1">
        <v>3.52</v>
      </c>
      <c r="BO103" s="1">
        <v>5.88</v>
      </c>
      <c r="BP103" s="1">
        <v>1.48</v>
      </c>
      <c r="BQ103" s="1">
        <v>4.7699999999999996</v>
      </c>
      <c r="BR103" s="1">
        <v>2.2000000000000002</v>
      </c>
      <c r="BS103" s="1">
        <v>0.54300000000000004</v>
      </c>
      <c r="BT103" s="1">
        <v>2.37</v>
      </c>
      <c r="BU103" s="1">
        <v>0.318</v>
      </c>
      <c r="BV103" s="1">
        <v>1.02</v>
      </c>
      <c r="BW103" s="1">
        <v>0.34499999999999997</v>
      </c>
      <c r="BX103" s="1">
        <v>1.02</v>
      </c>
      <c r="BY103" s="1">
        <v>0.26900000000000002</v>
      </c>
      <c r="BZ103" s="1">
        <v>0.67100000000000004</v>
      </c>
      <c r="CA103" s="1">
        <v>0.17499999999999999</v>
      </c>
      <c r="CB103" s="1">
        <v>1.07</v>
      </c>
      <c r="CC103" s="1">
        <v>14.6</v>
      </c>
      <c r="CD103" s="1">
        <v>14.5</v>
      </c>
      <c r="CE103" s="1">
        <v>3.71</v>
      </c>
      <c r="CF103" s="1">
        <v>37.200000000000003</v>
      </c>
      <c r="CG103" s="1">
        <v>1.72</v>
      </c>
      <c r="CH103" s="1">
        <v>185</v>
      </c>
      <c r="CI103" s="1">
        <v>3.38</v>
      </c>
      <c r="CJ103" s="1">
        <v>8.1</v>
      </c>
      <c r="CK103" s="1">
        <v>12855</v>
      </c>
      <c r="CL103" s="1">
        <v>155</v>
      </c>
      <c r="CM103" s="1">
        <v>3218</v>
      </c>
      <c r="CN103" s="1">
        <v>23.7</v>
      </c>
      <c r="CO103" s="1">
        <v>1.1100000000000001</v>
      </c>
      <c r="CP103" s="1">
        <v>12.2</v>
      </c>
      <c r="CQ103" s="1">
        <v>5.62</v>
      </c>
      <c r="CR103" s="1">
        <v>144</v>
      </c>
      <c r="CS103" s="1">
        <v>0.65</v>
      </c>
      <c r="CT103" s="1">
        <v>2.04</v>
      </c>
      <c r="CU103" s="1">
        <v>0.14199999999999999</v>
      </c>
      <c r="CV103" s="1">
        <v>0.28000000000000003</v>
      </c>
      <c r="CW103" s="1">
        <v>0.151</v>
      </c>
      <c r="CX103" s="1">
        <v>0.70599999999999996</v>
      </c>
      <c r="CY103" s="1">
        <v>3.92</v>
      </c>
      <c r="CZ103" s="1">
        <v>2.91</v>
      </c>
      <c r="DA103" s="1">
        <v>0.93500000000000005</v>
      </c>
      <c r="DB103" s="1">
        <v>3.6900000000000002E-2</v>
      </c>
      <c r="DC103" s="1">
        <v>0.107</v>
      </c>
      <c r="DD103" s="1">
        <v>8.9599999999999999E-2</v>
      </c>
      <c r="DE103" s="1">
        <v>0.50900000000000001</v>
      </c>
      <c r="DF103" s="1">
        <v>0.59699999999999998</v>
      </c>
      <c r="DG103" s="1">
        <v>0.159</v>
      </c>
      <c r="DH103" s="1">
        <v>0.57799999999999996</v>
      </c>
      <c r="DI103" s="1">
        <v>2.7900000000000001E-2</v>
      </c>
      <c r="DJ103" s="1">
        <v>0.34799999999999998</v>
      </c>
      <c r="DK103" s="1">
        <v>8.8099999999999998E-2</v>
      </c>
      <c r="DL103" s="1">
        <v>0.26500000000000001</v>
      </c>
      <c r="DM103" s="1">
        <v>2.8000000000000001E-2</v>
      </c>
      <c r="DN103" s="1">
        <v>0.38200000000000001</v>
      </c>
      <c r="DO103" s="1">
        <v>8.4900000000000003E-2</v>
      </c>
      <c r="DP103" s="1">
        <v>0.28999999999999998</v>
      </c>
      <c r="DQ103" s="1">
        <v>8.1100000000000005E-2</v>
      </c>
      <c r="DR103" s="1">
        <v>0.29299999999999998</v>
      </c>
      <c r="DS103" s="1">
        <v>0.76</v>
      </c>
      <c r="DT103" s="1">
        <v>0</v>
      </c>
      <c r="DU103" s="1">
        <v>0</v>
      </c>
    </row>
    <row r="104" spans="1:125" x14ac:dyDescent="0.25">
      <c r="A104" s="1" t="s">
        <v>115</v>
      </c>
      <c r="B104" s="1" t="s">
        <v>92</v>
      </c>
      <c r="C104" s="1" t="s">
        <v>77</v>
      </c>
      <c r="D104" s="1" t="s">
        <v>7</v>
      </c>
      <c r="E104" s="1" t="s">
        <v>374</v>
      </c>
      <c r="F104" s="1">
        <v>423</v>
      </c>
      <c r="G104" s="1">
        <v>201</v>
      </c>
      <c r="H104" s="1">
        <v>547</v>
      </c>
      <c r="I104" s="1">
        <v>9959</v>
      </c>
      <c r="J104" s="1">
        <v>850</v>
      </c>
      <c r="K104" s="1" t="s">
        <v>498</v>
      </c>
      <c r="L104" s="1">
        <v>599500</v>
      </c>
      <c r="M104" s="1">
        <v>1402</v>
      </c>
      <c r="N104" s="1">
        <v>311</v>
      </c>
      <c r="O104" s="1">
        <v>29.8</v>
      </c>
      <c r="P104" s="1">
        <v>8863</v>
      </c>
      <c r="Q104" s="1">
        <v>7.03</v>
      </c>
      <c r="R104" s="1">
        <v>1594</v>
      </c>
      <c r="S104" s="1">
        <v>7.97</v>
      </c>
      <c r="T104" s="1">
        <v>425</v>
      </c>
      <c r="U104" s="1">
        <v>2778</v>
      </c>
      <c r="V104" s="1">
        <v>4.0999999999999996</v>
      </c>
      <c r="W104" s="1">
        <v>9.23</v>
      </c>
      <c r="X104" s="1">
        <v>3.61</v>
      </c>
      <c r="Y104" s="1">
        <v>53.5</v>
      </c>
      <c r="Z104" s="1">
        <v>6.33</v>
      </c>
      <c r="AA104" s="1">
        <v>12</v>
      </c>
      <c r="AB104" s="1">
        <v>1.58</v>
      </c>
      <c r="AC104" s="1">
        <v>7.24</v>
      </c>
      <c r="AD104" s="1">
        <v>1.57</v>
      </c>
      <c r="AE104" s="1">
        <v>0.27600000000000002</v>
      </c>
      <c r="AF104" s="1">
        <v>1.98</v>
      </c>
      <c r="AG104" s="1">
        <v>0.33700000000000002</v>
      </c>
      <c r="AH104" s="1">
        <v>1.98</v>
      </c>
      <c r="AI104" s="1">
        <v>0.35799999999999998</v>
      </c>
      <c r="AJ104" s="1">
        <v>1.27</v>
      </c>
      <c r="AK104" s="1">
        <v>0.11600000000000001</v>
      </c>
      <c r="AL104" s="1">
        <v>0.85</v>
      </c>
      <c r="AM104" s="1">
        <v>0.154</v>
      </c>
      <c r="AN104" s="1">
        <v>14</v>
      </c>
      <c r="AO104" s="1">
        <v>227</v>
      </c>
      <c r="AP104" s="1">
        <v>101</v>
      </c>
      <c r="AQ104" s="1">
        <v>12</v>
      </c>
      <c r="AR104" s="1">
        <v>34.200000000000003</v>
      </c>
      <c r="AS104" s="1">
        <v>20.399999999999999</v>
      </c>
      <c r="AT104" s="1">
        <v>84.1</v>
      </c>
      <c r="AU104" s="1">
        <v>19.5</v>
      </c>
      <c r="AV104" s="1">
        <v>97.3</v>
      </c>
      <c r="AW104" s="1">
        <v>5255</v>
      </c>
      <c r="AX104" s="1">
        <v>181</v>
      </c>
      <c r="AY104" s="1" t="s">
        <v>498</v>
      </c>
      <c r="AZ104" s="1">
        <v>6.4</v>
      </c>
      <c r="BA104" s="1">
        <v>60.6</v>
      </c>
      <c r="BB104" s="1">
        <v>24.7</v>
      </c>
      <c r="BC104" s="1">
        <v>4.88</v>
      </c>
      <c r="BD104" s="1">
        <v>2983</v>
      </c>
      <c r="BE104" s="1">
        <v>2.87</v>
      </c>
      <c r="BF104" s="1">
        <v>570</v>
      </c>
      <c r="BG104" s="1">
        <v>1.91</v>
      </c>
      <c r="BH104" s="1">
        <v>123</v>
      </c>
      <c r="BI104" s="1">
        <v>190</v>
      </c>
      <c r="BJ104" s="1">
        <v>3.63</v>
      </c>
      <c r="BK104" s="1">
        <v>2.73</v>
      </c>
      <c r="BL104" s="1">
        <v>2.02</v>
      </c>
      <c r="BM104" s="1">
        <v>9</v>
      </c>
      <c r="BN104" s="1">
        <v>1.1000000000000001</v>
      </c>
      <c r="BO104" s="1">
        <v>1.45</v>
      </c>
      <c r="BP104" s="1">
        <v>0.372</v>
      </c>
      <c r="BQ104" s="1">
        <v>1.71</v>
      </c>
      <c r="BR104" s="1">
        <v>0.98899999999999999</v>
      </c>
      <c r="BS104" s="1">
        <v>0.186</v>
      </c>
      <c r="BT104" s="1">
        <v>0.76</v>
      </c>
      <c r="BU104" s="1">
        <v>0.215</v>
      </c>
      <c r="BV104" s="1">
        <v>0.53100000000000003</v>
      </c>
      <c r="BW104" s="1">
        <v>0.16300000000000001</v>
      </c>
      <c r="BX104" s="1">
        <v>0.68700000000000006</v>
      </c>
      <c r="BY104" s="1">
        <v>0.107</v>
      </c>
      <c r="BZ104" s="1">
        <v>0.33</v>
      </c>
      <c r="CA104" s="1">
        <v>0.14599999999999999</v>
      </c>
      <c r="CB104" s="1">
        <v>3.6</v>
      </c>
      <c r="CC104" s="1">
        <v>13.3</v>
      </c>
      <c r="CD104" s="1">
        <v>11.8</v>
      </c>
      <c r="CE104" s="1">
        <v>3.16</v>
      </c>
      <c r="CF104" s="1">
        <v>3.62</v>
      </c>
      <c r="CG104" s="1">
        <v>6.65</v>
      </c>
      <c r="CH104" s="1">
        <v>116</v>
      </c>
      <c r="CI104" s="1">
        <v>1.73</v>
      </c>
      <c r="CJ104" s="1">
        <v>5.4</v>
      </c>
      <c r="CK104" s="1">
        <v>7670</v>
      </c>
      <c r="CL104" s="1">
        <v>97.1</v>
      </c>
      <c r="CM104" s="1">
        <v>2052</v>
      </c>
      <c r="CN104" s="1">
        <v>13.7</v>
      </c>
      <c r="CO104" s="1">
        <v>0.42899999999999999</v>
      </c>
      <c r="CP104" s="1">
        <v>7.43</v>
      </c>
      <c r="CQ104" s="1">
        <v>3.75</v>
      </c>
      <c r="CR104" s="1">
        <v>96.7</v>
      </c>
      <c r="CS104" s="1">
        <v>0.42799999999999999</v>
      </c>
      <c r="CT104" s="1">
        <v>1.25</v>
      </c>
      <c r="CU104" s="1">
        <v>6.5299999999999997E-2</v>
      </c>
      <c r="CV104" s="1">
        <v>0.128</v>
      </c>
      <c r="CW104" s="1">
        <v>6.9000000000000006E-2</v>
      </c>
      <c r="CX104" s="1">
        <v>0.32200000000000001</v>
      </c>
      <c r="CY104" s="1">
        <v>2.63</v>
      </c>
      <c r="CZ104" s="1">
        <v>1.7</v>
      </c>
      <c r="DA104" s="1">
        <v>0.42799999999999999</v>
      </c>
      <c r="DB104" s="1">
        <v>1.6899999999999998E-2</v>
      </c>
      <c r="DC104" s="1">
        <v>4.9099999999999998E-2</v>
      </c>
      <c r="DD104" s="1">
        <v>4.1000000000000002E-2</v>
      </c>
      <c r="DE104" s="1">
        <v>0.23300000000000001</v>
      </c>
      <c r="DF104" s="1">
        <v>0.27300000000000002</v>
      </c>
      <c r="DG104" s="1">
        <v>7.2599999999999998E-2</v>
      </c>
      <c r="DH104" s="1">
        <v>0.26400000000000001</v>
      </c>
      <c r="DI104" s="1">
        <v>1.2800000000000001E-2</v>
      </c>
      <c r="DJ104" s="1">
        <v>0.159</v>
      </c>
      <c r="DK104" s="1">
        <v>4.0300000000000002E-2</v>
      </c>
      <c r="DL104" s="1">
        <v>0.122</v>
      </c>
      <c r="DM104" s="1">
        <v>1.2800000000000001E-2</v>
      </c>
      <c r="DN104" s="1">
        <v>0.17499999999999999</v>
      </c>
      <c r="DO104" s="1">
        <v>3.8899999999999997E-2</v>
      </c>
      <c r="DP104" s="1">
        <v>0.13300000000000001</v>
      </c>
      <c r="DQ104" s="1">
        <v>3.7199999999999997E-2</v>
      </c>
      <c r="DR104" s="1">
        <v>0.13400000000000001</v>
      </c>
      <c r="DS104" s="1">
        <v>0.45500000000000002</v>
      </c>
      <c r="DT104" s="1">
        <v>0</v>
      </c>
      <c r="DU104" s="1">
        <v>0</v>
      </c>
    </row>
    <row r="105" spans="1:125" x14ac:dyDescent="0.25">
      <c r="A105" s="1" t="s">
        <v>116</v>
      </c>
      <c r="B105" s="1" t="s">
        <v>92</v>
      </c>
      <c r="C105" s="1" t="s">
        <v>77</v>
      </c>
      <c r="D105" s="1" t="s">
        <v>7</v>
      </c>
      <c r="E105" s="1" t="s">
        <v>374</v>
      </c>
      <c r="F105" s="1">
        <v>173</v>
      </c>
      <c r="G105" s="1">
        <v>345</v>
      </c>
      <c r="H105" s="1">
        <v>723</v>
      </c>
      <c r="I105" s="1">
        <v>33015</v>
      </c>
      <c r="J105" s="1">
        <v>801</v>
      </c>
      <c r="K105" s="1" t="s">
        <v>498</v>
      </c>
      <c r="L105" s="1">
        <v>599500</v>
      </c>
      <c r="M105" s="1">
        <v>1586</v>
      </c>
      <c r="N105" s="1">
        <v>334</v>
      </c>
      <c r="O105" s="1">
        <v>27.3</v>
      </c>
      <c r="P105" s="1">
        <v>4209</v>
      </c>
      <c r="Q105" s="1">
        <v>1.7</v>
      </c>
      <c r="R105" s="1">
        <v>486</v>
      </c>
      <c r="S105" s="1">
        <v>10.8</v>
      </c>
      <c r="T105" s="1">
        <v>168</v>
      </c>
      <c r="U105" s="1">
        <v>3572</v>
      </c>
      <c r="V105" s="1" t="s">
        <v>498</v>
      </c>
      <c r="W105" s="1">
        <v>18.2</v>
      </c>
      <c r="X105" s="1">
        <v>5.43</v>
      </c>
      <c r="Y105" s="1">
        <v>82.6</v>
      </c>
      <c r="Z105" s="1">
        <v>14.5</v>
      </c>
      <c r="AA105" s="1">
        <v>31.3</v>
      </c>
      <c r="AB105" s="1">
        <v>3.95</v>
      </c>
      <c r="AC105" s="1">
        <v>17.3</v>
      </c>
      <c r="AD105" s="1">
        <v>4.5</v>
      </c>
      <c r="AE105" s="1">
        <v>0.86099999999999999</v>
      </c>
      <c r="AF105" s="1">
        <v>5.28</v>
      </c>
      <c r="AG105" s="1">
        <v>0.79200000000000004</v>
      </c>
      <c r="AH105" s="1">
        <v>4.5</v>
      </c>
      <c r="AI105" s="1">
        <v>0.57999999999999996</v>
      </c>
      <c r="AJ105" s="1">
        <v>1.83</v>
      </c>
      <c r="AK105" s="1">
        <v>0.121</v>
      </c>
      <c r="AL105" s="1">
        <v>1.1299999999999999</v>
      </c>
      <c r="AM105" s="1">
        <v>9.3700000000000006E-2</v>
      </c>
      <c r="AN105" s="1">
        <v>7.54</v>
      </c>
      <c r="AO105" s="1">
        <v>228</v>
      </c>
      <c r="AP105" s="1">
        <v>114</v>
      </c>
      <c r="AQ105" s="1">
        <v>14</v>
      </c>
      <c r="AR105" s="1">
        <v>69.900000000000006</v>
      </c>
      <c r="AS105" s="1">
        <v>32.6</v>
      </c>
      <c r="AT105" s="1">
        <v>76.900000000000006</v>
      </c>
      <c r="AU105" s="1">
        <v>54.5</v>
      </c>
      <c r="AV105" s="1">
        <v>80.400000000000006</v>
      </c>
      <c r="AW105" s="1">
        <v>6816</v>
      </c>
      <c r="AX105" s="1">
        <v>139</v>
      </c>
      <c r="AY105" s="1" t="s">
        <v>498</v>
      </c>
      <c r="AZ105" s="1">
        <v>8.36</v>
      </c>
      <c r="BA105" s="1">
        <v>88.2</v>
      </c>
      <c r="BB105" s="1">
        <v>33</v>
      </c>
      <c r="BC105" s="1">
        <v>7.73</v>
      </c>
      <c r="BD105" s="1">
        <v>1808</v>
      </c>
      <c r="BE105" s="1">
        <v>1.43</v>
      </c>
      <c r="BF105" s="1">
        <v>335</v>
      </c>
      <c r="BG105" s="1">
        <v>1.46</v>
      </c>
      <c r="BH105" s="1">
        <v>27</v>
      </c>
      <c r="BI105" s="1">
        <v>223</v>
      </c>
      <c r="BJ105" s="1" t="s">
        <v>498</v>
      </c>
      <c r="BK105" s="1">
        <v>3.91</v>
      </c>
      <c r="BL105" s="1">
        <v>2.16</v>
      </c>
      <c r="BM105" s="1">
        <v>18</v>
      </c>
      <c r="BN105" s="1">
        <v>1.25</v>
      </c>
      <c r="BO105" s="1">
        <v>2.7</v>
      </c>
      <c r="BP105" s="1">
        <v>0.94</v>
      </c>
      <c r="BQ105" s="1">
        <v>2.42</v>
      </c>
      <c r="BR105" s="1">
        <v>1.82</v>
      </c>
      <c r="BS105" s="1">
        <v>0.55400000000000005</v>
      </c>
      <c r="BT105" s="1">
        <v>2.17</v>
      </c>
      <c r="BU105" s="1">
        <v>0.38400000000000001</v>
      </c>
      <c r="BV105" s="1">
        <v>1.01</v>
      </c>
      <c r="BW105" s="1">
        <v>0.254</v>
      </c>
      <c r="BX105" s="1">
        <v>0.64800000000000002</v>
      </c>
      <c r="BY105" s="1">
        <v>0.13</v>
      </c>
      <c r="BZ105" s="1">
        <v>0.42299999999999999</v>
      </c>
      <c r="CA105" s="1">
        <v>8.7599999999999997E-2</v>
      </c>
      <c r="CB105" s="1">
        <v>0.79100000000000004</v>
      </c>
      <c r="CC105" s="1">
        <v>22.2</v>
      </c>
      <c r="CD105" s="1">
        <v>9.52</v>
      </c>
      <c r="CE105" s="1">
        <v>4.1900000000000004</v>
      </c>
      <c r="CF105" s="1">
        <v>4.4000000000000004</v>
      </c>
      <c r="CG105" s="1">
        <v>10.6</v>
      </c>
      <c r="CH105" s="1">
        <v>129</v>
      </c>
      <c r="CI105" s="1">
        <v>2.65</v>
      </c>
      <c r="CJ105" s="1">
        <v>6.37</v>
      </c>
      <c r="CK105" s="1">
        <v>9165</v>
      </c>
      <c r="CL105" s="1">
        <v>108</v>
      </c>
      <c r="CM105" s="1">
        <v>2391</v>
      </c>
      <c r="CN105" s="1">
        <v>17.7</v>
      </c>
      <c r="CO105" s="1">
        <v>0.64600000000000002</v>
      </c>
      <c r="CP105" s="1">
        <v>8.56</v>
      </c>
      <c r="CQ105" s="1">
        <v>4.22</v>
      </c>
      <c r="CR105" s="1">
        <v>104</v>
      </c>
      <c r="CS105" s="1">
        <v>0.59099999999999997</v>
      </c>
      <c r="CT105" s="1">
        <v>1.54</v>
      </c>
      <c r="CU105" s="1">
        <v>0.107</v>
      </c>
      <c r="CV105" s="1">
        <v>0.21</v>
      </c>
      <c r="CW105" s="1">
        <v>0.112</v>
      </c>
      <c r="CX105" s="1">
        <v>1.0900000000000001</v>
      </c>
      <c r="CY105" s="1">
        <v>2.76</v>
      </c>
      <c r="CZ105" s="1">
        <v>1.88</v>
      </c>
      <c r="DA105" s="1">
        <v>0.69799999999999995</v>
      </c>
      <c r="DB105" s="1">
        <v>2.75E-2</v>
      </c>
      <c r="DC105" s="1">
        <v>7.9799999999999996E-2</v>
      </c>
      <c r="DD105" s="1">
        <v>0.13900000000000001</v>
      </c>
      <c r="DE105" s="1">
        <v>0.379</v>
      </c>
      <c r="DF105" s="1">
        <v>0.44600000000000001</v>
      </c>
      <c r="DG105" s="1">
        <v>0.11799999999999999</v>
      </c>
      <c r="DH105" s="1">
        <v>0.43099999999999999</v>
      </c>
      <c r="DI105" s="1">
        <v>2.0899999999999998E-2</v>
      </c>
      <c r="DJ105" s="1">
        <v>0.26</v>
      </c>
      <c r="DK105" s="1">
        <v>6.5799999999999997E-2</v>
      </c>
      <c r="DL105" s="1">
        <v>0.19900000000000001</v>
      </c>
      <c r="DM105" s="1">
        <v>2.1000000000000001E-2</v>
      </c>
      <c r="DN105" s="1">
        <v>0.28599999999999998</v>
      </c>
      <c r="DO105" s="1">
        <v>6.3600000000000004E-2</v>
      </c>
      <c r="DP105" s="1">
        <v>0.217</v>
      </c>
      <c r="DQ105" s="1">
        <v>6.0600000000000001E-2</v>
      </c>
      <c r="DR105" s="1">
        <v>0.218</v>
      </c>
      <c r="DS105" s="1">
        <v>0.67200000000000004</v>
      </c>
      <c r="DT105" s="1">
        <v>0</v>
      </c>
      <c r="DU105" s="1">
        <v>0</v>
      </c>
    </row>
    <row r="106" spans="1:125" x14ac:dyDescent="0.25">
      <c r="A106" s="1" t="s">
        <v>117</v>
      </c>
      <c r="B106" s="1" t="s">
        <v>92</v>
      </c>
      <c r="C106" s="1" t="s">
        <v>77</v>
      </c>
      <c r="D106" s="1" t="s">
        <v>7</v>
      </c>
      <c r="E106" s="1" t="s">
        <v>374</v>
      </c>
      <c r="F106" s="1">
        <v>141</v>
      </c>
      <c r="G106" s="1">
        <v>384</v>
      </c>
      <c r="H106" s="1">
        <v>1031</v>
      </c>
      <c r="I106" s="1">
        <v>28020</v>
      </c>
      <c r="J106" s="1">
        <v>784</v>
      </c>
      <c r="K106" s="1" t="s">
        <v>498</v>
      </c>
      <c r="L106" s="1">
        <v>599500</v>
      </c>
      <c r="M106" s="1">
        <v>1616</v>
      </c>
      <c r="N106" s="1">
        <v>530</v>
      </c>
      <c r="O106" s="1">
        <v>23.8</v>
      </c>
      <c r="P106" s="1">
        <v>1596</v>
      </c>
      <c r="Q106" s="1" t="s">
        <v>498</v>
      </c>
      <c r="R106" s="1">
        <v>97.7</v>
      </c>
      <c r="S106" s="1">
        <v>12.5</v>
      </c>
      <c r="T106" s="1">
        <v>155</v>
      </c>
      <c r="U106" s="1">
        <v>3875</v>
      </c>
      <c r="V106" s="1" t="s">
        <v>498</v>
      </c>
      <c r="W106" s="1">
        <v>6.15</v>
      </c>
      <c r="X106" s="1">
        <v>1.39</v>
      </c>
      <c r="Y106" s="1">
        <v>35.5</v>
      </c>
      <c r="Z106" s="1">
        <v>5.32</v>
      </c>
      <c r="AA106" s="1">
        <v>9.4600000000000009</v>
      </c>
      <c r="AB106" s="1">
        <v>1.07</v>
      </c>
      <c r="AC106" s="1">
        <v>4.87</v>
      </c>
      <c r="AD106" s="1">
        <v>0.72</v>
      </c>
      <c r="AE106" s="1" t="s">
        <v>498</v>
      </c>
      <c r="AF106" s="1">
        <v>1.47</v>
      </c>
      <c r="AG106" s="1">
        <v>0.311</v>
      </c>
      <c r="AH106" s="1">
        <v>2.5099999999999998</v>
      </c>
      <c r="AI106" s="1">
        <v>0.64100000000000001</v>
      </c>
      <c r="AJ106" s="1">
        <v>2.14</v>
      </c>
      <c r="AK106" s="1">
        <v>0.43</v>
      </c>
      <c r="AL106" s="1">
        <v>1.69</v>
      </c>
      <c r="AM106" s="1">
        <v>0.41299999999999998</v>
      </c>
      <c r="AN106" s="1">
        <v>8.41</v>
      </c>
      <c r="AO106" s="1">
        <v>391</v>
      </c>
      <c r="AP106" s="1">
        <v>112</v>
      </c>
      <c r="AQ106" s="1">
        <v>21.7</v>
      </c>
      <c r="AR106" s="1">
        <v>27.5</v>
      </c>
      <c r="AS106" s="1">
        <v>16.2</v>
      </c>
      <c r="AT106" s="1">
        <v>67.599999999999994</v>
      </c>
      <c r="AU106" s="1">
        <v>56.4</v>
      </c>
      <c r="AV106" s="1">
        <v>390</v>
      </c>
      <c r="AW106" s="1">
        <v>13653</v>
      </c>
      <c r="AX106" s="1">
        <v>351</v>
      </c>
      <c r="AY106" s="1" t="s">
        <v>498</v>
      </c>
      <c r="AZ106" s="1">
        <v>6.14</v>
      </c>
      <c r="BA106" s="1">
        <v>99.6</v>
      </c>
      <c r="BB106" s="1">
        <v>75.5</v>
      </c>
      <c r="BC106" s="1">
        <v>13.5</v>
      </c>
      <c r="BD106" s="1">
        <v>228</v>
      </c>
      <c r="BE106" s="1" t="s">
        <v>498</v>
      </c>
      <c r="BF106" s="1">
        <v>67.900000000000006</v>
      </c>
      <c r="BG106" s="1">
        <v>12</v>
      </c>
      <c r="BH106" s="1">
        <v>120</v>
      </c>
      <c r="BI106" s="1">
        <v>353</v>
      </c>
      <c r="BJ106" s="1" t="s">
        <v>498</v>
      </c>
      <c r="BK106" s="1">
        <v>3.99</v>
      </c>
      <c r="BL106" s="1">
        <v>1.3</v>
      </c>
      <c r="BM106" s="1">
        <v>12.2</v>
      </c>
      <c r="BN106" s="1">
        <v>1.0900000000000001</v>
      </c>
      <c r="BO106" s="1">
        <v>1.88</v>
      </c>
      <c r="BP106" s="1">
        <v>0.44500000000000001</v>
      </c>
      <c r="BQ106" s="1">
        <v>1.79</v>
      </c>
      <c r="BR106" s="1">
        <v>0.89600000000000002</v>
      </c>
      <c r="BS106" s="1" t="s">
        <v>498</v>
      </c>
      <c r="BT106" s="1">
        <v>1.18</v>
      </c>
      <c r="BU106" s="1">
        <v>0.182</v>
      </c>
      <c r="BV106" s="1">
        <v>1.96</v>
      </c>
      <c r="BW106" s="1">
        <v>0.61</v>
      </c>
      <c r="BX106" s="1">
        <v>2.27</v>
      </c>
      <c r="BY106" s="1">
        <v>0.32400000000000001</v>
      </c>
      <c r="BZ106" s="1">
        <v>1.74</v>
      </c>
      <c r="CA106" s="1">
        <v>0.36199999999999999</v>
      </c>
      <c r="CB106" s="1">
        <v>4.57</v>
      </c>
      <c r="CC106" s="1">
        <v>40.299999999999997</v>
      </c>
      <c r="CD106" s="1">
        <v>24</v>
      </c>
      <c r="CE106" s="1">
        <v>11.2</v>
      </c>
      <c r="CF106" s="1">
        <v>13.9</v>
      </c>
      <c r="CG106" s="1">
        <v>14.1</v>
      </c>
      <c r="CH106" s="1">
        <v>95</v>
      </c>
      <c r="CI106" s="1">
        <v>1.53</v>
      </c>
      <c r="CJ106" s="1">
        <v>4.3600000000000003</v>
      </c>
      <c r="CK106" s="1">
        <v>6417</v>
      </c>
      <c r="CL106" s="1">
        <v>79.900000000000006</v>
      </c>
      <c r="CM106" s="1">
        <v>1712</v>
      </c>
      <c r="CN106" s="1">
        <v>13.2</v>
      </c>
      <c r="CO106" s="1">
        <v>0.53900000000000003</v>
      </c>
      <c r="CP106" s="1">
        <v>6.16</v>
      </c>
      <c r="CQ106" s="1">
        <v>3.04</v>
      </c>
      <c r="CR106" s="1">
        <v>80.900000000000006</v>
      </c>
      <c r="CS106" s="1">
        <v>0.30399999999999999</v>
      </c>
      <c r="CT106" s="1">
        <v>1.46</v>
      </c>
      <c r="CU106" s="1">
        <v>0.158</v>
      </c>
      <c r="CV106" s="1">
        <v>0.17799999999999999</v>
      </c>
      <c r="CW106" s="1">
        <v>9.5799999999999996E-2</v>
      </c>
      <c r="CX106" s="1">
        <v>0.86299999999999999</v>
      </c>
      <c r="CY106" s="1">
        <v>2.57</v>
      </c>
      <c r="CZ106" s="1">
        <v>1.33</v>
      </c>
      <c r="DA106" s="1">
        <v>0.59399999999999997</v>
      </c>
      <c r="DB106" s="1">
        <v>2.3400000000000001E-2</v>
      </c>
      <c r="DC106" s="1">
        <v>6.83E-2</v>
      </c>
      <c r="DD106" s="1">
        <v>5.6899999999999999E-2</v>
      </c>
      <c r="DE106" s="1">
        <v>0.32300000000000001</v>
      </c>
      <c r="DF106" s="1">
        <v>0.379</v>
      </c>
      <c r="DG106" s="1">
        <v>0.34799999999999998</v>
      </c>
      <c r="DH106" s="1">
        <v>0.36699999999999999</v>
      </c>
      <c r="DI106" s="1">
        <v>1.77E-2</v>
      </c>
      <c r="DJ106" s="1">
        <v>0.22</v>
      </c>
      <c r="DK106" s="1">
        <v>5.5899999999999998E-2</v>
      </c>
      <c r="DL106" s="1">
        <v>0.16800000000000001</v>
      </c>
      <c r="DM106" s="1">
        <v>1.78E-2</v>
      </c>
      <c r="DN106" s="1">
        <v>0.24199999999999999</v>
      </c>
      <c r="DO106" s="1">
        <v>5.3800000000000001E-2</v>
      </c>
      <c r="DP106" s="1">
        <v>0.184</v>
      </c>
      <c r="DQ106" s="1">
        <v>5.1499999999999997E-2</v>
      </c>
      <c r="DR106" s="1">
        <v>0.186</v>
      </c>
      <c r="DS106" s="1">
        <v>0.57099999999999995</v>
      </c>
      <c r="DT106" s="1">
        <v>0</v>
      </c>
      <c r="DU106" s="1">
        <v>0</v>
      </c>
    </row>
    <row r="107" spans="1:125" x14ac:dyDescent="0.25">
      <c r="A107" s="1" t="s">
        <v>118</v>
      </c>
      <c r="B107" s="1" t="s">
        <v>92</v>
      </c>
      <c r="C107" s="1" t="s">
        <v>77</v>
      </c>
      <c r="D107" s="1" t="s">
        <v>7</v>
      </c>
      <c r="E107" s="1" t="s">
        <v>374</v>
      </c>
      <c r="F107" s="1" t="s">
        <v>498</v>
      </c>
      <c r="G107" s="1">
        <v>250</v>
      </c>
      <c r="H107" s="1">
        <v>826</v>
      </c>
      <c r="I107" s="1">
        <v>11805</v>
      </c>
      <c r="J107" s="1">
        <v>764</v>
      </c>
      <c r="K107" s="1" t="s">
        <v>498</v>
      </c>
      <c r="L107" s="1">
        <v>599500</v>
      </c>
      <c r="M107" s="1">
        <v>1118</v>
      </c>
      <c r="N107" s="1">
        <v>238</v>
      </c>
      <c r="O107" s="1">
        <v>11.7</v>
      </c>
      <c r="P107" s="1">
        <v>2769</v>
      </c>
      <c r="Q107" s="1">
        <v>9.5</v>
      </c>
      <c r="R107" s="1">
        <v>558</v>
      </c>
      <c r="S107" s="1">
        <v>0.51300000000000001</v>
      </c>
      <c r="T107" s="1">
        <v>26.1</v>
      </c>
      <c r="U107" s="1">
        <v>1060</v>
      </c>
      <c r="V107" s="1" t="s">
        <v>498</v>
      </c>
      <c r="W107" s="1">
        <v>4</v>
      </c>
      <c r="X107" s="1" t="s">
        <v>498</v>
      </c>
      <c r="Y107" s="1">
        <v>4.8600000000000003</v>
      </c>
      <c r="Z107" s="1">
        <v>0.97099999999999997</v>
      </c>
      <c r="AA107" s="1">
        <v>1.71</v>
      </c>
      <c r="AB107" s="1">
        <v>0.17899999999999999</v>
      </c>
      <c r="AC107" s="1">
        <v>0.877</v>
      </c>
      <c r="AD107" s="1">
        <v>0.255</v>
      </c>
      <c r="AE107" s="1" t="s">
        <v>498</v>
      </c>
      <c r="AF107" s="1" t="s">
        <v>498</v>
      </c>
      <c r="AG107" s="1">
        <v>8.8199999999999997E-3</v>
      </c>
      <c r="AH107" s="1">
        <v>0.28899999999999998</v>
      </c>
      <c r="AI107" s="1" t="s">
        <v>498</v>
      </c>
      <c r="AJ107" s="1" t="s">
        <v>498</v>
      </c>
      <c r="AK107" s="1" t="s">
        <v>498</v>
      </c>
      <c r="AL107" s="1" t="s">
        <v>498</v>
      </c>
      <c r="AM107" s="1" t="s">
        <v>498</v>
      </c>
      <c r="AN107" s="1">
        <v>1.89</v>
      </c>
      <c r="AO107" s="1">
        <v>161</v>
      </c>
      <c r="AP107" s="1">
        <v>10.3</v>
      </c>
      <c r="AQ107" s="1">
        <v>2.42</v>
      </c>
      <c r="AR107" s="1">
        <v>2.79</v>
      </c>
      <c r="AS107" s="1">
        <v>3.2</v>
      </c>
      <c r="AT107" s="1" t="s">
        <v>498</v>
      </c>
      <c r="AU107" s="1">
        <v>23.2</v>
      </c>
      <c r="AV107" s="1">
        <v>134</v>
      </c>
      <c r="AW107" s="1">
        <v>4847</v>
      </c>
      <c r="AX107" s="1">
        <v>138</v>
      </c>
      <c r="AY107" s="1" t="s">
        <v>498</v>
      </c>
      <c r="AZ107" s="1">
        <v>10.5</v>
      </c>
      <c r="BA107" s="1">
        <v>34.5</v>
      </c>
      <c r="BB107" s="1">
        <v>14.6</v>
      </c>
      <c r="BC107" s="1">
        <v>4.3899999999999997</v>
      </c>
      <c r="BD107" s="1">
        <v>780</v>
      </c>
      <c r="BE107" s="1">
        <v>5.08</v>
      </c>
      <c r="BF107" s="1">
        <v>227</v>
      </c>
      <c r="BG107" s="1">
        <v>0.158</v>
      </c>
      <c r="BH107" s="1">
        <v>2.48</v>
      </c>
      <c r="BI107" s="1">
        <v>94.6</v>
      </c>
      <c r="BJ107" s="1" t="s">
        <v>498</v>
      </c>
      <c r="BK107" s="1">
        <v>1.46</v>
      </c>
      <c r="BL107" s="1" t="s">
        <v>498</v>
      </c>
      <c r="BM107" s="1">
        <v>2.17</v>
      </c>
      <c r="BN107" s="1">
        <v>0.26400000000000001</v>
      </c>
      <c r="BO107" s="1">
        <v>0.28699999999999998</v>
      </c>
      <c r="BP107" s="1">
        <v>9.3799999999999994E-2</v>
      </c>
      <c r="BQ107" s="1">
        <v>0.38800000000000001</v>
      </c>
      <c r="BR107" s="1">
        <v>0.25800000000000001</v>
      </c>
      <c r="BS107" s="1" t="s">
        <v>498</v>
      </c>
      <c r="BT107" s="1" t="s">
        <v>498</v>
      </c>
      <c r="BU107" s="1">
        <v>1.78E-2</v>
      </c>
      <c r="BV107" s="1">
        <v>0.14799999999999999</v>
      </c>
      <c r="BW107" s="1" t="s">
        <v>498</v>
      </c>
      <c r="BX107" s="1" t="s">
        <v>498</v>
      </c>
      <c r="BY107" s="1" t="s">
        <v>498</v>
      </c>
      <c r="BZ107" s="1" t="s">
        <v>498</v>
      </c>
      <c r="CA107" s="1" t="s">
        <v>498</v>
      </c>
      <c r="CB107" s="1">
        <v>0.59299999999999997</v>
      </c>
      <c r="CC107" s="1">
        <v>17.600000000000001</v>
      </c>
      <c r="CD107" s="1">
        <v>1.23</v>
      </c>
      <c r="CE107" s="1">
        <v>0.90400000000000003</v>
      </c>
      <c r="CF107" s="1">
        <v>0.48299999999999998</v>
      </c>
      <c r="CG107" s="1">
        <v>0.90200000000000002</v>
      </c>
      <c r="CH107" s="1">
        <v>114</v>
      </c>
      <c r="CI107" s="1">
        <v>1.89</v>
      </c>
      <c r="CJ107" s="1">
        <v>5.3</v>
      </c>
      <c r="CK107" s="1">
        <v>7762</v>
      </c>
      <c r="CL107" s="1">
        <v>94.7</v>
      </c>
      <c r="CM107" s="1">
        <v>1926</v>
      </c>
      <c r="CN107" s="1">
        <v>13.9</v>
      </c>
      <c r="CO107" s="1">
        <v>0.38200000000000001</v>
      </c>
      <c r="CP107" s="1">
        <v>7.32</v>
      </c>
      <c r="CQ107" s="1">
        <v>3.56</v>
      </c>
      <c r="CR107" s="1">
        <v>90.8</v>
      </c>
      <c r="CS107" s="1">
        <v>0.377</v>
      </c>
      <c r="CT107" s="1">
        <v>1.23</v>
      </c>
      <c r="CU107" s="1">
        <v>0.14199999999999999</v>
      </c>
      <c r="CV107" s="1">
        <v>7.9699999999999993E-2</v>
      </c>
      <c r="CW107" s="1">
        <v>4.2799999999999998E-2</v>
      </c>
      <c r="CX107" s="1">
        <v>0.69799999999999995</v>
      </c>
      <c r="CY107" s="1">
        <v>2.27</v>
      </c>
      <c r="CZ107" s="1">
        <v>1.58</v>
      </c>
      <c r="DA107" s="1">
        <v>0.26600000000000001</v>
      </c>
      <c r="DB107" s="1">
        <v>1.0500000000000001E-2</v>
      </c>
      <c r="DC107" s="1">
        <v>3.04E-2</v>
      </c>
      <c r="DD107" s="1">
        <v>2.5399999999999999E-2</v>
      </c>
      <c r="DE107" s="1">
        <v>0.14399999999999999</v>
      </c>
      <c r="DF107" s="1">
        <v>0.17</v>
      </c>
      <c r="DG107" s="1">
        <v>4.4999999999999998E-2</v>
      </c>
      <c r="DH107" s="1">
        <v>0.57299999999999995</v>
      </c>
      <c r="DI107" s="1">
        <v>7.9299999999999995E-3</v>
      </c>
      <c r="DJ107" s="1">
        <v>9.8900000000000002E-2</v>
      </c>
      <c r="DK107" s="1">
        <v>2.5000000000000001E-2</v>
      </c>
      <c r="DL107" s="1">
        <v>7.5499999999999998E-2</v>
      </c>
      <c r="DM107" s="1">
        <v>7.9699999999999997E-3</v>
      </c>
      <c r="DN107" s="1">
        <v>0.109</v>
      </c>
      <c r="DO107" s="1">
        <v>2.4199999999999999E-2</v>
      </c>
      <c r="DP107" s="1">
        <v>8.2299999999999998E-2</v>
      </c>
      <c r="DQ107" s="1">
        <v>2.3099999999999999E-2</v>
      </c>
      <c r="DR107" s="1">
        <v>8.3099999999999993E-2</v>
      </c>
      <c r="DS107" s="1">
        <v>0.41699999999999998</v>
      </c>
      <c r="DT107" s="1">
        <v>0</v>
      </c>
      <c r="DU107" s="1">
        <v>0</v>
      </c>
    </row>
    <row r="108" spans="1:125" x14ac:dyDescent="0.25">
      <c r="A108" s="1" t="s">
        <v>119</v>
      </c>
      <c r="B108" s="1" t="s">
        <v>92</v>
      </c>
      <c r="C108" s="1" t="s">
        <v>77</v>
      </c>
      <c r="D108" s="1" t="s">
        <v>7</v>
      </c>
      <c r="E108" s="1" t="s">
        <v>374</v>
      </c>
      <c r="F108" s="1">
        <v>102</v>
      </c>
      <c r="G108" s="1">
        <v>232</v>
      </c>
      <c r="H108" s="1">
        <v>609</v>
      </c>
      <c r="I108" s="1">
        <v>12663</v>
      </c>
      <c r="J108" s="1">
        <v>644</v>
      </c>
      <c r="K108" s="1">
        <v>2214</v>
      </c>
      <c r="L108" s="1">
        <v>599500</v>
      </c>
      <c r="M108" s="1">
        <v>1554</v>
      </c>
      <c r="N108" s="1">
        <v>264</v>
      </c>
      <c r="O108" s="1">
        <v>57.4</v>
      </c>
      <c r="P108" s="1">
        <v>1939</v>
      </c>
      <c r="Q108" s="1" t="s">
        <v>498</v>
      </c>
      <c r="R108" s="1">
        <v>124</v>
      </c>
      <c r="S108" s="1">
        <v>5.23</v>
      </c>
      <c r="T108" s="1">
        <v>176</v>
      </c>
      <c r="U108" s="1">
        <v>2964</v>
      </c>
      <c r="V108" s="1" t="s">
        <v>498</v>
      </c>
      <c r="W108" s="1">
        <v>18.600000000000001</v>
      </c>
      <c r="X108" s="1" t="s">
        <v>498</v>
      </c>
      <c r="Y108" s="1">
        <v>135</v>
      </c>
      <c r="Z108" s="1">
        <v>11.5</v>
      </c>
      <c r="AA108" s="1">
        <v>22.7</v>
      </c>
      <c r="AB108" s="1">
        <v>3.25</v>
      </c>
      <c r="AC108" s="1">
        <v>13.3</v>
      </c>
      <c r="AD108" s="1">
        <v>3.77</v>
      </c>
      <c r="AE108" s="1">
        <v>0.69499999999999995</v>
      </c>
      <c r="AF108" s="1">
        <v>3.47</v>
      </c>
      <c r="AG108" s="1">
        <v>0.371</v>
      </c>
      <c r="AH108" s="1">
        <v>1.85</v>
      </c>
      <c r="AI108" s="1">
        <v>0.27300000000000002</v>
      </c>
      <c r="AJ108" s="1">
        <v>0.35799999999999998</v>
      </c>
      <c r="AK108" s="1">
        <v>4.3299999999999998E-2</v>
      </c>
      <c r="AL108" s="1">
        <v>0.55400000000000005</v>
      </c>
      <c r="AM108" s="1">
        <v>5.6899999999999999E-2</v>
      </c>
      <c r="AN108" s="1">
        <v>12.7</v>
      </c>
      <c r="AO108" s="1">
        <v>121</v>
      </c>
      <c r="AP108" s="1">
        <v>111</v>
      </c>
      <c r="AQ108" s="1">
        <v>7.61</v>
      </c>
      <c r="AR108" s="1">
        <v>46.7</v>
      </c>
      <c r="AS108" s="1">
        <v>4.8600000000000003</v>
      </c>
      <c r="AT108" s="1">
        <v>105</v>
      </c>
      <c r="AU108" s="1">
        <v>34.5</v>
      </c>
      <c r="AV108" s="1">
        <v>163</v>
      </c>
      <c r="AW108" s="1">
        <v>4669</v>
      </c>
      <c r="AX108" s="1">
        <v>257</v>
      </c>
      <c r="AY108" s="1">
        <v>1363</v>
      </c>
      <c r="AZ108" s="1">
        <v>7.5</v>
      </c>
      <c r="BA108" s="1">
        <v>132</v>
      </c>
      <c r="BB108" s="1">
        <v>21.2</v>
      </c>
      <c r="BC108" s="1">
        <v>17.100000000000001</v>
      </c>
      <c r="BD108" s="1">
        <v>630</v>
      </c>
      <c r="BE108" s="1" t="s">
        <v>498</v>
      </c>
      <c r="BF108" s="1">
        <v>193</v>
      </c>
      <c r="BG108" s="1">
        <v>1.25</v>
      </c>
      <c r="BH108" s="1">
        <v>12.2</v>
      </c>
      <c r="BI108" s="1">
        <v>249</v>
      </c>
      <c r="BJ108" s="1" t="s">
        <v>498</v>
      </c>
      <c r="BK108" s="1">
        <v>4.2699999999999996</v>
      </c>
      <c r="BL108" s="1" t="s">
        <v>498</v>
      </c>
      <c r="BM108" s="1">
        <v>24.3</v>
      </c>
      <c r="BN108" s="1">
        <v>2.09</v>
      </c>
      <c r="BO108" s="1">
        <v>2.62</v>
      </c>
      <c r="BP108" s="1">
        <v>0.69699999999999995</v>
      </c>
      <c r="BQ108" s="1">
        <v>2.71</v>
      </c>
      <c r="BR108" s="1">
        <v>1.43</v>
      </c>
      <c r="BS108" s="1">
        <v>0.29899999999999999</v>
      </c>
      <c r="BT108" s="1">
        <v>1.43</v>
      </c>
      <c r="BU108" s="1">
        <v>0.17699999999999999</v>
      </c>
      <c r="BV108" s="1">
        <v>0.54900000000000004</v>
      </c>
      <c r="BW108" s="1">
        <v>0.157</v>
      </c>
      <c r="BX108" s="1">
        <v>0.253</v>
      </c>
      <c r="BY108" s="1">
        <v>6.1400000000000003E-2</v>
      </c>
      <c r="BZ108" s="1">
        <v>0.32200000000000001</v>
      </c>
      <c r="CA108" s="1">
        <v>6.3E-2</v>
      </c>
      <c r="CB108" s="1">
        <v>1.46</v>
      </c>
      <c r="CC108" s="1">
        <v>11.8</v>
      </c>
      <c r="CD108" s="1">
        <v>14.6</v>
      </c>
      <c r="CE108" s="1">
        <v>1.3</v>
      </c>
      <c r="CF108" s="1">
        <v>7.76</v>
      </c>
      <c r="CG108" s="1">
        <v>1.73</v>
      </c>
      <c r="CH108" s="1">
        <v>97.5</v>
      </c>
      <c r="CI108" s="1">
        <v>1.74</v>
      </c>
      <c r="CJ108" s="1">
        <v>4.72</v>
      </c>
      <c r="CK108" s="1">
        <v>6969</v>
      </c>
      <c r="CL108" s="1">
        <v>83.5</v>
      </c>
      <c r="CM108" s="1">
        <v>1616</v>
      </c>
      <c r="CN108" s="1">
        <v>15.7</v>
      </c>
      <c r="CO108" s="1">
        <v>0.39200000000000002</v>
      </c>
      <c r="CP108" s="1">
        <v>6.39</v>
      </c>
      <c r="CQ108" s="1">
        <v>3.12</v>
      </c>
      <c r="CR108" s="1">
        <v>78.3</v>
      </c>
      <c r="CS108" s="1">
        <v>0.439</v>
      </c>
      <c r="CT108" s="1">
        <v>1.04</v>
      </c>
      <c r="CU108" s="1">
        <v>7.6700000000000004E-2</v>
      </c>
      <c r="CV108" s="1">
        <v>0.151</v>
      </c>
      <c r="CW108" s="1">
        <v>8.0699999999999994E-2</v>
      </c>
      <c r="CX108" s="1">
        <v>0.376</v>
      </c>
      <c r="CY108" s="1">
        <v>2.0299999999999998</v>
      </c>
      <c r="CZ108" s="1">
        <v>1.38</v>
      </c>
      <c r="DA108" s="1">
        <v>0.501</v>
      </c>
      <c r="DB108" s="1">
        <v>1.9699999999999999E-2</v>
      </c>
      <c r="DC108" s="1">
        <v>5.7299999999999997E-2</v>
      </c>
      <c r="DD108" s="1">
        <v>4.7800000000000002E-2</v>
      </c>
      <c r="DE108" s="1">
        <v>0.27200000000000002</v>
      </c>
      <c r="DF108" s="1">
        <v>0.32</v>
      </c>
      <c r="DG108" s="1">
        <v>8.4699999999999998E-2</v>
      </c>
      <c r="DH108" s="1">
        <v>0.31</v>
      </c>
      <c r="DI108" s="1">
        <v>1.4999999999999999E-2</v>
      </c>
      <c r="DJ108" s="1">
        <v>0.187</v>
      </c>
      <c r="DK108" s="1">
        <v>4.7300000000000002E-2</v>
      </c>
      <c r="DL108" s="1">
        <v>0.14299999999999999</v>
      </c>
      <c r="DM108" s="1">
        <v>1.5100000000000001E-2</v>
      </c>
      <c r="DN108" s="1">
        <v>0.20599999999999999</v>
      </c>
      <c r="DO108" s="1">
        <v>4.5699999999999998E-2</v>
      </c>
      <c r="DP108" s="1">
        <v>0.156</v>
      </c>
      <c r="DQ108" s="1">
        <v>0.70099999999999996</v>
      </c>
      <c r="DR108" s="1">
        <v>0.156</v>
      </c>
      <c r="DS108" s="1">
        <v>0.47699999999999998</v>
      </c>
      <c r="DT108" s="1">
        <v>0</v>
      </c>
      <c r="DU108" s="1">
        <v>0</v>
      </c>
    </row>
    <row r="109" spans="1:125" x14ac:dyDescent="0.25">
      <c r="A109" s="1" t="s">
        <v>120</v>
      </c>
      <c r="B109" s="1" t="s">
        <v>92</v>
      </c>
      <c r="C109" s="1" t="s">
        <v>77</v>
      </c>
      <c r="D109" s="1" t="s">
        <v>7</v>
      </c>
      <c r="E109" s="1" t="s">
        <v>374</v>
      </c>
      <c r="F109" s="1">
        <v>255</v>
      </c>
      <c r="G109" s="1">
        <v>251</v>
      </c>
      <c r="H109" s="1">
        <v>338</v>
      </c>
      <c r="I109" s="1">
        <v>14822</v>
      </c>
      <c r="J109" s="1">
        <v>411</v>
      </c>
      <c r="K109" s="1" t="s">
        <v>498</v>
      </c>
      <c r="L109" s="1">
        <v>599500</v>
      </c>
      <c r="M109" s="1">
        <v>1420</v>
      </c>
      <c r="N109" s="1">
        <v>448</v>
      </c>
      <c r="O109" s="1">
        <v>66.599999999999994</v>
      </c>
      <c r="P109" s="1">
        <v>1348</v>
      </c>
      <c r="Q109" s="1" t="s">
        <v>498</v>
      </c>
      <c r="R109" s="1">
        <v>67.3</v>
      </c>
      <c r="S109" s="1">
        <v>14.3</v>
      </c>
      <c r="T109" s="1">
        <v>460</v>
      </c>
      <c r="U109" s="1">
        <v>2725</v>
      </c>
      <c r="V109" s="1" t="s">
        <v>498</v>
      </c>
      <c r="W109" s="1">
        <v>13.4</v>
      </c>
      <c r="X109" s="1" t="s">
        <v>498</v>
      </c>
      <c r="Y109" s="1">
        <v>197</v>
      </c>
      <c r="Z109" s="1">
        <v>18.399999999999999</v>
      </c>
      <c r="AA109" s="1">
        <v>37.9</v>
      </c>
      <c r="AB109" s="1">
        <v>5</v>
      </c>
      <c r="AC109" s="1">
        <v>21.1</v>
      </c>
      <c r="AD109" s="1">
        <v>4.7300000000000004</v>
      </c>
      <c r="AE109" s="1">
        <v>0.74099999999999999</v>
      </c>
      <c r="AF109" s="1">
        <v>6.33</v>
      </c>
      <c r="AG109" s="1">
        <v>0.97</v>
      </c>
      <c r="AH109" s="1">
        <v>4.7</v>
      </c>
      <c r="AI109" s="1">
        <v>0.88200000000000001</v>
      </c>
      <c r="AJ109" s="1">
        <v>2.37</v>
      </c>
      <c r="AK109" s="1">
        <v>0.26100000000000001</v>
      </c>
      <c r="AL109" s="1">
        <v>1.7</v>
      </c>
      <c r="AM109" s="1">
        <v>0.23499999999999999</v>
      </c>
      <c r="AN109" s="1">
        <v>16.3</v>
      </c>
      <c r="AO109" s="1">
        <v>126</v>
      </c>
      <c r="AP109" s="1">
        <v>173</v>
      </c>
      <c r="AQ109" s="1">
        <v>28.1</v>
      </c>
      <c r="AR109" s="1">
        <v>78.5</v>
      </c>
      <c r="AS109" s="1">
        <v>8.3000000000000007</v>
      </c>
      <c r="AT109" s="1">
        <v>91.6</v>
      </c>
      <c r="AU109" s="1">
        <v>22.9</v>
      </c>
      <c r="AV109" s="1">
        <v>59.8</v>
      </c>
      <c r="AW109" s="1">
        <v>4796</v>
      </c>
      <c r="AX109" s="1">
        <v>101</v>
      </c>
      <c r="AY109" s="1" t="s">
        <v>498</v>
      </c>
      <c r="AZ109" s="1">
        <v>8.65</v>
      </c>
      <c r="BA109" s="1">
        <v>74.7</v>
      </c>
      <c r="BB109" s="1">
        <v>28.4</v>
      </c>
      <c r="BC109" s="1">
        <v>19.8</v>
      </c>
      <c r="BD109" s="1">
        <v>251</v>
      </c>
      <c r="BE109" s="1" t="s">
        <v>498</v>
      </c>
      <c r="BF109" s="1">
        <v>18.399999999999999</v>
      </c>
      <c r="BG109" s="1">
        <v>1.61</v>
      </c>
      <c r="BH109" s="1">
        <v>81</v>
      </c>
      <c r="BI109" s="1">
        <v>176</v>
      </c>
      <c r="BJ109" s="1" t="s">
        <v>498</v>
      </c>
      <c r="BK109" s="1">
        <v>2.98</v>
      </c>
      <c r="BL109" s="1" t="s">
        <v>498</v>
      </c>
      <c r="BM109" s="1">
        <v>21.2</v>
      </c>
      <c r="BN109" s="1">
        <v>1.73</v>
      </c>
      <c r="BO109" s="1">
        <v>3.69</v>
      </c>
      <c r="BP109" s="1">
        <v>0.70599999999999996</v>
      </c>
      <c r="BQ109" s="1">
        <v>2.57</v>
      </c>
      <c r="BR109" s="1">
        <v>1.44</v>
      </c>
      <c r="BS109" s="1">
        <v>0.28199999999999997</v>
      </c>
      <c r="BT109" s="1">
        <v>1.56</v>
      </c>
      <c r="BU109" s="1">
        <v>0.17199999999999999</v>
      </c>
      <c r="BV109" s="1">
        <v>0.71299999999999997</v>
      </c>
      <c r="BW109" s="1">
        <v>0.35199999999999998</v>
      </c>
      <c r="BX109" s="1">
        <v>0.72699999999999998</v>
      </c>
      <c r="BY109" s="1">
        <v>0.11</v>
      </c>
      <c r="BZ109" s="1">
        <v>0.58799999999999997</v>
      </c>
      <c r="CA109" s="1">
        <v>0.106</v>
      </c>
      <c r="CB109" s="1">
        <v>3.03</v>
      </c>
      <c r="CC109" s="1">
        <v>13</v>
      </c>
      <c r="CD109" s="1">
        <v>18.100000000000001</v>
      </c>
      <c r="CE109" s="1">
        <v>4.54</v>
      </c>
      <c r="CF109" s="1">
        <v>6.98</v>
      </c>
      <c r="CG109" s="1">
        <v>1.84</v>
      </c>
      <c r="CH109" s="1">
        <v>103</v>
      </c>
      <c r="CI109" s="1">
        <v>1.66</v>
      </c>
      <c r="CJ109" s="1">
        <v>4.7699999999999996</v>
      </c>
      <c r="CK109" s="1">
        <v>7241</v>
      </c>
      <c r="CL109" s="1">
        <v>87.9</v>
      </c>
      <c r="CM109" s="1">
        <v>1877</v>
      </c>
      <c r="CN109" s="1">
        <v>14.4</v>
      </c>
      <c r="CO109" s="1">
        <v>0.55400000000000005</v>
      </c>
      <c r="CP109" s="1">
        <v>6.76</v>
      </c>
      <c r="CQ109" s="1">
        <v>3.27</v>
      </c>
      <c r="CR109" s="1">
        <v>86</v>
      </c>
      <c r="CS109" s="1">
        <v>0.46800000000000003</v>
      </c>
      <c r="CT109" s="1">
        <v>0.94</v>
      </c>
      <c r="CU109" s="1">
        <v>6.0299999999999999E-2</v>
      </c>
      <c r="CV109" s="1">
        <v>0.30099999999999999</v>
      </c>
      <c r="CW109" s="1">
        <v>6.3500000000000001E-2</v>
      </c>
      <c r="CX109" s="1">
        <v>0.94</v>
      </c>
      <c r="CY109" s="1">
        <v>2.0499999999999998</v>
      </c>
      <c r="CZ109" s="1">
        <v>1.39</v>
      </c>
      <c r="DA109" s="1">
        <v>0.39400000000000002</v>
      </c>
      <c r="DB109" s="1">
        <v>1.55E-2</v>
      </c>
      <c r="DC109" s="1">
        <v>4.5100000000000001E-2</v>
      </c>
      <c r="DD109" s="1">
        <v>3.7699999999999997E-2</v>
      </c>
      <c r="DE109" s="1">
        <v>0.214</v>
      </c>
      <c r="DF109" s="1">
        <v>0.252</v>
      </c>
      <c r="DG109" s="1">
        <v>6.6699999999999995E-2</v>
      </c>
      <c r="DH109" s="1">
        <v>0.24399999999999999</v>
      </c>
      <c r="DI109" s="1">
        <v>1.18E-2</v>
      </c>
      <c r="DJ109" s="1">
        <v>0.14699999999999999</v>
      </c>
      <c r="DK109" s="1">
        <v>3.7199999999999997E-2</v>
      </c>
      <c r="DL109" s="1">
        <v>0.112</v>
      </c>
      <c r="DM109" s="1">
        <v>1.18E-2</v>
      </c>
      <c r="DN109" s="1">
        <v>0.16200000000000001</v>
      </c>
      <c r="DO109" s="1">
        <v>3.5900000000000001E-2</v>
      </c>
      <c r="DP109" s="1">
        <v>0.122</v>
      </c>
      <c r="DQ109" s="1">
        <v>3.4200000000000001E-2</v>
      </c>
      <c r="DR109" s="1">
        <v>0.123</v>
      </c>
      <c r="DS109" s="1">
        <v>0.372</v>
      </c>
      <c r="DT109" s="1">
        <v>0</v>
      </c>
      <c r="DU109" s="1">
        <v>0</v>
      </c>
    </row>
    <row r="110" spans="1:125" x14ac:dyDescent="0.25">
      <c r="A110" s="1" t="s">
        <v>121</v>
      </c>
      <c r="B110" s="1" t="s">
        <v>92</v>
      </c>
      <c r="C110" s="1" t="s">
        <v>77</v>
      </c>
      <c r="D110" s="1" t="s">
        <v>7</v>
      </c>
      <c r="E110" s="1" t="s">
        <v>374</v>
      </c>
      <c r="F110" s="1">
        <v>172</v>
      </c>
      <c r="G110" s="1">
        <v>172</v>
      </c>
      <c r="H110" s="1">
        <v>202</v>
      </c>
      <c r="I110" s="1">
        <v>10018</v>
      </c>
      <c r="J110" s="1">
        <v>364</v>
      </c>
      <c r="K110" s="1" t="s">
        <v>498</v>
      </c>
      <c r="L110" s="1">
        <v>599500</v>
      </c>
      <c r="M110" s="1">
        <v>1738</v>
      </c>
      <c r="N110" s="1">
        <v>265</v>
      </c>
      <c r="O110" s="1">
        <v>31.4</v>
      </c>
      <c r="P110" s="1">
        <v>2985</v>
      </c>
      <c r="Q110" s="1">
        <v>2.7</v>
      </c>
      <c r="R110" s="1">
        <v>235</v>
      </c>
      <c r="S110" s="1">
        <v>3.16</v>
      </c>
      <c r="T110" s="1">
        <v>98.9</v>
      </c>
      <c r="U110" s="1">
        <v>4003</v>
      </c>
      <c r="V110" s="1" t="s">
        <v>498</v>
      </c>
      <c r="W110" s="1">
        <v>13.1</v>
      </c>
      <c r="X110" s="1">
        <v>3.94</v>
      </c>
      <c r="Y110" s="1">
        <v>99.9</v>
      </c>
      <c r="Z110" s="1">
        <v>6.5</v>
      </c>
      <c r="AA110" s="1">
        <v>14.7</v>
      </c>
      <c r="AB110" s="1">
        <v>1.84</v>
      </c>
      <c r="AC110" s="1">
        <v>7.46</v>
      </c>
      <c r="AD110" s="1">
        <v>2.56</v>
      </c>
      <c r="AE110" s="1">
        <v>0.42099999999999999</v>
      </c>
      <c r="AF110" s="1">
        <v>2.63</v>
      </c>
      <c r="AG110" s="1">
        <v>0.442</v>
      </c>
      <c r="AH110" s="1">
        <v>1.36</v>
      </c>
      <c r="AI110" s="1">
        <v>0.26700000000000002</v>
      </c>
      <c r="AJ110" s="1">
        <v>0.505</v>
      </c>
      <c r="AK110" s="1">
        <v>2.6100000000000002E-2</v>
      </c>
      <c r="AL110" s="1">
        <v>0.42499999999999999</v>
      </c>
      <c r="AM110" s="1" t="s">
        <v>498</v>
      </c>
      <c r="AN110" s="1">
        <v>9.6199999999999992</v>
      </c>
      <c r="AO110" s="1">
        <v>932</v>
      </c>
      <c r="AP110" s="1">
        <v>107</v>
      </c>
      <c r="AQ110" s="1">
        <v>11.8</v>
      </c>
      <c r="AR110" s="1">
        <v>34</v>
      </c>
      <c r="AS110" s="1">
        <v>22.1</v>
      </c>
      <c r="AT110" s="1">
        <v>73.2</v>
      </c>
      <c r="AU110" s="1">
        <v>27.3</v>
      </c>
      <c r="AV110" s="1">
        <v>24.1</v>
      </c>
      <c r="AW110" s="1">
        <v>4340</v>
      </c>
      <c r="AX110" s="1">
        <v>139</v>
      </c>
      <c r="AY110" s="1" t="s">
        <v>498</v>
      </c>
      <c r="AZ110" s="1">
        <v>9.1199999999999992</v>
      </c>
      <c r="BA110" s="1">
        <v>82.5</v>
      </c>
      <c r="BB110" s="1">
        <v>20.3</v>
      </c>
      <c r="BC110" s="1">
        <v>13.1</v>
      </c>
      <c r="BD110" s="1">
        <v>1115</v>
      </c>
      <c r="BE110" s="1">
        <v>2.15</v>
      </c>
      <c r="BF110" s="1">
        <v>102</v>
      </c>
      <c r="BG110" s="1">
        <v>0.55700000000000005</v>
      </c>
      <c r="BH110" s="1">
        <v>8.8699999999999992</v>
      </c>
      <c r="BI110" s="1">
        <v>410</v>
      </c>
      <c r="BJ110" s="1" t="s">
        <v>498</v>
      </c>
      <c r="BK110" s="1">
        <v>3.09</v>
      </c>
      <c r="BL110" s="1">
        <v>2.23</v>
      </c>
      <c r="BM110" s="1">
        <v>20.8</v>
      </c>
      <c r="BN110" s="1">
        <v>0.90800000000000003</v>
      </c>
      <c r="BO110" s="1">
        <v>1.46</v>
      </c>
      <c r="BP110" s="1">
        <v>0.38200000000000001</v>
      </c>
      <c r="BQ110" s="1">
        <v>1.84</v>
      </c>
      <c r="BR110" s="1">
        <v>1.03</v>
      </c>
      <c r="BS110" s="1">
        <v>0.20200000000000001</v>
      </c>
      <c r="BT110" s="1">
        <v>1.1299999999999999</v>
      </c>
      <c r="BU110" s="1">
        <v>0.16</v>
      </c>
      <c r="BV110" s="1">
        <v>0.25600000000000001</v>
      </c>
      <c r="BW110" s="1">
        <v>0.125</v>
      </c>
      <c r="BX110" s="1">
        <v>0.311</v>
      </c>
      <c r="BY110" s="1">
        <v>3.8699999999999998E-2</v>
      </c>
      <c r="BZ110" s="1">
        <v>0.247</v>
      </c>
      <c r="CA110" s="1" t="s">
        <v>498</v>
      </c>
      <c r="CB110" s="1">
        <v>1.99</v>
      </c>
      <c r="CC110" s="1">
        <v>65.7</v>
      </c>
      <c r="CD110" s="1">
        <v>8.51</v>
      </c>
      <c r="CE110" s="1">
        <v>2.17</v>
      </c>
      <c r="CF110" s="1">
        <v>4.1100000000000003</v>
      </c>
      <c r="CG110" s="1">
        <v>9.5</v>
      </c>
      <c r="CH110" s="1">
        <v>90.6</v>
      </c>
      <c r="CI110" s="1">
        <v>1.58</v>
      </c>
      <c r="CJ110" s="1">
        <v>4.33</v>
      </c>
      <c r="CK110" s="1">
        <v>6470</v>
      </c>
      <c r="CL110" s="1">
        <v>76.7</v>
      </c>
      <c r="CM110" s="1">
        <v>1556</v>
      </c>
      <c r="CN110" s="1">
        <v>13.7</v>
      </c>
      <c r="CO110" s="1">
        <v>0.377</v>
      </c>
      <c r="CP110" s="1">
        <v>5.96</v>
      </c>
      <c r="CQ110" s="1">
        <v>2.98</v>
      </c>
      <c r="CR110" s="1">
        <v>74.900000000000006</v>
      </c>
      <c r="CS110" s="1">
        <v>0.34899999999999998</v>
      </c>
      <c r="CT110" s="1">
        <v>1.05</v>
      </c>
      <c r="CU110" s="1">
        <v>5.8700000000000002E-2</v>
      </c>
      <c r="CV110" s="1">
        <v>0.115</v>
      </c>
      <c r="CW110" s="1">
        <v>6.1699999999999998E-2</v>
      </c>
      <c r="CX110" s="1">
        <v>0.68700000000000006</v>
      </c>
      <c r="CY110" s="1">
        <v>1.97</v>
      </c>
      <c r="CZ110" s="1">
        <v>1.29</v>
      </c>
      <c r="DA110" s="1">
        <v>0.38300000000000001</v>
      </c>
      <c r="DB110" s="1">
        <v>1.5100000000000001E-2</v>
      </c>
      <c r="DC110" s="1">
        <v>4.3799999999999999E-2</v>
      </c>
      <c r="DD110" s="1">
        <v>3.6600000000000001E-2</v>
      </c>
      <c r="DE110" s="1">
        <v>0.20799999999999999</v>
      </c>
      <c r="DF110" s="1">
        <v>0.72599999999999998</v>
      </c>
      <c r="DG110" s="1">
        <v>6.4799999999999996E-2</v>
      </c>
      <c r="DH110" s="1">
        <v>0.23699999999999999</v>
      </c>
      <c r="DI110" s="1">
        <v>1.15E-2</v>
      </c>
      <c r="DJ110" s="1">
        <v>0.14299999999999999</v>
      </c>
      <c r="DK110" s="1">
        <v>3.6200000000000003E-2</v>
      </c>
      <c r="DL110" s="1">
        <v>0.109</v>
      </c>
      <c r="DM110" s="1">
        <v>1.15E-2</v>
      </c>
      <c r="DN110" s="1">
        <v>0.157</v>
      </c>
      <c r="DO110" s="1">
        <v>3.49E-2</v>
      </c>
      <c r="DP110" s="1">
        <v>0.11899999999999999</v>
      </c>
      <c r="DQ110" s="1">
        <v>0.24</v>
      </c>
      <c r="DR110" s="1">
        <v>0.12</v>
      </c>
      <c r="DS110" s="1">
        <v>0.316</v>
      </c>
      <c r="DT110" s="1">
        <v>0</v>
      </c>
      <c r="DU110" s="1">
        <v>0</v>
      </c>
    </row>
    <row r="111" spans="1:125" x14ac:dyDescent="0.25">
      <c r="A111" s="1" t="s">
        <v>122</v>
      </c>
      <c r="B111" s="1" t="s">
        <v>92</v>
      </c>
      <c r="C111" s="1" t="s">
        <v>77</v>
      </c>
      <c r="D111" s="1" t="s">
        <v>7</v>
      </c>
      <c r="E111" s="1" t="s">
        <v>374</v>
      </c>
      <c r="F111" s="1" t="s">
        <v>498</v>
      </c>
      <c r="G111" s="1">
        <v>361</v>
      </c>
      <c r="H111" s="1">
        <v>714</v>
      </c>
      <c r="I111" s="1">
        <v>69697</v>
      </c>
      <c r="J111" s="1">
        <v>349</v>
      </c>
      <c r="K111" s="1" t="s">
        <v>498</v>
      </c>
      <c r="L111" s="1">
        <v>599500</v>
      </c>
      <c r="M111" s="1">
        <v>1318</v>
      </c>
      <c r="N111" s="1">
        <v>250</v>
      </c>
      <c r="O111" s="1">
        <v>13.9</v>
      </c>
      <c r="P111" s="1">
        <v>1489</v>
      </c>
      <c r="Q111" s="1">
        <v>0.78200000000000003</v>
      </c>
      <c r="R111" s="1">
        <v>86.9</v>
      </c>
      <c r="S111" s="1">
        <v>4.58</v>
      </c>
      <c r="T111" s="1">
        <v>113</v>
      </c>
      <c r="U111" s="1">
        <v>2176</v>
      </c>
      <c r="V111" s="1">
        <v>0.91800000000000004</v>
      </c>
      <c r="W111" s="1">
        <v>6.04</v>
      </c>
      <c r="X111" s="1" t="s">
        <v>498</v>
      </c>
      <c r="Y111" s="1">
        <v>35.9</v>
      </c>
      <c r="Z111" s="1">
        <v>8.69</v>
      </c>
      <c r="AA111" s="1">
        <v>15.6</v>
      </c>
      <c r="AB111" s="1">
        <v>1.68</v>
      </c>
      <c r="AC111" s="1">
        <v>9.0500000000000007</v>
      </c>
      <c r="AD111" s="1">
        <v>3.58</v>
      </c>
      <c r="AE111" s="1">
        <v>0.51300000000000001</v>
      </c>
      <c r="AF111" s="1">
        <v>1.61</v>
      </c>
      <c r="AG111" s="1">
        <v>0.41</v>
      </c>
      <c r="AH111" s="1">
        <v>1.69</v>
      </c>
      <c r="AI111" s="1">
        <v>0.214</v>
      </c>
      <c r="AJ111" s="1">
        <v>0.93100000000000005</v>
      </c>
      <c r="AK111" s="1">
        <v>0.104</v>
      </c>
      <c r="AL111" s="1">
        <v>0.53300000000000003</v>
      </c>
      <c r="AM111" s="1">
        <v>9.5399999999999999E-2</v>
      </c>
      <c r="AN111" s="1">
        <v>7.54</v>
      </c>
      <c r="AO111" s="1">
        <v>239</v>
      </c>
      <c r="AP111" s="1">
        <v>40.299999999999997</v>
      </c>
      <c r="AQ111" s="1">
        <v>5.47</v>
      </c>
      <c r="AR111" s="1">
        <v>27.9</v>
      </c>
      <c r="AS111" s="1">
        <v>10.7</v>
      </c>
      <c r="AT111" s="1" t="s">
        <v>498</v>
      </c>
      <c r="AU111" s="1">
        <v>130</v>
      </c>
      <c r="AV111" s="1">
        <v>147</v>
      </c>
      <c r="AW111" s="1">
        <v>17787</v>
      </c>
      <c r="AX111" s="1">
        <v>121</v>
      </c>
      <c r="AY111" s="1" t="s">
        <v>498</v>
      </c>
      <c r="AZ111" s="1">
        <v>10</v>
      </c>
      <c r="BA111" s="1">
        <v>63.1</v>
      </c>
      <c r="BB111" s="1">
        <v>18.100000000000001</v>
      </c>
      <c r="BC111" s="1">
        <v>4.75</v>
      </c>
      <c r="BD111" s="1">
        <v>158</v>
      </c>
      <c r="BE111" s="1">
        <v>0.50800000000000001</v>
      </c>
      <c r="BF111" s="1">
        <v>19.2</v>
      </c>
      <c r="BG111" s="1">
        <v>1.22</v>
      </c>
      <c r="BH111" s="1">
        <v>29.3</v>
      </c>
      <c r="BI111" s="1">
        <v>93.7</v>
      </c>
      <c r="BJ111" s="1">
        <v>1.21</v>
      </c>
      <c r="BK111" s="1">
        <v>1.91</v>
      </c>
      <c r="BL111" s="1" t="s">
        <v>498</v>
      </c>
      <c r="BM111" s="1">
        <v>8.34</v>
      </c>
      <c r="BN111" s="1">
        <v>1.76</v>
      </c>
      <c r="BO111" s="1">
        <v>3.32</v>
      </c>
      <c r="BP111" s="1">
        <v>0.373</v>
      </c>
      <c r="BQ111" s="1">
        <v>3.42</v>
      </c>
      <c r="BR111" s="1">
        <v>1.97</v>
      </c>
      <c r="BS111" s="1">
        <v>0.3</v>
      </c>
      <c r="BT111" s="1">
        <v>0.68500000000000005</v>
      </c>
      <c r="BU111" s="1">
        <v>0.155</v>
      </c>
      <c r="BV111" s="1">
        <v>0.51800000000000002</v>
      </c>
      <c r="BW111" s="1">
        <v>0.156</v>
      </c>
      <c r="BX111" s="1">
        <v>0.44700000000000001</v>
      </c>
      <c r="BY111" s="1">
        <v>8.9399999999999993E-2</v>
      </c>
      <c r="BZ111" s="1">
        <v>0.3</v>
      </c>
      <c r="CA111" s="1">
        <v>6.9400000000000003E-2</v>
      </c>
      <c r="CB111" s="1">
        <v>2.65</v>
      </c>
      <c r="CC111" s="1">
        <v>13.1</v>
      </c>
      <c r="CD111" s="1">
        <v>4.55</v>
      </c>
      <c r="CE111" s="1">
        <v>1.04</v>
      </c>
      <c r="CF111" s="1">
        <v>5.79</v>
      </c>
      <c r="CG111" s="1">
        <v>2.46</v>
      </c>
      <c r="CH111" s="1">
        <v>122</v>
      </c>
      <c r="CI111" s="1">
        <v>1.38</v>
      </c>
      <c r="CJ111" s="1">
        <v>5.38</v>
      </c>
      <c r="CK111" s="1">
        <v>8035</v>
      </c>
      <c r="CL111" s="1">
        <v>101</v>
      </c>
      <c r="CM111" s="1">
        <v>2045</v>
      </c>
      <c r="CN111" s="1">
        <v>14.3</v>
      </c>
      <c r="CO111" s="1">
        <v>0.309</v>
      </c>
      <c r="CP111" s="1">
        <v>7.7</v>
      </c>
      <c r="CQ111" s="1">
        <v>3.79</v>
      </c>
      <c r="CR111" s="1">
        <v>92.6</v>
      </c>
      <c r="CS111" s="1">
        <v>0.56999999999999995</v>
      </c>
      <c r="CT111" s="1">
        <v>1.3</v>
      </c>
      <c r="CU111" s="1">
        <v>4.4999999999999998E-2</v>
      </c>
      <c r="CV111" s="1">
        <v>8.8599999999999998E-2</v>
      </c>
      <c r="CW111" s="1">
        <v>4.7899999999999998E-2</v>
      </c>
      <c r="CX111" s="1">
        <v>0.224</v>
      </c>
      <c r="CY111" s="1">
        <v>2.7</v>
      </c>
      <c r="CZ111" s="1">
        <v>1.52</v>
      </c>
      <c r="DA111" s="1">
        <v>0.29599999999999999</v>
      </c>
      <c r="DB111" s="1">
        <v>1.17E-2</v>
      </c>
      <c r="DC111" s="1">
        <v>3.4099999999999998E-2</v>
      </c>
      <c r="DD111" s="1">
        <v>2.8400000000000002E-2</v>
      </c>
      <c r="DE111" s="1">
        <v>0.16200000000000001</v>
      </c>
      <c r="DF111" s="1">
        <v>0.189</v>
      </c>
      <c r="DG111" s="1">
        <v>5.04E-2</v>
      </c>
      <c r="DH111" s="1">
        <v>0.183</v>
      </c>
      <c r="DI111" s="1">
        <v>8.8400000000000006E-3</v>
      </c>
      <c r="DJ111" s="1">
        <v>0.11</v>
      </c>
      <c r="DK111" s="1">
        <v>2.7900000000000001E-2</v>
      </c>
      <c r="DL111" s="1">
        <v>8.4000000000000005E-2</v>
      </c>
      <c r="DM111" s="1">
        <v>8.8699999999999994E-3</v>
      </c>
      <c r="DN111" s="1">
        <v>0.121</v>
      </c>
      <c r="DO111" s="1">
        <v>2.6800000000000001E-2</v>
      </c>
      <c r="DP111" s="1">
        <v>9.1600000000000001E-2</v>
      </c>
      <c r="DQ111" s="1">
        <v>2.5700000000000001E-2</v>
      </c>
      <c r="DR111" s="1">
        <v>9.3100000000000002E-2</v>
      </c>
      <c r="DS111" s="1">
        <v>0.53100000000000003</v>
      </c>
      <c r="DT111" s="1">
        <v>0</v>
      </c>
      <c r="DU111" s="1">
        <v>0</v>
      </c>
    </row>
    <row r="112" spans="1:125" x14ac:dyDescent="0.25">
      <c r="A112" s="1" t="s">
        <v>123</v>
      </c>
      <c r="B112" s="1" t="s">
        <v>92</v>
      </c>
      <c r="C112" s="1" t="s">
        <v>77</v>
      </c>
      <c r="D112" s="1" t="s">
        <v>7</v>
      </c>
      <c r="E112" s="1" t="s">
        <v>374</v>
      </c>
      <c r="F112" s="1">
        <v>203</v>
      </c>
      <c r="G112" s="1">
        <v>146</v>
      </c>
      <c r="H112" s="1">
        <v>101</v>
      </c>
      <c r="I112" s="1">
        <v>7865</v>
      </c>
      <c r="J112" s="1">
        <v>313</v>
      </c>
      <c r="K112" s="1" t="s">
        <v>498</v>
      </c>
      <c r="L112" s="1">
        <v>599500</v>
      </c>
      <c r="M112" s="1">
        <v>1818</v>
      </c>
      <c r="N112" s="1">
        <v>511</v>
      </c>
      <c r="O112" s="1">
        <v>30.1</v>
      </c>
      <c r="P112" s="1">
        <v>2061</v>
      </c>
      <c r="Q112" s="1">
        <v>0.60399999999999998</v>
      </c>
      <c r="R112" s="1">
        <v>49.1</v>
      </c>
      <c r="S112" s="1">
        <v>30</v>
      </c>
      <c r="T112" s="1">
        <v>45.6</v>
      </c>
      <c r="U112" s="1">
        <v>5300</v>
      </c>
      <c r="V112" s="1">
        <v>0.38500000000000001</v>
      </c>
      <c r="W112" s="1">
        <v>38.700000000000003</v>
      </c>
      <c r="X112" s="1" t="s">
        <v>498</v>
      </c>
      <c r="Y112" s="1">
        <v>40.1</v>
      </c>
      <c r="Z112" s="1">
        <v>43.4</v>
      </c>
      <c r="AA112" s="1">
        <v>88.8</v>
      </c>
      <c r="AB112" s="1">
        <v>11.3</v>
      </c>
      <c r="AC112" s="1">
        <v>45.8</v>
      </c>
      <c r="AD112" s="1">
        <v>9.6</v>
      </c>
      <c r="AE112" s="1">
        <v>1.37</v>
      </c>
      <c r="AF112" s="1">
        <v>10.6</v>
      </c>
      <c r="AG112" s="1">
        <v>1.75</v>
      </c>
      <c r="AH112" s="1">
        <v>9.9700000000000006</v>
      </c>
      <c r="AI112" s="1">
        <v>1.86</v>
      </c>
      <c r="AJ112" s="1">
        <v>3.4</v>
      </c>
      <c r="AK112" s="1">
        <v>0.44600000000000001</v>
      </c>
      <c r="AL112" s="1">
        <v>2.6</v>
      </c>
      <c r="AM112" s="1">
        <v>0.51</v>
      </c>
      <c r="AN112" s="1">
        <v>2.29</v>
      </c>
      <c r="AO112" s="1">
        <v>295</v>
      </c>
      <c r="AP112" s="1">
        <v>293</v>
      </c>
      <c r="AQ112" s="1">
        <v>13.7</v>
      </c>
      <c r="AR112" s="1">
        <v>67.7</v>
      </c>
      <c r="AS112" s="1">
        <v>24.4</v>
      </c>
      <c r="AT112" s="1">
        <v>101</v>
      </c>
      <c r="AU112" s="1">
        <v>13.3</v>
      </c>
      <c r="AV112" s="1">
        <v>12</v>
      </c>
      <c r="AW112" s="1">
        <v>4249</v>
      </c>
      <c r="AX112" s="1">
        <v>85.2</v>
      </c>
      <c r="AY112" s="1" t="s">
        <v>498</v>
      </c>
      <c r="AZ112" s="1">
        <v>4.59</v>
      </c>
      <c r="BA112" s="1">
        <v>149</v>
      </c>
      <c r="BB112" s="1">
        <v>50</v>
      </c>
      <c r="BC112" s="1">
        <v>6.22</v>
      </c>
      <c r="BD112" s="1">
        <v>208</v>
      </c>
      <c r="BE112" s="1">
        <v>0.32100000000000001</v>
      </c>
      <c r="BF112" s="1">
        <v>10</v>
      </c>
      <c r="BG112" s="1">
        <v>3.79</v>
      </c>
      <c r="BH112" s="1">
        <v>4.95</v>
      </c>
      <c r="BI112" s="1">
        <v>388</v>
      </c>
      <c r="BJ112" s="1">
        <v>0.80800000000000005</v>
      </c>
      <c r="BK112" s="1">
        <v>5.4</v>
      </c>
      <c r="BL112" s="1" t="s">
        <v>498</v>
      </c>
      <c r="BM112" s="1">
        <v>5.97</v>
      </c>
      <c r="BN112" s="1">
        <v>6.96</v>
      </c>
      <c r="BO112" s="1">
        <v>8.2799999999999994</v>
      </c>
      <c r="BP112" s="1">
        <v>1.42</v>
      </c>
      <c r="BQ112" s="1">
        <v>5.3</v>
      </c>
      <c r="BR112" s="1">
        <v>1.97</v>
      </c>
      <c r="BS112" s="1">
        <v>0.40200000000000002</v>
      </c>
      <c r="BT112" s="1">
        <v>3.21</v>
      </c>
      <c r="BU112" s="1">
        <v>0.41499999999999998</v>
      </c>
      <c r="BV112" s="1">
        <v>1.23</v>
      </c>
      <c r="BW112" s="1">
        <v>0.372</v>
      </c>
      <c r="BX112" s="1">
        <v>1.0900000000000001</v>
      </c>
      <c r="BY112" s="1">
        <v>0.20300000000000001</v>
      </c>
      <c r="BZ112" s="1">
        <v>0.56399999999999995</v>
      </c>
      <c r="CA112" s="1">
        <v>0.14199999999999999</v>
      </c>
      <c r="CB112" s="1">
        <v>1.1100000000000001</v>
      </c>
      <c r="CC112" s="1">
        <v>27</v>
      </c>
      <c r="CD112" s="1">
        <v>39.299999999999997</v>
      </c>
      <c r="CE112" s="1">
        <v>1.92</v>
      </c>
      <c r="CF112" s="1">
        <v>4.7699999999999996</v>
      </c>
      <c r="CG112" s="1">
        <v>2.73</v>
      </c>
      <c r="CH112" s="1">
        <v>79.599999999999994</v>
      </c>
      <c r="CI112" s="1">
        <v>1.35</v>
      </c>
      <c r="CJ112" s="1">
        <v>3.81</v>
      </c>
      <c r="CK112" s="1">
        <v>5411</v>
      </c>
      <c r="CL112" s="1">
        <v>66.900000000000006</v>
      </c>
      <c r="CM112" s="1">
        <v>1372</v>
      </c>
      <c r="CN112" s="1">
        <v>9.09</v>
      </c>
      <c r="CO112" s="1">
        <v>0.30299999999999999</v>
      </c>
      <c r="CP112" s="1">
        <v>5.25</v>
      </c>
      <c r="CQ112" s="1">
        <v>2.54</v>
      </c>
      <c r="CR112" s="1">
        <v>65</v>
      </c>
      <c r="CS112" s="1">
        <v>0.36799999999999999</v>
      </c>
      <c r="CT112" s="1">
        <v>1.21</v>
      </c>
      <c r="CU112" s="1">
        <v>7.0999999999999994E-2</v>
      </c>
      <c r="CV112" s="1">
        <v>0.14000000000000001</v>
      </c>
      <c r="CW112" s="1">
        <v>7.5499999999999998E-2</v>
      </c>
      <c r="CX112" s="1">
        <v>0.35299999999999998</v>
      </c>
      <c r="CY112" s="1">
        <v>1.71</v>
      </c>
      <c r="CZ112" s="1">
        <v>1.2</v>
      </c>
      <c r="DA112" s="1">
        <v>0.46700000000000003</v>
      </c>
      <c r="DB112" s="1">
        <v>1.84E-2</v>
      </c>
      <c r="DC112" s="1">
        <v>5.3800000000000001E-2</v>
      </c>
      <c r="DD112" s="1">
        <v>8.8599999999999998E-2</v>
      </c>
      <c r="DE112" s="1">
        <v>0.255</v>
      </c>
      <c r="DF112" s="1">
        <v>0.29799999999999999</v>
      </c>
      <c r="DG112" s="1">
        <v>7.9500000000000001E-2</v>
      </c>
      <c r="DH112" s="1">
        <v>0.28899999999999998</v>
      </c>
      <c r="DI112" s="1">
        <v>1.3899999999999999E-2</v>
      </c>
      <c r="DJ112" s="1">
        <v>0.17399999999999999</v>
      </c>
      <c r="DK112" s="1">
        <v>4.3999999999999997E-2</v>
      </c>
      <c r="DL112" s="1">
        <v>0.13200000000000001</v>
      </c>
      <c r="DM112" s="1">
        <v>1.4E-2</v>
      </c>
      <c r="DN112" s="1">
        <v>0.191</v>
      </c>
      <c r="DO112" s="1">
        <v>4.2299999999999997E-2</v>
      </c>
      <c r="DP112" s="1">
        <v>0.14499999999999999</v>
      </c>
      <c r="DQ112" s="1">
        <v>4.0500000000000001E-2</v>
      </c>
      <c r="DR112" s="1">
        <v>0.14699999999999999</v>
      </c>
      <c r="DS112" s="1">
        <v>0.375</v>
      </c>
      <c r="DT112" s="1">
        <v>0</v>
      </c>
      <c r="DU112" s="1">
        <v>0</v>
      </c>
    </row>
    <row r="113" spans="1:125" x14ac:dyDescent="0.25">
      <c r="A113" s="1" t="s">
        <v>124</v>
      </c>
      <c r="B113" s="1" t="s">
        <v>92</v>
      </c>
      <c r="C113" s="1" t="s">
        <v>77</v>
      </c>
      <c r="D113" s="1" t="s">
        <v>7</v>
      </c>
      <c r="E113" s="1" t="s">
        <v>374</v>
      </c>
      <c r="F113" s="1" t="s">
        <v>498</v>
      </c>
      <c r="G113" s="1">
        <v>208</v>
      </c>
      <c r="H113" s="1">
        <v>579</v>
      </c>
      <c r="I113" s="1" t="s">
        <v>498</v>
      </c>
      <c r="J113" s="1">
        <v>302</v>
      </c>
      <c r="K113" s="1" t="s">
        <v>498</v>
      </c>
      <c r="L113" s="1">
        <v>599500</v>
      </c>
      <c r="M113" s="1">
        <v>1074</v>
      </c>
      <c r="N113" s="1">
        <v>282</v>
      </c>
      <c r="O113" s="1">
        <v>7.76</v>
      </c>
      <c r="P113" s="1">
        <v>2658</v>
      </c>
      <c r="Q113" s="1">
        <v>7.28</v>
      </c>
      <c r="R113" s="1">
        <v>121</v>
      </c>
      <c r="S113" s="1">
        <v>3.75</v>
      </c>
      <c r="T113" s="1">
        <v>58.1</v>
      </c>
      <c r="U113" s="1">
        <v>889</v>
      </c>
      <c r="V113" s="1" t="s">
        <v>498</v>
      </c>
      <c r="W113" s="1">
        <v>5.21</v>
      </c>
      <c r="X113" s="1" t="s">
        <v>498</v>
      </c>
      <c r="Y113" s="1">
        <v>25.2</v>
      </c>
      <c r="Z113" s="1">
        <v>3.28</v>
      </c>
      <c r="AA113" s="1">
        <v>5.92</v>
      </c>
      <c r="AB113" s="1">
        <v>0.85399999999999998</v>
      </c>
      <c r="AC113" s="1">
        <v>3.43</v>
      </c>
      <c r="AD113" s="1">
        <v>0.96699999999999997</v>
      </c>
      <c r="AE113" s="1">
        <v>0.17799999999999999</v>
      </c>
      <c r="AF113" s="1">
        <v>1.23</v>
      </c>
      <c r="AG113" s="1">
        <v>0.17499999999999999</v>
      </c>
      <c r="AH113" s="1">
        <v>1.17</v>
      </c>
      <c r="AI113" s="1">
        <v>0.222</v>
      </c>
      <c r="AJ113" s="1">
        <v>0.44400000000000001</v>
      </c>
      <c r="AK113" s="1">
        <v>4.6699999999999998E-2</v>
      </c>
      <c r="AL113" s="1">
        <v>0.40100000000000002</v>
      </c>
      <c r="AM113" s="1">
        <v>3.7499999999999999E-2</v>
      </c>
      <c r="AN113" s="1">
        <v>3.27</v>
      </c>
      <c r="AO113" s="1">
        <v>79.3</v>
      </c>
      <c r="AP113" s="1">
        <v>21.4</v>
      </c>
      <c r="AQ113" s="1">
        <v>2.29</v>
      </c>
      <c r="AR113" s="1">
        <v>13.4</v>
      </c>
      <c r="AS113" s="1">
        <v>4.55</v>
      </c>
      <c r="AT113" s="1" t="s">
        <v>498</v>
      </c>
      <c r="AU113" s="1">
        <v>14.7</v>
      </c>
      <c r="AV113" s="1">
        <v>79.7</v>
      </c>
      <c r="AW113" s="1" t="s">
        <v>498</v>
      </c>
      <c r="AX113" s="1">
        <v>77.599999999999994</v>
      </c>
      <c r="AY113" s="1" t="s">
        <v>498</v>
      </c>
      <c r="AZ113" s="1">
        <v>10.8</v>
      </c>
      <c r="BA113" s="1">
        <v>34.6</v>
      </c>
      <c r="BB113" s="1">
        <v>12.4</v>
      </c>
      <c r="BC113" s="1">
        <v>2.16</v>
      </c>
      <c r="BD113" s="1">
        <v>633</v>
      </c>
      <c r="BE113" s="1">
        <v>2.39</v>
      </c>
      <c r="BF113" s="1">
        <v>20.100000000000001</v>
      </c>
      <c r="BG113" s="1">
        <v>1.1599999999999999</v>
      </c>
      <c r="BH113" s="1">
        <v>14</v>
      </c>
      <c r="BI113" s="1">
        <v>69.3</v>
      </c>
      <c r="BJ113" s="1" t="s">
        <v>498</v>
      </c>
      <c r="BK113" s="1">
        <v>1.69</v>
      </c>
      <c r="BL113" s="1" t="s">
        <v>498</v>
      </c>
      <c r="BM113" s="1">
        <v>6.2</v>
      </c>
      <c r="BN113" s="1">
        <v>0.85499999999999998</v>
      </c>
      <c r="BO113" s="1">
        <v>1.45</v>
      </c>
      <c r="BP113" s="1">
        <v>0.30599999999999999</v>
      </c>
      <c r="BQ113" s="1">
        <v>1.1200000000000001</v>
      </c>
      <c r="BR113" s="1">
        <v>0.47</v>
      </c>
      <c r="BS113" s="1">
        <v>0.114</v>
      </c>
      <c r="BT113" s="1">
        <v>0.58899999999999997</v>
      </c>
      <c r="BU113" s="1">
        <v>0.104</v>
      </c>
      <c r="BV113" s="1">
        <v>0.36899999999999999</v>
      </c>
      <c r="BW113" s="1">
        <v>0.14499999999999999</v>
      </c>
      <c r="BX113" s="1">
        <v>0.28199999999999997</v>
      </c>
      <c r="BY113" s="1">
        <v>5.4800000000000001E-2</v>
      </c>
      <c r="BZ113" s="1">
        <v>0.20100000000000001</v>
      </c>
      <c r="CA113" s="1">
        <v>5.2699999999999997E-2</v>
      </c>
      <c r="CB113" s="1">
        <v>1.02</v>
      </c>
      <c r="CC113" s="1">
        <v>5.96</v>
      </c>
      <c r="CD113" s="1">
        <v>2.87</v>
      </c>
      <c r="CE113" s="1">
        <v>0.71499999999999997</v>
      </c>
      <c r="CF113" s="1">
        <v>4.1399999999999997</v>
      </c>
      <c r="CG113" s="1">
        <v>1.0900000000000001</v>
      </c>
      <c r="CH113" s="1">
        <v>114</v>
      </c>
      <c r="CI113" s="1">
        <v>2.0499999999999998</v>
      </c>
      <c r="CJ113" s="1">
        <v>5.12</v>
      </c>
      <c r="CK113" s="1">
        <v>7818</v>
      </c>
      <c r="CL113" s="1">
        <v>95.8</v>
      </c>
      <c r="CM113" s="1">
        <v>1956</v>
      </c>
      <c r="CN113" s="1">
        <v>14.2</v>
      </c>
      <c r="CO113" s="1">
        <v>0.41399999999999998</v>
      </c>
      <c r="CP113" s="1">
        <v>7.33</v>
      </c>
      <c r="CQ113" s="1">
        <v>3.52</v>
      </c>
      <c r="CR113" s="1">
        <v>84.7</v>
      </c>
      <c r="CS113" s="1">
        <v>0.316</v>
      </c>
      <c r="CT113" s="1">
        <v>1.22</v>
      </c>
      <c r="CU113" s="1">
        <v>3.8800000000000001E-2</v>
      </c>
      <c r="CV113" s="1">
        <v>0.27400000000000002</v>
      </c>
      <c r="CW113" s="1">
        <v>4.0899999999999999E-2</v>
      </c>
      <c r="CX113" s="1">
        <v>0.68600000000000005</v>
      </c>
      <c r="CY113" s="1">
        <v>2.2999999999999998</v>
      </c>
      <c r="CZ113" s="1">
        <v>1.39</v>
      </c>
      <c r="DA113" s="1">
        <v>0.254</v>
      </c>
      <c r="DB113" s="1">
        <v>0.01</v>
      </c>
      <c r="DC113" s="1">
        <v>2.9100000000000001E-2</v>
      </c>
      <c r="DD113" s="1">
        <v>2.4299999999999999E-2</v>
      </c>
      <c r="DE113" s="1">
        <v>0.13800000000000001</v>
      </c>
      <c r="DF113" s="1">
        <v>0.16200000000000001</v>
      </c>
      <c r="DG113" s="1">
        <v>4.2999999999999997E-2</v>
      </c>
      <c r="DH113" s="1">
        <v>0.157</v>
      </c>
      <c r="DI113" s="1">
        <v>7.5900000000000004E-3</v>
      </c>
      <c r="DJ113" s="1">
        <v>9.4500000000000001E-2</v>
      </c>
      <c r="DK113" s="1">
        <v>2.3900000000000001E-2</v>
      </c>
      <c r="DL113" s="1">
        <v>7.22E-2</v>
      </c>
      <c r="DM113" s="1">
        <v>7.62E-3</v>
      </c>
      <c r="DN113" s="1">
        <v>0.104</v>
      </c>
      <c r="DO113" s="1">
        <v>2.3099999999999999E-2</v>
      </c>
      <c r="DP113" s="1">
        <v>7.8700000000000006E-2</v>
      </c>
      <c r="DQ113" s="1">
        <v>2.1999999999999999E-2</v>
      </c>
      <c r="DR113" s="1">
        <v>7.9500000000000001E-2</v>
      </c>
      <c r="DS113" s="1">
        <v>0.43</v>
      </c>
      <c r="DT113" s="1">
        <v>0</v>
      </c>
      <c r="DU113" s="1">
        <v>0</v>
      </c>
    </row>
    <row r="114" spans="1:125" x14ac:dyDescent="0.25">
      <c r="A114" s="1" t="s">
        <v>125</v>
      </c>
      <c r="B114" s="1" t="s">
        <v>92</v>
      </c>
      <c r="C114" s="1" t="s">
        <v>77</v>
      </c>
      <c r="D114" s="1" t="s">
        <v>7</v>
      </c>
      <c r="E114" s="1" t="s">
        <v>374</v>
      </c>
      <c r="F114" s="1" t="s">
        <v>498</v>
      </c>
      <c r="G114" s="1">
        <v>220</v>
      </c>
      <c r="H114" s="1">
        <v>269</v>
      </c>
      <c r="I114" s="1">
        <v>7885</v>
      </c>
      <c r="J114" s="1">
        <v>262</v>
      </c>
      <c r="K114" s="1" t="s">
        <v>498</v>
      </c>
      <c r="L114" s="1">
        <v>599500</v>
      </c>
      <c r="M114" s="1">
        <v>1247</v>
      </c>
      <c r="N114" s="1">
        <v>219</v>
      </c>
      <c r="O114" s="1" t="s">
        <v>498</v>
      </c>
      <c r="P114" s="1">
        <v>1168</v>
      </c>
      <c r="Q114" s="1" t="s">
        <v>498</v>
      </c>
      <c r="R114" s="1">
        <v>25.3</v>
      </c>
      <c r="S114" s="1">
        <v>1.38</v>
      </c>
      <c r="T114" s="1">
        <v>62</v>
      </c>
      <c r="U114" s="1">
        <v>1778</v>
      </c>
      <c r="V114" s="1" t="s">
        <v>498</v>
      </c>
      <c r="W114" s="1">
        <v>9.1199999999999992</v>
      </c>
      <c r="X114" s="1" t="s">
        <v>498</v>
      </c>
      <c r="Y114" s="1">
        <v>16.7</v>
      </c>
      <c r="Z114" s="1">
        <v>3.4</v>
      </c>
      <c r="AA114" s="1">
        <v>6.72</v>
      </c>
      <c r="AB114" s="1">
        <v>0.629</v>
      </c>
      <c r="AC114" s="1">
        <v>3.3</v>
      </c>
      <c r="AD114" s="1">
        <v>1.36</v>
      </c>
      <c r="AE114" s="1" t="s">
        <v>498</v>
      </c>
      <c r="AF114" s="1">
        <v>1.07</v>
      </c>
      <c r="AG114" s="1">
        <v>0.12</v>
      </c>
      <c r="AH114" s="1">
        <v>0.6</v>
      </c>
      <c r="AI114" s="1">
        <v>0.104</v>
      </c>
      <c r="AJ114" s="1">
        <v>0.13700000000000001</v>
      </c>
      <c r="AK114" s="1">
        <v>2.12E-2</v>
      </c>
      <c r="AL114" s="1" t="s">
        <v>498</v>
      </c>
      <c r="AM114" s="1" t="s">
        <v>498</v>
      </c>
      <c r="AN114" s="1">
        <v>4.62</v>
      </c>
      <c r="AO114" s="1">
        <v>81.599999999999994</v>
      </c>
      <c r="AP114" s="1">
        <v>54.6</v>
      </c>
      <c r="AQ114" s="1">
        <v>1.97</v>
      </c>
      <c r="AR114" s="1">
        <v>15.2</v>
      </c>
      <c r="AS114" s="1">
        <v>2.39</v>
      </c>
      <c r="AT114" s="1" t="s">
        <v>498</v>
      </c>
      <c r="AU114" s="1">
        <v>34.299999999999997</v>
      </c>
      <c r="AV114" s="1">
        <v>49.9</v>
      </c>
      <c r="AW114" s="1">
        <v>3788</v>
      </c>
      <c r="AX114" s="1">
        <v>77.400000000000006</v>
      </c>
      <c r="AY114" s="1" t="s">
        <v>498</v>
      </c>
      <c r="AZ114" s="1">
        <v>11.1</v>
      </c>
      <c r="BA114" s="1">
        <v>63.5</v>
      </c>
      <c r="BB114" s="1">
        <v>19.2</v>
      </c>
      <c r="BC114" s="1" t="s">
        <v>498</v>
      </c>
      <c r="BD114" s="1">
        <v>125</v>
      </c>
      <c r="BE114" s="1" t="s">
        <v>498</v>
      </c>
      <c r="BF114" s="1">
        <v>8.69</v>
      </c>
      <c r="BG114" s="1">
        <v>0.182</v>
      </c>
      <c r="BH114" s="1">
        <v>4.21</v>
      </c>
      <c r="BI114" s="1">
        <v>120</v>
      </c>
      <c r="BJ114" s="1" t="s">
        <v>498</v>
      </c>
      <c r="BK114" s="1">
        <v>1.83</v>
      </c>
      <c r="BL114" s="1" t="s">
        <v>498</v>
      </c>
      <c r="BM114" s="1">
        <v>3.61</v>
      </c>
      <c r="BN114" s="1">
        <v>0.751</v>
      </c>
      <c r="BO114" s="1">
        <v>1.1100000000000001</v>
      </c>
      <c r="BP114" s="1">
        <v>0.189</v>
      </c>
      <c r="BQ114" s="1">
        <v>0.96899999999999997</v>
      </c>
      <c r="BR114" s="1">
        <v>0.73399999999999999</v>
      </c>
      <c r="BS114" s="1" t="s">
        <v>498</v>
      </c>
      <c r="BT114" s="1">
        <v>0.624</v>
      </c>
      <c r="BU114" s="1">
        <v>8.0100000000000005E-2</v>
      </c>
      <c r="BV114" s="1">
        <v>0.21199999999999999</v>
      </c>
      <c r="BW114" s="1">
        <v>7.6600000000000001E-2</v>
      </c>
      <c r="BX114" s="1">
        <v>0.13300000000000001</v>
      </c>
      <c r="BY114" s="1">
        <v>3.0099999999999998E-2</v>
      </c>
      <c r="BZ114" s="1" t="s">
        <v>498</v>
      </c>
      <c r="CA114" s="1" t="s">
        <v>498</v>
      </c>
      <c r="CB114" s="1">
        <v>1.41</v>
      </c>
      <c r="CC114" s="1">
        <v>7.68</v>
      </c>
      <c r="CD114" s="1">
        <v>5.94</v>
      </c>
      <c r="CE114" s="1">
        <v>0.67500000000000004</v>
      </c>
      <c r="CF114" s="1">
        <v>2.79</v>
      </c>
      <c r="CG114" s="1">
        <v>0.63900000000000001</v>
      </c>
      <c r="CH114" s="1">
        <v>104</v>
      </c>
      <c r="CI114" s="1">
        <v>1.52</v>
      </c>
      <c r="CJ114" s="1">
        <v>4.92</v>
      </c>
      <c r="CK114" s="1">
        <v>7449</v>
      </c>
      <c r="CL114" s="1">
        <v>88.7</v>
      </c>
      <c r="CM114" s="1">
        <v>1821</v>
      </c>
      <c r="CN114" s="1">
        <v>15.3</v>
      </c>
      <c r="CO114" s="1">
        <v>0.40699999999999997</v>
      </c>
      <c r="CP114" s="1">
        <v>6.92</v>
      </c>
      <c r="CQ114" s="1">
        <v>3.47</v>
      </c>
      <c r="CR114" s="1">
        <v>83.8</v>
      </c>
      <c r="CS114" s="1">
        <v>0.49</v>
      </c>
      <c r="CT114" s="1">
        <v>1.17</v>
      </c>
      <c r="CU114" s="1">
        <v>0.104</v>
      </c>
      <c r="CV114" s="1">
        <v>9.8500000000000004E-2</v>
      </c>
      <c r="CW114" s="1">
        <v>5.2699999999999997E-2</v>
      </c>
      <c r="CX114" s="1">
        <v>0.245</v>
      </c>
      <c r="CY114" s="1">
        <v>2.2599999999999998</v>
      </c>
      <c r="CZ114" s="1">
        <v>1.26</v>
      </c>
      <c r="DA114" s="1">
        <v>1.2</v>
      </c>
      <c r="DB114" s="1">
        <v>1.29E-2</v>
      </c>
      <c r="DC114" s="1">
        <v>3.7400000000000003E-2</v>
      </c>
      <c r="DD114" s="1">
        <v>3.1199999999999999E-2</v>
      </c>
      <c r="DE114" s="1">
        <v>0.17799999999999999</v>
      </c>
      <c r="DF114" s="1">
        <v>0.20899999999999999</v>
      </c>
      <c r="DG114" s="1">
        <v>5.5300000000000002E-2</v>
      </c>
      <c r="DH114" s="1">
        <v>0.20200000000000001</v>
      </c>
      <c r="DI114" s="1">
        <v>9.7800000000000005E-3</v>
      </c>
      <c r="DJ114" s="1">
        <v>0.122</v>
      </c>
      <c r="DK114" s="1">
        <v>3.09E-2</v>
      </c>
      <c r="DL114" s="1">
        <v>9.3200000000000005E-2</v>
      </c>
      <c r="DM114" s="1">
        <v>9.8399999999999998E-3</v>
      </c>
      <c r="DN114" s="1">
        <v>0.13400000000000001</v>
      </c>
      <c r="DO114" s="1">
        <v>2.98E-2</v>
      </c>
      <c r="DP114" s="1">
        <v>0.10199999999999999</v>
      </c>
      <c r="DQ114" s="1">
        <v>2.8400000000000002E-2</v>
      </c>
      <c r="DR114" s="1">
        <v>1.27</v>
      </c>
      <c r="DS114" s="1">
        <v>0.4</v>
      </c>
      <c r="DT114" s="1">
        <v>0</v>
      </c>
      <c r="DU114" s="1">
        <v>0</v>
      </c>
    </row>
    <row r="115" spans="1:125" x14ac:dyDescent="0.25">
      <c r="A115" s="1" t="s">
        <v>126</v>
      </c>
      <c r="B115" s="1" t="s">
        <v>92</v>
      </c>
      <c r="C115" s="1" t="s">
        <v>77</v>
      </c>
      <c r="D115" s="1" t="s">
        <v>7</v>
      </c>
      <c r="E115" s="1" t="s">
        <v>374</v>
      </c>
      <c r="F115" s="1">
        <v>136</v>
      </c>
      <c r="G115" s="1">
        <v>157</v>
      </c>
      <c r="H115" s="1">
        <v>109</v>
      </c>
      <c r="I115" s="1">
        <v>9368</v>
      </c>
      <c r="J115" s="1">
        <v>245</v>
      </c>
      <c r="K115" s="1" t="s">
        <v>498</v>
      </c>
      <c r="L115" s="1">
        <v>599500</v>
      </c>
      <c r="M115" s="1">
        <v>1515</v>
      </c>
      <c r="N115" s="1">
        <v>290</v>
      </c>
      <c r="O115" s="1">
        <v>30</v>
      </c>
      <c r="P115" s="1">
        <v>1196</v>
      </c>
      <c r="Q115" s="1" t="s">
        <v>498</v>
      </c>
      <c r="R115" s="1">
        <v>39.200000000000003</v>
      </c>
      <c r="S115" s="1">
        <v>5.25</v>
      </c>
      <c r="T115" s="1">
        <v>103</v>
      </c>
      <c r="U115" s="1">
        <v>3058</v>
      </c>
      <c r="V115" s="1" t="s">
        <v>498</v>
      </c>
      <c r="W115" s="1">
        <v>7.57</v>
      </c>
      <c r="X115" s="1" t="s">
        <v>498</v>
      </c>
      <c r="Y115" s="1">
        <v>64.599999999999994</v>
      </c>
      <c r="Z115" s="1">
        <v>7.87</v>
      </c>
      <c r="AA115" s="1">
        <v>17.5</v>
      </c>
      <c r="AB115" s="1">
        <v>2.5099999999999998</v>
      </c>
      <c r="AC115" s="1">
        <v>9.81</v>
      </c>
      <c r="AD115" s="1">
        <v>2.48</v>
      </c>
      <c r="AE115" s="1">
        <v>0.375</v>
      </c>
      <c r="AF115" s="1">
        <v>3.44</v>
      </c>
      <c r="AG115" s="1">
        <v>0.55000000000000004</v>
      </c>
      <c r="AH115" s="1">
        <v>2.15</v>
      </c>
      <c r="AI115" s="1">
        <v>0.17499999999999999</v>
      </c>
      <c r="AJ115" s="1">
        <v>0.63</v>
      </c>
      <c r="AK115" s="1">
        <v>6.7599999999999993E-2</v>
      </c>
      <c r="AL115" s="1">
        <v>0.41299999999999998</v>
      </c>
      <c r="AM115" s="1">
        <v>5.0900000000000001E-2</v>
      </c>
      <c r="AN115" s="1">
        <v>5.55</v>
      </c>
      <c r="AO115" s="1">
        <v>443</v>
      </c>
      <c r="AP115" s="1">
        <v>44.4</v>
      </c>
      <c r="AQ115" s="1">
        <v>7.05</v>
      </c>
      <c r="AR115" s="1">
        <v>35.4</v>
      </c>
      <c r="AS115" s="1">
        <v>3.16</v>
      </c>
      <c r="AT115" s="1">
        <v>69</v>
      </c>
      <c r="AU115" s="1">
        <v>12.3</v>
      </c>
      <c r="AV115" s="1">
        <v>14.8</v>
      </c>
      <c r="AW115" s="1">
        <v>5660</v>
      </c>
      <c r="AX115" s="1">
        <v>95.7</v>
      </c>
      <c r="AY115" s="1" t="s">
        <v>498</v>
      </c>
      <c r="AZ115" s="1">
        <v>7.76</v>
      </c>
      <c r="BA115" s="1">
        <v>49.7</v>
      </c>
      <c r="BB115" s="1">
        <v>19.899999999999999</v>
      </c>
      <c r="BC115" s="1">
        <v>6.18</v>
      </c>
      <c r="BD115" s="1">
        <v>159</v>
      </c>
      <c r="BE115" s="1" t="s">
        <v>498</v>
      </c>
      <c r="BF115" s="1">
        <v>6.52</v>
      </c>
      <c r="BG115" s="1">
        <v>1.03</v>
      </c>
      <c r="BH115" s="1">
        <v>9.74</v>
      </c>
      <c r="BI115" s="1">
        <v>185</v>
      </c>
      <c r="BJ115" s="1" t="s">
        <v>498</v>
      </c>
      <c r="BK115" s="1">
        <v>2.33</v>
      </c>
      <c r="BL115" s="1" t="s">
        <v>498</v>
      </c>
      <c r="BM115" s="1">
        <v>13.3</v>
      </c>
      <c r="BN115" s="1">
        <v>1.54</v>
      </c>
      <c r="BO115" s="1">
        <v>2.93</v>
      </c>
      <c r="BP115" s="1">
        <v>0.84199999999999997</v>
      </c>
      <c r="BQ115" s="1">
        <v>2.59</v>
      </c>
      <c r="BR115" s="1">
        <v>0.95799999999999996</v>
      </c>
      <c r="BS115" s="1">
        <v>0.23599999999999999</v>
      </c>
      <c r="BT115" s="1">
        <v>1.36</v>
      </c>
      <c r="BU115" s="1">
        <v>0.17199999999999999</v>
      </c>
      <c r="BV115" s="1">
        <v>0.497</v>
      </c>
      <c r="BW115" s="1">
        <v>0.114</v>
      </c>
      <c r="BX115" s="1">
        <v>0.40500000000000003</v>
      </c>
      <c r="BY115" s="1">
        <v>8.1299999999999997E-2</v>
      </c>
      <c r="BZ115" s="1">
        <v>0.23699999999999999</v>
      </c>
      <c r="CA115" s="1">
        <v>7.4300000000000005E-2</v>
      </c>
      <c r="CB115" s="1">
        <v>0.93600000000000005</v>
      </c>
      <c r="CC115" s="1">
        <v>24.2</v>
      </c>
      <c r="CD115" s="1">
        <v>4.3099999999999996</v>
      </c>
      <c r="CE115" s="1">
        <v>1.1399999999999999</v>
      </c>
      <c r="CF115" s="1">
        <v>6</v>
      </c>
      <c r="CG115" s="1">
        <v>0.84299999999999997</v>
      </c>
      <c r="CH115" s="1">
        <v>125</v>
      </c>
      <c r="CI115" s="1">
        <v>2.0499999999999998</v>
      </c>
      <c r="CJ115" s="1">
        <v>5.57</v>
      </c>
      <c r="CK115" s="1">
        <v>8620</v>
      </c>
      <c r="CL115" s="1">
        <v>105</v>
      </c>
      <c r="CM115" s="1">
        <v>2150</v>
      </c>
      <c r="CN115" s="1">
        <v>15.6</v>
      </c>
      <c r="CO115" s="1">
        <v>0.36299999999999999</v>
      </c>
      <c r="CP115" s="1">
        <v>8.23</v>
      </c>
      <c r="CQ115" s="1">
        <v>4.0199999999999996</v>
      </c>
      <c r="CR115" s="1">
        <v>100</v>
      </c>
      <c r="CS115" s="1">
        <v>0.32300000000000001</v>
      </c>
      <c r="CT115" s="1">
        <v>1.28</v>
      </c>
      <c r="CU115" s="1">
        <v>0.16400000000000001</v>
      </c>
      <c r="CV115" s="1">
        <v>0.14599999999999999</v>
      </c>
      <c r="CW115" s="1">
        <v>7.85E-2</v>
      </c>
      <c r="CX115" s="1">
        <v>0.36699999999999999</v>
      </c>
      <c r="CY115" s="1">
        <v>2.66</v>
      </c>
      <c r="CZ115" s="1">
        <v>1.87</v>
      </c>
      <c r="DA115" s="1">
        <v>0.48699999999999999</v>
      </c>
      <c r="DB115" s="1">
        <v>1.9199999999999998E-2</v>
      </c>
      <c r="DC115" s="1">
        <v>5.5899999999999998E-2</v>
      </c>
      <c r="DD115" s="1">
        <v>0.11600000000000001</v>
      </c>
      <c r="DE115" s="1">
        <v>0.26500000000000001</v>
      </c>
      <c r="DF115" s="1">
        <v>0.311</v>
      </c>
      <c r="DG115" s="1">
        <v>8.2600000000000007E-2</v>
      </c>
      <c r="DH115" s="1">
        <v>0.30099999999999999</v>
      </c>
      <c r="DI115" s="1">
        <v>1.4500000000000001E-2</v>
      </c>
      <c r="DJ115" s="1">
        <v>0.18099999999999999</v>
      </c>
      <c r="DK115" s="1">
        <v>0.114</v>
      </c>
      <c r="DL115" s="1">
        <v>0.13800000000000001</v>
      </c>
      <c r="DM115" s="1">
        <v>1.46E-2</v>
      </c>
      <c r="DN115" s="1">
        <v>0.19900000000000001</v>
      </c>
      <c r="DO115" s="1">
        <v>4.4200000000000003E-2</v>
      </c>
      <c r="DP115" s="1">
        <v>0.151</v>
      </c>
      <c r="DQ115" s="1">
        <v>4.2200000000000001E-2</v>
      </c>
      <c r="DR115" s="1">
        <v>0.153</v>
      </c>
      <c r="DS115" s="1">
        <v>0.56499999999999995</v>
      </c>
      <c r="DT115" s="1">
        <v>0</v>
      </c>
      <c r="DU115" s="1">
        <v>0</v>
      </c>
    </row>
    <row r="116" spans="1:125" x14ac:dyDescent="0.25">
      <c r="A116" s="1" t="s">
        <v>127</v>
      </c>
      <c r="B116" s="1" t="s">
        <v>92</v>
      </c>
      <c r="C116" s="1" t="s">
        <v>77</v>
      </c>
      <c r="D116" s="1" t="s">
        <v>7</v>
      </c>
      <c r="E116" s="1" t="s">
        <v>374</v>
      </c>
      <c r="F116" s="1" t="s">
        <v>498</v>
      </c>
      <c r="G116" s="1">
        <v>210</v>
      </c>
      <c r="H116" s="1">
        <v>291</v>
      </c>
      <c r="I116" s="1">
        <v>10930</v>
      </c>
      <c r="J116" s="1">
        <v>232</v>
      </c>
      <c r="K116" s="1" t="s">
        <v>498</v>
      </c>
      <c r="L116" s="1">
        <v>599500</v>
      </c>
      <c r="M116" s="1">
        <v>1030</v>
      </c>
      <c r="N116" s="1">
        <v>440</v>
      </c>
      <c r="O116" s="1">
        <v>8.85</v>
      </c>
      <c r="P116" s="1">
        <v>1410</v>
      </c>
      <c r="Q116" s="1">
        <v>0.69799999999999995</v>
      </c>
      <c r="R116" s="1">
        <v>151</v>
      </c>
      <c r="S116" s="1">
        <v>0.57499999999999996</v>
      </c>
      <c r="T116" s="1">
        <v>15</v>
      </c>
      <c r="U116" s="1">
        <v>634</v>
      </c>
      <c r="V116" s="1">
        <v>0.40300000000000002</v>
      </c>
      <c r="W116" s="1">
        <v>4.5599999999999996</v>
      </c>
      <c r="X116" s="1" t="s">
        <v>498</v>
      </c>
      <c r="Y116" s="1">
        <v>8.02</v>
      </c>
      <c r="Z116" s="1">
        <v>1.58</v>
      </c>
      <c r="AA116" s="1">
        <v>2.66</v>
      </c>
      <c r="AB116" s="1">
        <v>0.38900000000000001</v>
      </c>
      <c r="AC116" s="1">
        <v>1.25</v>
      </c>
      <c r="AD116" s="1">
        <v>0.374</v>
      </c>
      <c r="AE116" s="1" t="s">
        <v>498</v>
      </c>
      <c r="AF116" s="1">
        <v>0.38500000000000001</v>
      </c>
      <c r="AG116" s="1">
        <v>9.4200000000000006E-2</v>
      </c>
      <c r="AH116" s="1">
        <v>0.21299999999999999</v>
      </c>
      <c r="AI116" s="1">
        <v>3.9100000000000003E-2</v>
      </c>
      <c r="AJ116" s="1">
        <v>0.128</v>
      </c>
      <c r="AK116" s="1" t="s">
        <v>498</v>
      </c>
      <c r="AL116" s="1" t="s">
        <v>498</v>
      </c>
      <c r="AM116" s="1" t="s">
        <v>498</v>
      </c>
      <c r="AN116" s="1">
        <v>0.96</v>
      </c>
      <c r="AO116" s="1">
        <v>55.6</v>
      </c>
      <c r="AP116" s="1">
        <v>20.3</v>
      </c>
      <c r="AQ116" s="1">
        <v>1.7</v>
      </c>
      <c r="AR116" s="1">
        <v>3.64</v>
      </c>
      <c r="AS116" s="1">
        <v>2.76</v>
      </c>
      <c r="AT116" s="1" t="s">
        <v>498</v>
      </c>
      <c r="AU116" s="1">
        <v>16.399999999999999</v>
      </c>
      <c r="AV116" s="1">
        <v>30.3</v>
      </c>
      <c r="AW116" s="1">
        <v>3388</v>
      </c>
      <c r="AX116" s="1">
        <v>64.3</v>
      </c>
      <c r="AY116" s="1" t="s">
        <v>498</v>
      </c>
      <c r="AZ116" s="1">
        <v>5.03</v>
      </c>
      <c r="BA116" s="1">
        <v>42.4</v>
      </c>
      <c r="BB116" s="1">
        <v>32.9</v>
      </c>
      <c r="BC116" s="1">
        <v>2.97</v>
      </c>
      <c r="BD116" s="1">
        <v>603</v>
      </c>
      <c r="BE116" s="1">
        <v>0.53100000000000003</v>
      </c>
      <c r="BF116" s="1">
        <v>137</v>
      </c>
      <c r="BG116" s="1">
        <v>0.13</v>
      </c>
      <c r="BH116" s="1">
        <v>1.27</v>
      </c>
      <c r="BI116" s="1">
        <v>44.7</v>
      </c>
      <c r="BJ116" s="1">
        <v>0.42699999999999999</v>
      </c>
      <c r="BK116" s="1">
        <v>1.52</v>
      </c>
      <c r="BL116" s="1" t="s">
        <v>498</v>
      </c>
      <c r="BM116" s="1">
        <v>1.69</v>
      </c>
      <c r="BN116" s="1">
        <v>0.36</v>
      </c>
      <c r="BO116" s="1">
        <v>0.21199999999999999</v>
      </c>
      <c r="BP116" s="1">
        <v>0.111</v>
      </c>
      <c r="BQ116" s="1">
        <v>0.50600000000000001</v>
      </c>
      <c r="BR116" s="1">
        <v>0.316</v>
      </c>
      <c r="BS116" s="1" t="s">
        <v>498</v>
      </c>
      <c r="BT116" s="1">
        <v>0.27300000000000002</v>
      </c>
      <c r="BU116" s="1">
        <v>5.7099999999999998E-2</v>
      </c>
      <c r="BV116" s="1">
        <v>9.1600000000000001E-2</v>
      </c>
      <c r="BW116" s="1">
        <v>3.3599999999999998E-2</v>
      </c>
      <c r="BX116" s="1">
        <v>0.114</v>
      </c>
      <c r="BY116" s="1" t="s">
        <v>498</v>
      </c>
      <c r="BZ116" s="1" t="s">
        <v>498</v>
      </c>
      <c r="CA116" s="1" t="s">
        <v>498</v>
      </c>
      <c r="CB116" s="1">
        <v>0.36899999999999999</v>
      </c>
      <c r="CC116" s="1">
        <v>3.96</v>
      </c>
      <c r="CD116" s="1">
        <v>2.74</v>
      </c>
      <c r="CE116" s="1">
        <v>0.63200000000000001</v>
      </c>
      <c r="CF116" s="1">
        <v>0.45400000000000001</v>
      </c>
      <c r="CG116" s="1">
        <v>1.58</v>
      </c>
      <c r="CH116" s="1">
        <v>88.6</v>
      </c>
      <c r="CI116" s="1">
        <v>1.27</v>
      </c>
      <c r="CJ116" s="1">
        <v>4.08</v>
      </c>
      <c r="CK116" s="1">
        <v>6064</v>
      </c>
      <c r="CL116" s="1">
        <v>73.2</v>
      </c>
      <c r="CM116" s="1">
        <v>1537</v>
      </c>
      <c r="CN116" s="1">
        <v>9.86</v>
      </c>
      <c r="CO116" s="1">
        <v>0.26400000000000001</v>
      </c>
      <c r="CP116" s="1">
        <v>5.69</v>
      </c>
      <c r="CQ116" s="1">
        <v>2.59</v>
      </c>
      <c r="CR116" s="1">
        <v>74.3</v>
      </c>
      <c r="CS116" s="1">
        <v>0.193</v>
      </c>
      <c r="CT116" s="1">
        <v>0.751</v>
      </c>
      <c r="CU116" s="1">
        <v>3.2899999999999999E-2</v>
      </c>
      <c r="CV116" s="1">
        <v>0.217</v>
      </c>
      <c r="CW116" s="1">
        <v>3.49E-2</v>
      </c>
      <c r="CX116" s="1">
        <v>0.16300000000000001</v>
      </c>
      <c r="CY116" s="1">
        <v>1.74</v>
      </c>
      <c r="CZ116" s="1">
        <v>1.39</v>
      </c>
      <c r="DA116" s="1">
        <v>0.216</v>
      </c>
      <c r="DB116" s="1">
        <v>4.3299999999999998E-2</v>
      </c>
      <c r="DC116" s="1">
        <v>2.4799999999999999E-2</v>
      </c>
      <c r="DD116" s="1">
        <v>2.07E-2</v>
      </c>
      <c r="DE116" s="1">
        <v>0.11799999999999999</v>
      </c>
      <c r="DF116" s="1">
        <v>0.13800000000000001</v>
      </c>
      <c r="DG116" s="1">
        <v>3.6700000000000003E-2</v>
      </c>
      <c r="DH116" s="1">
        <v>0.13400000000000001</v>
      </c>
      <c r="DI116" s="1">
        <v>6.45E-3</v>
      </c>
      <c r="DJ116" s="1">
        <v>8.0399999999999999E-2</v>
      </c>
      <c r="DK116" s="1">
        <v>2.0400000000000001E-2</v>
      </c>
      <c r="DL116" s="1">
        <v>6.1400000000000003E-2</v>
      </c>
      <c r="DM116" s="1">
        <v>6.4799999999999996E-3</v>
      </c>
      <c r="DN116" s="1">
        <v>8.8400000000000006E-2</v>
      </c>
      <c r="DO116" s="1">
        <v>1.9599999999999999E-2</v>
      </c>
      <c r="DP116" s="1">
        <v>6.6900000000000001E-2</v>
      </c>
      <c r="DQ116" s="1">
        <v>1.8800000000000001E-2</v>
      </c>
      <c r="DR116" s="1">
        <v>6.7799999999999999E-2</v>
      </c>
      <c r="DS116" s="1">
        <v>0.38700000000000001</v>
      </c>
      <c r="DT116" s="1">
        <v>0</v>
      </c>
      <c r="DU116" s="1">
        <v>0</v>
      </c>
    </row>
    <row r="117" spans="1:125" x14ac:dyDescent="0.25">
      <c r="A117" s="1" t="s">
        <v>128</v>
      </c>
      <c r="B117" s="1" t="s">
        <v>92</v>
      </c>
      <c r="C117" s="1" t="s">
        <v>77</v>
      </c>
      <c r="D117" s="1" t="s">
        <v>7</v>
      </c>
      <c r="E117" s="1" t="s">
        <v>374</v>
      </c>
      <c r="F117" s="1" t="s">
        <v>498</v>
      </c>
      <c r="G117" s="1">
        <v>155</v>
      </c>
      <c r="H117" s="1">
        <v>356</v>
      </c>
      <c r="I117" s="1">
        <v>27281</v>
      </c>
      <c r="J117" s="1">
        <v>207</v>
      </c>
      <c r="K117" s="1" t="s">
        <v>498</v>
      </c>
      <c r="L117" s="1">
        <v>599500</v>
      </c>
      <c r="M117" s="1">
        <v>1890</v>
      </c>
      <c r="N117" s="1">
        <v>409</v>
      </c>
      <c r="O117" s="1" t="s">
        <v>498</v>
      </c>
      <c r="P117" s="1">
        <v>5665</v>
      </c>
      <c r="Q117" s="1">
        <v>1.51</v>
      </c>
      <c r="R117" s="1">
        <v>645</v>
      </c>
      <c r="S117" s="1">
        <v>2.5</v>
      </c>
      <c r="T117" s="1">
        <v>86.9</v>
      </c>
      <c r="U117" s="1">
        <v>5251</v>
      </c>
      <c r="V117" s="1">
        <v>2.0499999999999998</v>
      </c>
      <c r="W117" s="1">
        <v>4.0999999999999996</v>
      </c>
      <c r="X117" s="1">
        <v>2.0099999999999998</v>
      </c>
      <c r="Y117" s="1">
        <v>4.47</v>
      </c>
      <c r="Z117" s="1">
        <v>0.73</v>
      </c>
      <c r="AA117" s="1">
        <v>1.05</v>
      </c>
      <c r="AB117" s="1">
        <v>0.17100000000000001</v>
      </c>
      <c r="AC117" s="1">
        <v>0.59599999999999997</v>
      </c>
      <c r="AD117" s="1" t="s">
        <v>498</v>
      </c>
      <c r="AE117" s="1" t="s">
        <v>498</v>
      </c>
      <c r="AF117" s="1" t="s">
        <v>498</v>
      </c>
      <c r="AG117" s="1" t="s">
        <v>498</v>
      </c>
      <c r="AH117" s="1">
        <v>1.1299999999999999</v>
      </c>
      <c r="AI117" s="1">
        <v>0.13400000000000001</v>
      </c>
      <c r="AJ117" s="1">
        <v>0.70699999999999996</v>
      </c>
      <c r="AK117" s="1">
        <v>6.4500000000000002E-2</v>
      </c>
      <c r="AL117" s="1" t="s">
        <v>498</v>
      </c>
      <c r="AM117" s="1">
        <v>0.107</v>
      </c>
      <c r="AN117" s="1">
        <v>4.26</v>
      </c>
      <c r="AO117" s="1">
        <v>830</v>
      </c>
      <c r="AP117" s="1">
        <v>10.199999999999999</v>
      </c>
      <c r="AQ117" s="1">
        <v>3.07</v>
      </c>
      <c r="AR117" s="1">
        <v>5.28</v>
      </c>
      <c r="AS117" s="1">
        <v>20.399999999999999</v>
      </c>
      <c r="AT117" s="1" t="s">
        <v>498</v>
      </c>
      <c r="AU117" s="1">
        <v>19.5</v>
      </c>
      <c r="AV117" s="1">
        <v>114</v>
      </c>
      <c r="AW117" s="1">
        <v>10392</v>
      </c>
      <c r="AX117" s="1">
        <v>102</v>
      </c>
      <c r="AY117" s="1" t="s">
        <v>498</v>
      </c>
      <c r="AZ117" s="1">
        <v>5.09</v>
      </c>
      <c r="BA117" s="1">
        <v>171</v>
      </c>
      <c r="BB117" s="1">
        <v>43.7</v>
      </c>
      <c r="BC117" s="1" t="s">
        <v>498</v>
      </c>
      <c r="BD117" s="1">
        <v>3540</v>
      </c>
      <c r="BE117" s="1">
        <v>1.1499999999999999</v>
      </c>
      <c r="BF117" s="1">
        <v>543</v>
      </c>
      <c r="BG117" s="1">
        <v>2.75</v>
      </c>
      <c r="BH117" s="1">
        <v>26.3</v>
      </c>
      <c r="BI117" s="1">
        <v>695</v>
      </c>
      <c r="BJ117" s="1">
        <v>1.93</v>
      </c>
      <c r="BK117" s="1">
        <v>2.2200000000000002</v>
      </c>
      <c r="BL117" s="1">
        <v>1.88</v>
      </c>
      <c r="BM117" s="1">
        <v>3.89</v>
      </c>
      <c r="BN117" s="1">
        <v>0.59499999999999997</v>
      </c>
      <c r="BO117" s="1">
        <v>0.45400000000000001</v>
      </c>
      <c r="BP117" s="1">
        <v>0.20399999999999999</v>
      </c>
      <c r="BQ117" s="1">
        <v>0.97099999999999997</v>
      </c>
      <c r="BR117" s="1" t="s">
        <v>498</v>
      </c>
      <c r="BS117" s="1" t="s">
        <v>498</v>
      </c>
      <c r="BT117" s="1" t="s">
        <v>498</v>
      </c>
      <c r="BU117" s="1" t="s">
        <v>498</v>
      </c>
      <c r="BV117" s="1">
        <v>1.52</v>
      </c>
      <c r="BW117" s="1">
        <v>0.11799999999999999</v>
      </c>
      <c r="BX117" s="1">
        <v>0.63</v>
      </c>
      <c r="BY117" s="1">
        <v>9.2200000000000004E-2</v>
      </c>
      <c r="BZ117" s="1" t="s">
        <v>498</v>
      </c>
      <c r="CA117" s="1">
        <v>0.16500000000000001</v>
      </c>
      <c r="CB117" s="1">
        <v>1.38</v>
      </c>
      <c r="CC117" s="1">
        <v>104</v>
      </c>
      <c r="CD117" s="1">
        <v>2.52</v>
      </c>
      <c r="CE117" s="1">
        <v>1.88</v>
      </c>
      <c r="CF117" s="1">
        <v>4.18</v>
      </c>
      <c r="CG117" s="1">
        <v>10.7</v>
      </c>
      <c r="CH117" s="1">
        <v>106</v>
      </c>
      <c r="CI117" s="1">
        <v>1.97</v>
      </c>
      <c r="CJ117" s="1">
        <v>5.07</v>
      </c>
      <c r="CK117" s="1">
        <v>7135</v>
      </c>
      <c r="CL117" s="1">
        <v>89.8</v>
      </c>
      <c r="CM117" s="1">
        <v>1839</v>
      </c>
      <c r="CN117" s="1">
        <v>14.6</v>
      </c>
      <c r="CO117" s="1">
        <v>0.61099999999999999</v>
      </c>
      <c r="CP117" s="1">
        <v>7.05</v>
      </c>
      <c r="CQ117" s="1">
        <v>3.46</v>
      </c>
      <c r="CR117" s="1">
        <v>85.3</v>
      </c>
      <c r="CS117" s="1">
        <v>0.55100000000000005</v>
      </c>
      <c r="CT117" s="1">
        <v>1.1100000000000001</v>
      </c>
      <c r="CU117" s="1">
        <v>0.107</v>
      </c>
      <c r="CV117" s="1">
        <v>0.21</v>
      </c>
      <c r="CW117" s="1">
        <v>0.114</v>
      </c>
      <c r="CX117" s="1">
        <v>0.995</v>
      </c>
      <c r="CY117" s="1">
        <v>2.2799999999999998</v>
      </c>
      <c r="CZ117" s="1">
        <v>1.77</v>
      </c>
      <c r="DA117" s="1">
        <v>0.70399999999999996</v>
      </c>
      <c r="DB117" s="1">
        <v>2.7799999999999998E-2</v>
      </c>
      <c r="DC117" s="1">
        <v>8.1000000000000003E-2</v>
      </c>
      <c r="DD117" s="1">
        <v>6.7400000000000002E-2</v>
      </c>
      <c r="DE117" s="1">
        <v>0.38300000000000001</v>
      </c>
      <c r="DF117" s="1">
        <v>0.44900000000000001</v>
      </c>
      <c r="DG117" s="1">
        <v>0.12</v>
      </c>
      <c r="DH117" s="1">
        <v>0.435</v>
      </c>
      <c r="DI117" s="1">
        <v>2.1000000000000001E-2</v>
      </c>
      <c r="DJ117" s="1">
        <v>0.26100000000000001</v>
      </c>
      <c r="DK117" s="1">
        <v>6.6199999999999995E-2</v>
      </c>
      <c r="DL117" s="1">
        <v>0.19900000000000001</v>
      </c>
      <c r="DM117" s="1">
        <v>2.1100000000000001E-2</v>
      </c>
      <c r="DN117" s="1">
        <v>0.28699999999999998</v>
      </c>
      <c r="DO117" s="1">
        <v>6.3700000000000007E-2</v>
      </c>
      <c r="DP117" s="1">
        <v>0.217</v>
      </c>
      <c r="DQ117" s="1">
        <v>6.0999999999999999E-2</v>
      </c>
      <c r="DR117" s="1">
        <v>0.221</v>
      </c>
      <c r="DS117" s="1">
        <v>0.51500000000000001</v>
      </c>
      <c r="DT117" s="1">
        <v>0</v>
      </c>
      <c r="DU117" s="1">
        <v>0</v>
      </c>
    </row>
    <row r="118" spans="1:125" x14ac:dyDescent="0.25">
      <c r="A118" s="1" t="s">
        <v>129</v>
      </c>
      <c r="B118" s="1" t="s">
        <v>92</v>
      </c>
      <c r="C118" s="1" t="s">
        <v>77</v>
      </c>
      <c r="D118" s="1" t="s">
        <v>7</v>
      </c>
      <c r="E118" s="1" t="s">
        <v>374</v>
      </c>
      <c r="F118" s="1">
        <v>138</v>
      </c>
      <c r="G118" s="1">
        <v>227</v>
      </c>
      <c r="H118" s="1">
        <v>77.099999999999994</v>
      </c>
      <c r="I118" s="1" t="s">
        <v>498</v>
      </c>
      <c r="J118" s="1">
        <v>139</v>
      </c>
      <c r="K118" s="1" t="s">
        <v>498</v>
      </c>
      <c r="L118" s="1">
        <v>599500</v>
      </c>
      <c r="M118" s="1">
        <v>1087</v>
      </c>
      <c r="N118" s="1">
        <v>290</v>
      </c>
      <c r="O118" s="1">
        <v>73.099999999999994</v>
      </c>
      <c r="P118" s="1">
        <v>1483</v>
      </c>
      <c r="Q118" s="1" t="s">
        <v>498</v>
      </c>
      <c r="R118" s="1">
        <v>52.8</v>
      </c>
      <c r="S118" s="1">
        <v>8.1</v>
      </c>
      <c r="T118" s="1">
        <v>194</v>
      </c>
      <c r="U118" s="1">
        <v>994</v>
      </c>
      <c r="V118" s="1" t="s">
        <v>498</v>
      </c>
      <c r="W118" s="1">
        <v>6.41</v>
      </c>
      <c r="X118" s="1" t="s">
        <v>498</v>
      </c>
      <c r="Y118" s="1">
        <v>143</v>
      </c>
      <c r="Z118" s="1">
        <v>13.9</v>
      </c>
      <c r="AA118" s="1">
        <v>28.6</v>
      </c>
      <c r="AB118" s="1">
        <v>3.78</v>
      </c>
      <c r="AC118" s="1">
        <v>16.2</v>
      </c>
      <c r="AD118" s="1">
        <v>4.1100000000000003</v>
      </c>
      <c r="AE118" s="1">
        <v>0.89</v>
      </c>
      <c r="AF118" s="1">
        <v>4.99</v>
      </c>
      <c r="AG118" s="1">
        <v>0.45800000000000002</v>
      </c>
      <c r="AH118" s="1">
        <v>2.88</v>
      </c>
      <c r="AI118" s="1">
        <v>0.57399999999999995</v>
      </c>
      <c r="AJ118" s="1">
        <v>1</v>
      </c>
      <c r="AK118" s="1">
        <v>0.115</v>
      </c>
      <c r="AL118" s="1">
        <v>0.74099999999999999</v>
      </c>
      <c r="AM118" s="1">
        <v>0.16500000000000001</v>
      </c>
      <c r="AN118" s="1">
        <v>10.9</v>
      </c>
      <c r="AO118" s="1">
        <v>61.7</v>
      </c>
      <c r="AP118" s="1">
        <v>41</v>
      </c>
      <c r="AQ118" s="1">
        <v>6.06</v>
      </c>
      <c r="AR118" s="1">
        <v>66.599999999999994</v>
      </c>
      <c r="AS118" s="1">
        <v>3.25</v>
      </c>
      <c r="AT118" s="1">
        <v>51</v>
      </c>
      <c r="AU118" s="1">
        <v>25.5</v>
      </c>
      <c r="AV118" s="1">
        <v>10.5</v>
      </c>
      <c r="AW118" s="1" t="s">
        <v>498</v>
      </c>
      <c r="AX118" s="1">
        <v>55.7</v>
      </c>
      <c r="AY118" s="1" t="s">
        <v>498</v>
      </c>
      <c r="AZ118" s="1">
        <v>7.31</v>
      </c>
      <c r="BA118" s="1">
        <v>60.9</v>
      </c>
      <c r="BB118" s="1">
        <v>33.299999999999997</v>
      </c>
      <c r="BC118" s="1">
        <v>10.7</v>
      </c>
      <c r="BD118" s="1">
        <v>196</v>
      </c>
      <c r="BE118" s="1" t="s">
        <v>498</v>
      </c>
      <c r="BF118" s="1">
        <v>8.48</v>
      </c>
      <c r="BG118" s="1">
        <v>0.78900000000000003</v>
      </c>
      <c r="BH118" s="1">
        <v>17.399999999999999</v>
      </c>
      <c r="BI118" s="1">
        <v>62.8</v>
      </c>
      <c r="BJ118" s="1" t="s">
        <v>498</v>
      </c>
      <c r="BK118" s="1">
        <v>1.72</v>
      </c>
      <c r="BL118" s="1" t="s">
        <v>498</v>
      </c>
      <c r="BM118" s="1">
        <v>17.5</v>
      </c>
      <c r="BN118" s="1">
        <v>1.37</v>
      </c>
      <c r="BO118" s="1">
        <v>2.83</v>
      </c>
      <c r="BP118" s="1">
        <v>0.66800000000000004</v>
      </c>
      <c r="BQ118" s="1">
        <v>2.94</v>
      </c>
      <c r="BR118" s="1">
        <v>1.26</v>
      </c>
      <c r="BS118" s="1">
        <v>0.27600000000000002</v>
      </c>
      <c r="BT118" s="1">
        <v>1.4</v>
      </c>
      <c r="BU118" s="1">
        <v>0.13800000000000001</v>
      </c>
      <c r="BV118" s="1">
        <v>0.51800000000000002</v>
      </c>
      <c r="BW118" s="1">
        <v>0.153</v>
      </c>
      <c r="BX118" s="1">
        <v>0.48699999999999999</v>
      </c>
      <c r="BY118" s="1">
        <v>8.2699999999999996E-2</v>
      </c>
      <c r="BZ118" s="1">
        <v>0.246</v>
      </c>
      <c r="CA118" s="1">
        <v>0.105</v>
      </c>
      <c r="CB118" s="1">
        <v>1.65</v>
      </c>
      <c r="CC118" s="1">
        <v>3.58</v>
      </c>
      <c r="CD118" s="1">
        <v>4.41</v>
      </c>
      <c r="CE118" s="1">
        <v>1.08</v>
      </c>
      <c r="CF118" s="1">
        <v>7.87</v>
      </c>
      <c r="CG118" s="1">
        <v>0.45300000000000001</v>
      </c>
      <c r="CH118" s="1">
        <v>99.1</v>
      </c>
      <c r="CI118" s="1">
        <v>1.74</v>
      </c>
      <c r="CJ118" s="1">
        <v>4.21</v>
      </c>
      <c r="CK118" s="1">
        <v>6969</v>
      </c>
      <c r="CL118" s="1">
        <v>82.6</v>
      </c>
      <c r="CM118" s="1">
        <v>1665</v>
      </c>
      <c r="CN118" s="1">
        <v>12.1</v>
      </c>
      <c r="CO118" s="1">
        <v>0.50900000000000001</v>
      </c>
      <c r="CP118" s="1">
        <v>6.64</v>
      </c>
      <c r="CQ118" s="1">
        <v>2.98</v>
      </c>
      <c r="CR118" s="1">
        <v>75.900000000000006</v>
      </c>
      <c r="CS118" s="1">
        <v>0.42099999999999999</v>
      </c>
      <c r="CT118" s="1">
        <v>1.22</v>
      </c>
      <c r="CU118" s="1">
        <v>9.6299999999999997E-2</v>
      </c>
      <c r="CV118" s="1">
        <v>9.0999999999999998E-2</v>
      </c>
      <c r="CW118" s="1">
        <v>4.9099999999999998E-2</v>
      </c>
      <c r="CX118" s="1">
        <v>0.66300000000000003</v>
      </c>
      <c r="CY118" s="1">
        <v>2.02</v>
      </c>
      <c r="CZ118" s="1">
        <v>1.47</v>
      </c>
      <c r="DA118" s="1">
        <v>0.876</v>
      </c>
      <c r="DB118" s="1">
        <v>1.2E-2</v>
      </c>
      <c r="DC118" s="1">
        <v>3.5000000000000003E-2</v>
      </c>
      <c r="DD118" s="1">
        <v>2.92E-2</v>
      </c>
      <c r="DE118" s="1">
        <v>0.16600000000000001</v>
      </c>
      <c r="DF118" s="1">
        <v>0.19400000000000001</v>
      </c>
      <c r="DG118" s="1">
        <v>5.1799999999999999E-2</v>
      </c>
      <c r="DH118" s="1">
        <v>0.188</v>
      </c>
      <c r="DI118" s="1">
        <v>9.0699999999999999E-3</v>
      </c>
      <c r="DJ118" s="1">
        <v>0.113</v>
      </c>
      <c r="DK118" s="1">
        <v>2.86E-2</v>
      </c>
      <c r="DL118" s="1">
        <v>8.6199999999999999E-2</v>
      </c>
      <c r="DM118" s="1">
        <v>9.11E-3</v>
      </c>
      <c r="DN118" s="1">
        <v>0.124</v>
      </c>
      <c r="DO118" s="1">
        <v>2.75E-2</v>
      </c>
      <c r="DP118" s="1">
        <v>9.4E-2</v>
      </c>
      <c r="DQ118" s="1">
        <v>2.64E-2</v>
      </c>
      <c r="DR118" s="1">
        <v>9.5600000000000004E-2</v>
      </c>
      <c r="DS118" s="1">
        <v>0.32200000000000001</v>
      </c>
      <c r="DT118" s="1">
        <v>0</v>
      </c>
      <c r="DU118" s="1">
        <v>0</v>
      </c>
    </row>
    <row r="119" spans="1:125" x14ac:dyDescent="0.25">
      <c r="A119" s="1" t="s">
        <v>130</v>
      </c>
      <c r="B119" s="1" t="s">
        <v>92</v>
      </c>
      <c r="C119" s="1" t="s">
        <v>77</v>
      </c>
      <c r="D119" s="1" t="s">
        <v>7</v>
      </c>
      <c r="E119" s="1" t="s">
        <v>374</v>
      </c>
      <c r="F119" s="1" t="s">
        <v>498</v>
      </c>
      <c r="G119" s="1">
        <v>135</v>
      </c>
      <c r="H119" s="1">
        <v>97.8</v>
      </c>
      <c r="I119" s="1">
        <v>8971</v>
      </c>
      <c r="J119" s="1">
        <v>97.3</v>
      </c>
      <c r="K119" s="1" t="s">
        <v>498</v>
      </c>
      <c r="L119" s="1">
        <v>599500</v>
      </c>
      <c r="M119" s="1">
        <v>1744</v>
      </c>
      <c r="N119" s="1">
        <v>370</v>
      </c>
      <c r="O119" s="1">
        <v>12</v>
      </c>
      <c r="P119" s="1">
        <v>1789</v>
      </c>
      <c r="Q119" s="1" t="s">
        <v>498</v>
      </c>
      <c r="R119" s="1">
        <v>40.200000000000003</v>
      </c>
      <c r="S119" s="1">
        <v>20.5</v>
      </c>
      <c r="T119" s="1">
        <v>41.5</v>
      </c>
      <c r="U119" s="1">
        <v>4423</v>
      </c>
      <c r="V119" s="1">
        <v>0.29199999999999998</v>
      </c>
      <c r="W119" s="1">
        <v>28.5</v>
      </c>
      <c r="X119" s="1" t="s">
        <v>498</v>
      </c>
      <c r="Y119" s="1">
        <v>21.6</v>
      </c>
      <c r="Z119" s="1">
        <v>33.9</v>
      </c>
      <c r="AA119" s="1">
        <v>60.4</v>
      </c>
      <c r="AB119" s="1">
        <v>8.81</v>
      </c>
      <c r="AC119" s="1">
        <v>34.700000000000003</v>
      </c>
      <c r="AD119" s="1">
        <v>8.39</v>
      </c>
      <c r="AE119" s="1">
        <v>1.6</v>
      </c>
      <c r="AF119" s="1">
        <v>7.4</v>
      </c>
      <c r="AG119" s="1">
        <v>1.2</v>
      </c>
      <c r="AH119" s="1">
        <v>6.9</v>
      </c>
      <c r="AI119" s="1">
        <v>1.18</v>
      </c>
      <c r="AJ119" s="1">
        <v>2.85</v>
      </c>
      <c r="AK119" s="1">
        <v>0.4</v>
      </c>
      <c r="AL119" s="1">
        <v>1.44</v>
      </c>
      <c r="AM119" s="1">
        <v>0.252</v>
      </c>
      <c r="AN119" s="1">
        <v>1.82</v>
      </c>
      <c r="AO119" s="1">
        <v>321</v>
      </c>
      <c r="AP119" s="1">
        <v>182</v>
      </c>
      <c r="AQ119" s="1">
        <v>9.8800000000000008</v>
      </c>
      <c r="AR119" s="1">
        <v>55.8</v>
      </c>
      <c r="AS119" s="1">
        <v>15.8</v>
      </c>
      <c r="AT119" s="1" t="s">
        <v>498</v>
      </c>
      <c r="AU119" s="1">
        <v>7.78</v>
      </c>
      <c r="AV119" s="1">
        <v>5.75</v>
      </c>
      <c r="AW119" s="1">
        <v>3379</v>
      </c>
      <c r="AX119" s="1">
        <v>32.9</v>
      </c>
      <c r="AY119" s="1" t="s">
        <v>498</v>
      </c>
      <c r="AZ119" s="1">
        <v>6.08</v>
      </c>
      <c r="BA119" s="1">
        <v>67.5</v>
      </c>
      <c r="BB119" s="1">
        <v>18.399999999999999</v>
      </c>
      <c r="BC119" s="1">
        <v>2.3199999999999998</v>
      </c>
      <c r="BD119" s="1">
        <v>135</v>
      </c>
      <c r="BE119" s="1" t="s">
        <v>498</v>
      </c>
      <c r="BF119" s="1">
        <v>6.62</v>
      </c>
      <c r="BG119" s="1">
        <v>1.0900000000000001</v>
      </c>
      <c r="BH119" s="1">
        <v>3.23</v>
      </c>
      <c r="BI119" s="1">
        <v>151</v>
      </c>
      <c r="BJ119" s="1">
        <v>0.28899999999999998</v>
      </c>
      <c r="BK119" s="1">
        <v>2.87</v>
      </c>
      <c r="BL119" s="1" t="s">
        <v>498</v>
      </c>
      <c r="BM119" s="1">
        <v>3.03</v>
      </c>
      <c r="BN119" s="1">
        <v>1.8</v>
      </c>
      <c r="BO119" s="1">
        <v>2.1</v>
      </c>
      <c r="BP119" s="1">
        <v>0.53600000000000003</v>
      </c>
      <c r="BQ119" s="1">
        <v>2.92</v>
      </c>
      <c r="BR119" s="1">
        <v>1.1599999999999999</v>
      </c>
      <c r="BS119" s="1">
        <v>0.35799999999999998</v>
      </c>
      <c r="BT119" s="1">
        <v>1.44</v>
      </c>
      <c r="BU119" s="1">
        <v>0.216</v>
      </c>
      <c r="BV119" s="1">
        <v>0.61699999999999999</v>
      </c>
      <c r="BW119" s="1">
        <v>0.20399999999999999</v>
      </c>
      <c r="BX119" s="1">
        <v>0.625</v>
      </c>
      <c r="BY119" s="1">
        <v>0.13300000000000001</v>
      </c>
      <c r="BZ119" s="1">
        <v>0.27100000000000002</v>
      </c>
      <c r="CA119" s="1">
        <v>9.4799999999999995E-2</v>
      </c>
      <c r="CB119" s="1">
        <v>0.371</v>
      </c>
      <c r="CC119" s="1">
        <v>13.9</v>
      </c>
      <c r="CD119" s="1">
        <v>9.7200000000000006</v>
      </c>
      <c r="CE119" s="1">
        <v>1.17</v>
      </c>
      <c r="CF119" s="1">
        <v>2.83</v>
      </c>
      <c r="CG119" s="1">
        <v>1.1100000000000001</v>
      </c>
      <c r="CH119" s="1">
        <v>97.6</v>
      </c>
      <c r="CI119" s="1">
        <v>1.6</v>
      </c>
      <c r="CJ119" s="1">
        <v>4.3600000000000003</v>
      </c>
      <c r="CK119" s="1">
        <v>6825</v>
      </c>
      <c r="CL119" s="1">
        <v>80.8</v>
      </c>
      <c r="CM119" s="1">
        <v>1679</v>
      </c>
      <c r="CN119" s="1">
        <v>9.7899999999999991</v>
      </c>
      <c r="CO119" s="1">
        <v>0.28599999999999998</v>
      </c>
      <c r="CP119" s="1">
        <v>6.37</v>
      </c>
      <c r="CQ119" s="1">
        <v>3.01</v>
      </c>
      <c r="CR119" s="1">
        <v>77.3</v>
      </c>
      <c r="CS119" s="1">
        <v>0.35499999999999998</v>
      </c>
      <c r="CT119" s="1">
        <v>1.0900000000000001</v>
      </c>
      <c r="CU119" s="1">
        <v>8.1199999999999994E-2</v>
      </c>
      <c r="CV119" s="1">
        <v>6.2700000000000006E-2</v>
      </c>
      <c r="CW119" s="1">
        <v>3.39E-2</v>
      </c>
      <c r="CX119" s="1">
        <v>0.159</v>
      </c>
      <c r="CY119" s="1">
        <v>2.04</v>
      </c>
      <c r="CZ119" s="1">
        <v>1.36</v>
      </c>
      <c r="DA119" s="1">
        <v>0.21</v>
      </c>
      <c r="DB119" s="1">
        <v>4.6800000000000001E-2</v>
      </c>
      <c r="DC119" s="1">
        <v>2.4199999999999999E-2</v>
      </c>
      <c r="DD119" s="1">
        <v>2.01E-2</v>
      </c>
      <c r="DE119" s="1">
        <v>0.114</v>
      </c>
      <c r="DF119" s="1">
        <v>0.13400000000000001</v>
      </c>
      <c r="DG119" s="1">
        <v>3.5700000000000003E-2</v>
      </c>
      <c r="DH119" s="1">
        <v>0.13</v>
      </c>
      <c r="DI119" s="1">
        <v>6.2599999999999999E-3</v>
      </c>
      <c r="DJ119" s="1">
        <v>7.7899999999999997E-2</v>
      </c>
      <c r="DK119" s="1">
        <v>1.9699999999999999E-2</v>
      </c>
      <c r="DL119" s="1">
        <v>5.9400000000000001E-2</v>
      </c>
      <c r="DM119" s="1">
        <v>6.28E-3</v>
      </c>
      <c r="DN119" s="1">
        <v>8.5500000000000007E-2</v>
      </c>
      <c r="DO119" s="1">
        <v>1.9E-2</v>
      </c>
      <c r="DP119" s="1">
        <v>6.4799999999999996E-2</v>
      </c>
      <c r="DQ119" s="1">
        <v>1.8200000000000001E-2</v>
      </c>
      <c r="DR119" s="1">
        <v>6.59E-2</v>
      </c>
      <c r="DS119" s="1">
        <v>0.38300000000000001</v>
      </c>
      <c r="DT119" s="1">
        <v>0</v>
      </c>
      <c r="DU119" s="1">
        <v>0</v>
      </c>
    </row>
    <row r="120" spans="1:125" x14ac:dyDescent="0.25">
      <c r="A120" s="1" t="s">
        <v>131</v>
      </c>
      <c r="B120" s="1" t="s">
        <v>132</v>
      </c>
      <c r="C120" s="1" t="s">
        <v>6</v>
      </c>
      <c r="D120" s="1" t="s">
        <v>7</v>
      </c>
      <c r="E120" s="1" t="s">
        <v>374</v>
      </c>
      <c r="F120" s="1" t="s">
        <v>498</v>
      </c>
      <c r="G120" s="1">
        <v>66.7</v>
      </c>
      <c r="H120" s="1">
        <v>23.9</v>
      </c>
      <c r="I120" s="1" t="s">
        <v>498</v>
      </c>
      <c r="J120" s="1" t="s">
        <v>498</v>
      </c>
      <c r="K120" s="1" t="s">
        <v>498</v>
      </c>
      <c r="L120" s="1">
        <v>599500</v>
      </c>
      <c r="M120" s="1">
        <v>1131</v>
      </c>
      <c r="N120" s="1">
        <v>335</v>
      </c>
      <c r="O120" s="1" t="s">
        <v>498</v>
      </c>
      <c r="P120" s="1">
        <v>3114</v>
      </c>
      <c r="R120" s="1">
        <v>1.33</v>
      </c>
      <c r="S120" s="1">
        <v>0.155</v>
      </c>
      <c r="T120" s="1">
        <v>90.9</v>
      </c>
      <c r="U120" s="1">
        <v>3729</v>
      </c>
      <c r="V120" s="1">
        <v>0.58899999999999997</v>
      </c>
      <c r="W120" s="1">
        <v>45.2</v>
      </c>
      <c r="X120" s="1">
        <v>8.68</v>
      </c>
      <c r="Y120" s="1">
        <v>0.20100000000000001</v>
      </c>
      <c r="Z120" s="1">
        <v>0.27300000000000002</v>
      </c>
      <c r="AA120" s="1">
        <v>0.53200000000000003</v>
      </c>
      <c r="AB120" s="1">
        <v>5.3800000000000001E-2</v>
      </c>
      <c r="AC120" s="1">
        <v>0.34599999999999997</v>
      </c>
      <c r="AD120" s="1">
        <v>0.107</v>
      </c>
      <c r="AE120" s="1">
        <v>4.6699999999999998E-2</v>
      </c>
      <c r="AF120" s="1">
        <v>9.0999999999999998E-2</v>
      </c>
      <c r="AG120" s="1">
        <v>1.6199999999999999E-2</v>
      </c>
      <c r="AH120" s="1">
        <v>7.2300000000000003E-2</v>
      </c>
      <c r="AI120" s="1" t="s">
        <v>498</v>
      </c>
      <c r="AJ120" s="1" t="s">
        <v>498</v>
      </c>
      <c r="AK120" s="1" t="s">
        <v>498</v>
      </c>
      <c r="AL120" s="1" t="s">
        <v>498</v>
      </c>
      <c r="AM120" s="1">
        <v>1.26E-2</v>
      </c>
      <c r="AN120" s="1" t="s">
        <v>499</v>
      </c>
      <c r="AO120" s="1">
        <v>298</v>
      </c>
      <c r="AP120" s="1">
        <v>303</v>
      </c>
      <c r="AQ120" s="1">
        <v>0.13200000000000001</v>
      </c>
      <c r="AR120" s="1">
        <v>0.32300000000000001</v>
      </c>
      <c r="AS120" s="1">
        <v>10</v>
      </c>
      <c r="AT120" s="1" t="s">
        <v>498</v>
      </c>
      <c r="AU120" s="1">
        <v>5.36</v>
      </c>
      <c r="AV120" s="1">
        <v>2.19</v>
      </c>
      <c r="AW120" s="1" t="s">
        <v>498</v>
      </c>
      <c r="AX120" s="1" t="s">
        <v>498</v>
      </c>
      <c r="AY120" s="1" t="s">
        <v>498</v>
      </c>
      <c r="AZ120" s="1">
        <v>0.66900000000000004</v>
      </c>
      <c r="BA120" s="1">
        <v>70.2</v>
      </c>
      <c r="BB120" s="1">
        <v>18.899999999999999</v>
      </c>
      <c r="BC120" s="1" t="s">
        <v>498</v>
      </c>
      <c r="BD120" s="1">
        <v>245</v>
      </c>
      <c r="BF120" s="1">
        <v>0.379</v>
      </c>
      <c r="BG120" s="1">
        <v>4.02E-2</v>
      </c>
      <c r="BH120" s="1">
        <v>8.17</v>
      </c>
      <c r="BI120" s="1">
        <v>329</v>
      </c>
      <c r="BJ120" s="1">
        <v>0.13700000000000001</v>
      </c>
      <c r="BK120" s="1">
        <v>3.99</v>
      </c>
      <c r="BL120" s="1">
        <v>0.876</v>
      </c>
      <c r="BM120" s="1">
        <v>0.27</v>
      </c>
      <c r="BN120" s="1">
        <v>0.187</v>
      </c>
      <c r="BO120" s="1">
        <v>0.29699999999999999</v>
      </c>
      <c r="BP120" s="1">
        <v>3.2800000000000003E-2</v>
      </c>
      <c r="BQ120" s="1">
        <v>0.20799999999999999</v>
      </c>
      <c r="BR120" s="1">
        <v>0.107</v>
      </c>
      <c r="BS120" s="1">
        <v>3.6200000000000003E-2</v>
      </c>
      <c r="BT120" s="1">
        <v>8.14E-2</v>
      </c>
      <c r="BU120" s="1">
        <v>1.66E-2</v>
      </c>
      <c r="BV120" s="1">
        <v>3.95E-2</v>
      </c>
      <c r="BW120" s="1" t="s">
        <v>498</v>
      </c>
      <c r="BX120" s="1" t="s">
        <v>498</v>
      </c>
      <c r="BY120" s="1" t="s">
        <v>498</v>
      </c>
      <c r="BZ120" s="1" t="s">
        <v>498</v>
      </c>
      <c r="CA120" s="1">
        <v>1.29E-2</v>
      </c>
      <c r="CB120" s="1" t="s">
        <v>499</v>
      </c>
      <c r="CC120" s="1">
        <v>27.6</v>
      </c>
      <c r="CD120" s="1">
        <v>24.5</v>
      </c>
      <c r="CE120" s="1">
        <v>9.9400000000000002E-2</v>
      </c>
      <c r="CF120" s="1">
        <v>0.13800000000000001</v>
      </c>
      <c r="CG120" s="1">
        <v>0.83799999999999997</v>
      </c>
      <c r="CH120" s="1">
        <v>3.64</v>
      </c>
      <c r="CI120" s="1">
        <v>0.78300000000000003</v>
      </c>
      <c r="CJ120" s="1">
        <v>0.59699999999999998</v>
      </c>
      <c r="CK120" s="1">
        <v>589</v>
      </c>
      <c r="CL120" s="1">
        <v>8.9700000000000006</v>
      </c>
      <c r="CM120" s="1">
        <v>276</v>
      </c>
      <c r="CN120" s="1">
        <v>1.25</v>
      </c>
      <c r="CO120" s="1">
        <v>0.254</v>
      </c>
      <c r="CP120" s="1">
        <v>2.5</v>
      </c>
      <c r="CQ120" s="1">
        <v>3.49</v>
      </c>
      <c r="CR120" s="1">
        <v>8.77</v>
      </c>
      <c r="CT120" s="1">
        <v>0.27600000000000002</v>
      </c>
      <c r="CU120" s="1">
        <v>2.1700000000000001E-3</v>
      </c>
      <c r="CV120" s="1">
        <v>1.24E-2</v>
      </c>
      <c r="CW120" s="1">
        <v>6.9699999999999996E-3</v>
      </c>
      <c r="CX120" s="1">
        <v>3.4700000000000002E-2</v>
      </c>
      <c r="CY120" s="1">
        <v>0.33800000000000002</v>
      </c>
      <c r="CZ120" s="1">
        <v>0.19800000000000001</v>
      </c>
      <c r="DA120" s="1">
        <v>0.2</v>
      </c>
      <c r="DB120" s="1">
        <v>7.6699999999999997E-3</v>
      </c>
      <c r="DC120" s="1">
        <v>2.6800000000000001E-3</v>
      </c>
      <c r="DD120" s="1">
        <v>6.7600000000000004E-3</v>
      </c>
      <c r="DE120" s="1">
        <v>3.8699999999999998E-2</v>
      </c>
      <c r="DF120" s="1">
        <v>4.58E-2</v>
      </c>
      <c r="DG120" s="1">
        <v>1.2999999999999999E-2</v>
      </c>
      <c r="DH120" s="1">
        <v>4.41E-2</v>
      </c>
      <c r="DI120" s="1">
        <v>6.5900000000000004E-3</v>
      </c>
      <c r="DJ120" s="1">
        <v>9.2300000000000004E-3</v>
      </c>
      <c r="DK120" s="1">
        <v>7.0499999999999998E-3</v>
      </c>
      <c r="DL120" s="1">
        <v>2.0799999999999999E-2</v>
      </c>
      <c r="DM120" s="1">
        <v>6.96E-3</v>
      </c>
      <c r="DN120" s="1">
        <v>2.8799999999999999E-2</v>
      </c>
      <c r="DO120" s="1">
        <v>7.3800000000000003E-3</v>
      </c>
      <c r="DP120" s="1" t="s">
        <v>499</v>
      </c>
      <c r="DQ120" s="1">
        <v>6.9300000000000004E-3</v>
      </c>
      <c r="DR120" s="1">
        <v>2.63E-2</v>
      </c>
      <c r="DS120" s="1">
        <v>0.121</v>
      </c>
      <c r="DT120" s="1">
        <v>1.09E-2</v>
      </c>
      <c r="DU120" s="1">
        <v>1.04E-2</v>
      </c>
    </row>
    <row r="121" spans="1:125" x14ac:dyDescent="0.25">
      <c r="A121" s="1" t="s">
        <v>133</v>
      </c>
      <c r="B121" s="1" t="s">
        <v>132</v>
      </c>
      <c r="C121" s="1" t="s">
        <v>6</v>
      </c>
      <c r="D121" s="1" t="s">
        <v>7</v>
      </c>
      <c r="E121" s="1" t="s">
        <v>374</v>
      </c>
      <c r="F121" s="1">
        <v>59.1</v>
      </c>
      <c r="G121" s="1">
        <v>99.5</v>
      </c>
      <c r="H121" s="1">
        <v>553</v>
      </c>
      <c r="I121" s="1">
        <v>845</v>
      </c>
      <c r="J121" s="1">
        <v>685</v>
      </c>
      <c r="K121" s="1" t="s">
        <v>498</v>
      </c>
      <c r="L121" s="1">
        <v>599500</v>
      </c>
      <c r="M121" s="1">
        <v>1274</v>
      </c>
      <c r="N121" s="1">
        <v>367</v>
      </c>
      <c r="O121" s="1">
        <v>5.17</v>
      </c>
      <c r="P121" s="1">
        <v>2064</v>
      </c>
      <c r="R121" s="1">
        <v>2.02</v>
      </c>
      <c r="S121" s="1">
        <v>56.7</v>
      </c>
      <c r="T121" s="1">
        <v>70.7</v>
      </c>
      <c r="U121" s="1">
        <v>3143</v>
      </c>
      <c r="V121" s="1">
        <v>0.45800000000000002</v>
      </c>
      <c r="W121" s="1">
        <v>60.4</v>
      </c>
      <c r="X121" s="1">
        <v>7.65</v>
      </c>
      <c r="Y121" s="1">
        <v>54</v>
      </c>
      <c r="Z121" s="1">
        <v>18.100000000000001</v>
      </c>
      <c r="AA121" s="1">
        <v>34.700000000000003</v>
      </c>
      <c r="AB121" s="1">
        <v>5.03</v>
      </c>
      <c r="AC121" s="1">
        <v>21.7</v>
      </c>
      <c r="AD121" s="1">
        <v>9.49</v>
      </c>
      <c r="AE121" s="1">
        <v>1.36</v>
      </c>
      <c r="AF121" s="1">
        <v>12.6</v>
      </c>
      <c r="AG121" s="1">
        <v>2.11</v>
      </c>
      <c r="AH121" s="1">
        <v>15.3</v>
      </c>
      <c r="AI121" s="1">
        <v>2.78</v>
      </c>
      <c r="AJ121" s="1">
        <v>7.57</v>
      </c>
      <c r="AK121" s="1">
        <v>0.93100000000000005</v>
      </c>
      <c r="AL121" s="1">
        <v>5.72</v>
      </c>
      <c r="AM121" s="1">
        <v>0.54500000000000004</v>
      </c>
      <c r="AN121" s="1" t="s">
        <v>499</v>
      </c>
      <c r="AO121" s="1">
        <v>227</v>
      </c>
      <c r="AP121" s="1">
        <v>129</v>
      </c>
      <c r="AQ121" s="1">
        <v>3.07</v>
      </c>
      <c r="AR121" s="1">
        <v>23.2</v>
      </c>
      <c r="AS121" s="1">
        <v>13.2</v>
      </c>
      <c r="AT121" s="1">
        <v>10.4</v>
      </c>
      <c r="AU121" s="1">
        <v>34.9</v>
      </c>
      <c r="AV121" s="1">
        <v>313</v>
      </c>
      <c r="AW121" s="1">
        <v>1084</v>
      </c>
      <c r="AX121" s="1">
        <v>389</v>
      </c>
      <c r="AY121" s="1" t="s">
        <v>498</v>
      </c>
      <c r="AZ121" s="1">
        <v>0.52700000000000002</v>
      </c>
      <c r="BA121" s="1">
        <v>60.7</v>
      </c>
      <c r="BB121" s="1">
        <v>30.7</v>
      </c>
      <c r="BC121" s="1">
        <v>4.63</v>
      </c>
      <c r="BD121" s="1">
        <v>193</v>
      </c>
      <c r="BF121" s="1">
        <v>0.64300000000000002</v>
      </c>
      <c r="BG121" s="1">
        <v>8.76</v>
      </c>
      <c r="BH121" s="1">
        <v>7.25</v>
      </c>
      <c r="BI121" s="1">
        <v>549</v>
      </c>
      <c r="BJ121" s="1">
        <v>0.23599999999999999</v>
      </c>
      <c r="BK121" s="1">
        <v>6.67</v>
      </c>
      <c r="BL121" s="1">
        <v>0.88800000000000001</v>
      </c>
      <c r="BM121" s="1">
        <v>5.87</v>
      </c>
      <c r="BN121" s="1">
        <v>2.88</v>
      </c>
      <c r="BO121" s="1">
        <v>5.37</v>
      </c>
      <c r="BP121" s="1">
        <v>0.86899999999999999</v>
      </c>
      <c r="BQ121" s="1">
        <v>4.28</v>
      </c>
      <c r="BR121" s="1">
        <v>1.56</v>
      </c>
      <c r="BS121" s="1">
        <v>0.24099999999999999</v>
      </c>
      <c r="BT121" s="1">
        <v>2.48</v>
      </c>
      <c r="BU121" s="1">
        <v>0.29299999999999998</v>
      </c>
      <c r="BV121" s="1">
        <v>2.9</v>
      </c>
      <c r="BW121" s="1">
        <v>0.57199999999999995</v>
      </c>
      <c r="BX121" s="1">
        <v>1.53</v>
      </c>
      <c r="BY121" s="1">
        <v>0.22500000000000001</v>
      </c>
      <c r="BZ121" s="1">
        <v>1.1200000000000001</v>
      </c>
      <c r="CA121" s="1">
        <v>0.14599999999999999</v>
      </c>
      <c r="CB121" s="1" t="s">
        <v>499</v>
      </c>
      <c r="CC121" s="1">
        <v>28.6</v>
      </c>
      <c r="CD121" s="1">
        <v>11</v>
      </c>
      <c r="CE121" s="1">
        <v>0.59599999999999997</v>
      </c>
      <c r="CF121" s="1">
        <v>3.98</v>
      </c>
      <c r="CG121" s="1">
        <v>2.02</v>
      </c>
      <c r="CH121" s="1">
        <v>3.97</v>
      </c>
      <c r="CI121" s="1">
        <v>0.874</v>
      </c>
      <c r="CJ121" s="1">
        <v>0.69599999999999995</v>
      </c>
      <c r="CK121" s="1">
        <v>687</v>
      </c>
      <c r="CL121" s="1">
        <v>10.3</v>
      </c>
      <c r="CM121" s="1">
        <v>328</v>
      </c>
      <c r="CN121" s="1">
        <v>1.1200000000000001</v>
      </c>
      <c r="CO121" s="1">
        <v>0.29099999999999998</v>
      </c>
      <c r="CP121" s="1">
        <v>2.89</v>
      </c>
      <c r="CQ121" s="1">
        <v>4.01</v>
      </c>
      <c r="CR121" s="1">
        <v>10.199999999999999</v>
      </c>
      <c r="CT121" s="1">
        <v>0.24299999999999999</v>
      </c>
      <c r="CU121" s="1">
        <v>9.3600000000000003E-3</v>
      </c>
      <c r="CV121" s="1">
        <v>2.24E-2</v>
      </c>
      <c r="CW121" s="1">
        <v>5.3699999999999998E-2</v>
      </c>
      <c r="CX121" s="1">
        <v>6.2799999999999995E-2</v>
      </c>
      <c r="CY121" s="1">
        <v>0.36499999999999999</v>
      </c>
      <c r="CZ121" s="1">
        <v>0.24</v>
      </c>
      <c r="DA121" s="1">
        <v>0.13900000000000001</v>
      </c>
      <c r="DB121" s="1">
        <v>1.3899999999999999E-2</v>
      </c>
      <c r="DC121" s="1">
        <v>1.1599999999999999E-2</v>
      </c>
      <c r="DD121" s="1">
        <v>1.2200000000000001E-2</v>
      </c>
      <c r="DE121" s="1">
        <v>7.0099999999999996E-2</v>
      </c>
      <c r="DF121" s="1">
        <v>8.2799999999999999E-2</v>
      </c>
      <c r="DG121" s="1">
        <v>2.3599999999999999E-2</v>
      </c>
      <c r="DH121" s="1">
        <v>7.9899999999999999E-2</v>
      </c>
      <c r="DI121" s="1">
        <v>2.3699999999999999E-2</v>
      </c>
      <c r="DJ121" s="1">
        <v>1.67E-2</v>
      </c>
      <c r="DK121" s="1">
        <v>1.2800000000000001E-2</v>
      </c>
      <c r="DL121" s="1">
        <v>3.7600000000000001E-2</v>
      </c>
      <c r="DM121" s="1">
        <v>1.26E-2</v>
      </c>
      <c r="DN121" s="1">
        <v>2.01E-2</v>
      </c>
      <c r="DO121" s="1">
        <v>1.34E-2</v>
      </c>
      <c r="DP121" s="1" t="s">
        <v>499</v>
      </c>
      <c r="DQ121" s="1">
        <v>1.26E-2</v>
      </c>
      <c r="DR121" s="1">
        <v>4.7800000000000002E-2</v>
      </c>
      <c r="DS121" s="1">
        <v>0.13800000000000001</v>
      </c>
      <c r="DT121" s="1">
        <v>1.9699999999999999E-2</v>
      </c>
      <c r="DU121" s="1">
        <v>6.0199999999999997E-2</v>
      </c>
    </row>
    <row r="122" spans="1:125" x14ac:dyDescent="0.25">
      <c r="A122" s="1" t="s">
        <v>134</v>
      </c>
      <c r="B122" s="1" t="s">
        <v>132</v>
      </c>
      <c r="C122" s="1" t="s">
        <v>6</v>
      </c>
      <c r="D122" s="1" t="s">
        <v>7</v>
      </c>
      <c r="E122" s="1" t="s">
        <v>374</v>
      </c>
      <c r="F122" s="1">
        <v>967</v>
      </c>
      <c r="G122" s="1">
        <v>81</v>
      </c>
      <c r="H122" s="1">
        <v>49.8</v>
      </c>
      <c r="I122" s="1">
        <v>13270</v>
      </c>
      <c r="J122" s="1">
        <v>578</v>
      </c>
      <c r="K122" s="1">
        <v>890</v>
      </c>
      <c r="L122" s="1">
        <v>599500</v>
      </c>
      <c r="M122" s="1">
        <v>1429</v>
      </c>
      <c r="N122" s="1">
        <v>485</v>
      </c>
      <c r="O122" s="1">
        <v>104</v>
      </c>
      <c r="P122" s="1">
        <v>2600</v>
      </c>
      <c r="R122" s="1">
        <v>12</v>
      </c>
      <c r="S122" s="1">
        <v>62</v>
      </c>
      <c r="T122" s="1">
        <v>1993</v>
      </c>
      <c r="U122" s="1">
        <v>5424</v>
      </c>
      <c r="V122" s="1">
        <v>0.66200000000000003</v>
      </c>
      <c r="W122" s="1">
        <v>72.3</v>
      </c>
      <c r="X122" s="1">
        <v>11.7</v>
      </c>
      <c r="Y122" s="1">
        <v>49.1</v>
      </c>
      <c r="Z122" s="1">
        <v>65.8</v>
      </c>
      <c r="AA122" s="1">
        <v>129</v>
      </c>
      <c r="AB122" s="1">
        <v>17.3</v>
      </c>
      <c r="AC122" s="1">
        <v>63.6</v>
      </c>
      <c r="AD122" s="1">
        <v>16.899999999999999</v>
      </c>
      <c r="AE122" s="1">
        <v>4.0199999999999996</v>
      </c>
      <c r="AF122" s="1">
        <v>15</v>
      </c>
      <c r="AG122" s="1">
        <v>2.7</v>
      </c>
      <c r="AH122" s="1">
        <v>17.5</v>
      </c>
      <c r="AI122" s="1">
        <v>3.49</v>
      </c>
      <c r="AJ122" s="1">
        <v>12.1</v>
      </c>
      <c r="AK122" s="1">
        <v>1.65</v>
      </c>
      <c r="AL122" s="1">
        <v>14.5</v>
      </c>
      <c r="AM122" s="1">
        <v>2.66</v>
      </c>
      <c r="AN122" s="1" t="s">
        <v>499</v>
      </c>
      <c r="AO122" s="1">
        <v>335</v>
      </c>
      <c r="AP122" s="1">
        <v>380</v>
      </c>
      <c r="AQ122" s="1">
        <v>50.4</v>
      </c>
      <c r="AR122" s="1">
        <v>72.099999999999994</v>
      </c>
      <c r="AS122" s="1">
        <v>90.4</v>
      </c>
      <c r="AT122" s="1">
        <v>192</v>
      </c>
      <c r="AU122" s="1">
        <v>12.5</v>
      </c>
      <c r="AV122" s="1">
        <v>5.84</v>
      </c>
      <c r="AW122" s="1">
        <v>8259</v>
      </c>
      <c r="AX122" s="1">
        <v>129</v>
      </c>
      <c r="AY122" s="1">
        <v>350</v>
      </c>
      <c r="AZ122" s="1">
        <v>0.47699999999999998</v>
      </c>
      <c r="BA122" s="1">
        <v>230</v>
      </c>
      <c r="BB122" s="1">
        <v>61.1</v>
      </c>
      <c r="BC122" s="1">
        <v>13.4</v>
      </c>
      <c r="BD122" s="1">
        <v>409</v>
      </c>
      <c r="BF122" s="1">
        <v>5.09</v>
      </c>
      <c r="BG122" s="1">
        <v>10.199999999999999</v>
      </c>
      <c r="BH122" s="1">
        <v>459</v>
      </c>
      <c r="BI122" s="1">
        <v>602</v>
      </c>
      <c r="BJ122" s="1">
        <v>0.56599999999999995</v>
      </c>
      <c r="BK122" s="1">
        <v>15.3</v>
      </c>
      <c r="BL122" s="1">
        <v>1.9</v>
      </c>
      <c r="BM122" s="1">
        <v>9.84</v>
      </c>
      <c r="BN122" s="1">
        <v>8.73</v>
      </c>
      <c r="BO122" s="1">
        <v>20.399999999999999</v>
      </c>
      <c r="BP122" s="1">
        <v>3.71</v>
      </c>
      <c r="BQ122" s="1">
        <v>7.42</v>
      </c>
      <c r="BR122" s="1">
        <v>3.03</v>
      </c>
      <c r="BS122" s="1">
        <v>0.78900000000000003</v>
      </c>
      <c r="BT122" s="1">
        <v>2.52</v>
      </c>
      <c r="BU122" s="1">
        <v>0.39400000000000002</v>
      </c>
      <c r="BV122" s="1">
        <v>2.67</v>
      </c>
      <c r="BW122" s="1">
        <v>0.42199999999999999</v>
      </c>
      <c r="BX122" s="1">
        <v>2.48</v>
      </c>
      <c r="BY122" s="1">
        <v>0.26300000000000001</v>
      </c>
      <c r="BZ122" s="1">
        <v>2.4700000000000002</v>
      </c>
      <c r="CA122" s="1">
        <v>0.42199999999999999</v>
      </c>
      <c r="CB122" s="1" t="s">
        <v>499</v>
      </c>
      <c r="CC122" s="1">
        <v>27.9</v>
      </c>
      <c r="CD122" s="1">
        <v>35.1</v>
      </c>
      <c r="CE122" s="1">
        <v>5.55</v>
      </c>
      <c r="CF122" s="1">
        <v>13.6</v>
      </c>
      <c r="CG122" s="1">
        <v>14.6</v>
      </c>
      <c r="CH122" s="1">
        <v>4.76</v>
      </c>
      <c r="CI122" s="1">
        <v>1.1299999999999999</v>
      </c>
      <c r="CJ122" s="1">
        <v>0.89700000000000002</v>
      </c>
      <c r="CK122" s="1">
        <v>782</v>
      </c>
      <c r="CL122" s="1">
        <v>12</v>
      </c>
      <c r="CM122" s="1">
        <v>385</v>
      </c>
      <c r="CN122" s="1">
        <v>1.35</v>
      </c>
      <c r="CO122" s="1">
        <v>0.36099999999999999</v>
      </c>
      <c r="CP122" s="1">
        <v>3.33</v>
      </c>
      <c r="CQ122" s="1">
        <v>4.72</v>
      </c>
      <c r="CR122" s="1">
        <v>11.3</v>
      </c>
      <c r="CT122" s="1">
        <v>0.28999999999999998</v>
      </c>
      <c r="CU122" s="1">
        <v>5.5399999999999998E-3</v>
      </c>
      <c r="CV122" s="1">
        <v>5.8099999999999999E-2</v>
      </c>
      <c r="CW122" s="1">
        <v>1.78E-2</v>
      </c>
      <c r="CX122" s="1">
        <v>0.193</v>
      </c>
      <c r="CY122" s="1">
        <v>0.40699999999999997</v>
      </c>
      <c r="CZ122" s="1">
        <v>0.27</v>
      </c>
      <c r="DA122" s="1">
        <v>0.19600000000000001</v>
      </c>
      <c r="DB122" s="1">
        <v>1.9599999999999999E-2</v>
      </c>
      <c r="DC122" s="1">
        <v>6.8300000000000001E-3</v>
      </c>
      <c r="DD122" s="1">
        <v>1.72E-2</v>
      </c>
      <c r="DE122" s="1">
        <v>9.8799999999999999E-2</v>
      </c>
      <c r="DF122" s="1">
        <v>0.11700000000000001</v>
      </c>
      <c r="DG122" s="1">
        <v>3.32E-2</v>
      </c>
      <c r="DH122" s="1">
        <v>0.113</v>
      </c>
      <c r="DI122" s="1">
        <v>1.6799999999999999E-2</v>
      </c>
      <c r="DJ122" s="1">
        <v>2.35E-2</v>
      </c>
      <c r="DK122" s="1">
        <v>1.7999999999999999E-2</v>
      </c>
      <c r="DL122" s="1">
        <v>5.3100000000000001E-2</v>
      </c>
      <c r="DM122" s="1">
        <v>1.77E-2</v>
      </c>
      <c r="DN122" s="1">
        <v>2.8299999999999999E-2</v>
      </c>
      <c r="DO122" s="1">
        <v>1.8800000000000001E-2</v>
      </c>
      <c r="DP122" s="1" t="s">
        <v>499</v>
      </c>
      <c r="DQ122" s="1">
        <v>1.77E-2</v>
      </c>
      <c r="DR122" s="1">
        <v>6.7100000000000007E-2</v>
      </c>
      <c r="DS122" s="1">
        <v>0.14899999999999999</v>
      </c>
      <c r="DT122" s="1">
        <v>2.7799999999999998E-2</v>
      </c>
      <c r="DU122" s="1">
        <v>2.6499999999999999E-2</v>
      </c>
    </row>
    <row r="123" spans="1:125" x14ac:dyDescent="0.25">
      <c r="A123" s="1" t="s">
        <v>135</v>
      </c>
      <c r="B123" s="1" t="s">
        <v>132</v>
      </c>
      <c r="C123" s="1" t="s">
        <v>6</v>
      </c>
      <c r="D123" s="1" t="s">
        <v>7</v>
      </c>
      <c r="E123" s="1" t="s">
        <v>374</v>
      </c>
      <c r="F123" s="1">
        <v>198</v>
      </c>
      <c r="G123" s="1">
        <v>88.7</v>
      </c>
      <c r="H123" s="1">
        <v>189</v>
      </c>
      <c r="I123" s="1">
        <v>4324</v>
      </c>
      <c r="J123" s="1">
        <v>210</v>
      </c>
      <c r="K123" s="1">
        <v>606</v>
      </c>
      <c r="L123" s="1">
        <v>599500</v>
      </c>
      <c r="M123" s="1">
        <v>1111</v>
      </c>
      <c r="N123" s="1">
        <v>962</v>
      </c>
      <c r="O123" s="1">
        <v>22.3</v>
      </c>
      <c r="P123" s="1">
        <v>1675</v>
      </c>
      <c r="R123" s="1">
        <v>3.94</v>
      </c>
      <c r="S123" s="1">
        <v>160</v>
      </c>
      <c r="T123" s="1">
        <v>64.8</v>
      </c>
      <c r="U123" s="1">
        <v>2988</v>
      </c>
      <c r="V123" s="1">
        <v>0.85499999999999998</v>
      </c>
      <c r="W123" s="1">
        <v>55.9</v>
      </c>
      <c r="X123" s="1">
        <v>8.4</v>
      </c>
      <c r="Y123" s="1">
        <v>165</v>
      </c>
      <c r="Z123" s="1">
        <v>84.9</v>
      </c>
      <c r="AA123" s="1">
        <v>155</v>
      </c>
      <c r="AB123" s="1">
        <v>20</v>
      </c>
      <c r="AC123" s="1">
        <v>90.5</v>
      </c>
      <c r="AD123" s="1">
        <v>31.5</v>
      </c>
      <c r="AE123" s="1">
        <v>4.45</v>
      </c>
      <c r="AF123" s="1">
        <v>39.5</v>
      </c>
      <c r="AG123" s="1">
        <v>6.81</v>
      </c>
      <c r="AH123" s="1">
        <v>42.9</v>
      </c>
      <c r="AI123" s="1">
        <v>8.4700000000000006</v>
      </c>
      <c r="AJ123" s="1">
        <v>20.3</v>
      </c>
      <c r="AK123" s="1">
        <v>2.82</v>
      </c>
      <c r="AL123" s="1">
        <v>15.3</v>
      </c>
      <c r="AM123" s="1">
        <v>1.76</v>
      </c>
      <c r="AN123" s="1" t="s">
        <v>499</v>
      </c>
      <c r="AO123" s="1">
        <v>210</v>
      </c>
      <c r="AP123" s="1">
        <v>159</v>
      </c>
      <c r="AQ123" s="1">
        <v>13.8</v>
      </c>
      <c r="AR123" s="1">
        <v>72.599999999999994</v>
      </c>
      <c r="AS123" s="1">
        <v>23.9</v>
      </c>
      <c r="AT123" s="1">
        <v>75.7</v>
      </c>
      <c r="AU123" s="1">
        <v>13.7</v>
      </c>
      <c r="AV123" s="1">
        <v>40</v>
      </c>
      <c r="AW123" s="1">
        <v>4800</v>
      </c>
      <c r="AX123" s="1">
        <v>61.3</v>
      </c>
      <c r="AY123" s="1">
        <v>186</v>
      </c>
      <c r="AZ123" s="1">
        <v>1.25</v>
      </c>
      <c r="BA123" s="1">
        <v>85.1</v>
      </c>
      <c r="BB123" s="1">
        <v>77.2</v>
      </c>
      <c r="BC123" s="1">
        <v>13.8</v>
      </c>
      <c r="BD123" s="1">
        <v>189</v>
      </c>
      <c r="BF123" s="1">
        <v>0.90100000000000002</v>
      </c>
      <c r="BG123" s="1">
        <v>18.8</v>
      </c>
      <c r="BH123" s="1">
        <v>6.71</v>
      </c>
      <c r="BI123" s="1">
        <v>475</v>
      </c>
      <c r="BJ123" s="1">
        <v>0.247</v>
      </c>
      <c r="BK123" s="1">
        <v>4.3</v>
      </c>
      <c r="BL123" s="1">
        <v>1.06</v>
      </c>
      <c r="BM123" s="1">
        <v>19</v>
      </c>
      <c r="BN123" s="1">
        <v>17.100000000000001</v>
      </c>
      <c r="BO123" s="1">
        <v>21.6</v>
      </c>
      <c r="BP123" s="1">
        <v>3.08</v>
      </c>
      <c r="BQ123" s="1">
        <v>16.100000000000001</v>
      </c>
      <c r="BR123" s="1">
        <v>3.57</v>
      </c>
      <c r="BS123" s="1">
        <v>0.67300000000000004</v>
      </c>
      <c r="BT123" s="1">
        <v>3.44</v>
      </c>
      <c r="BU123" s="1">
        <v>0.67100000000000004</v>
      </c>
      <c r="BV123" s="1">
        <v>4.49</v>
      </c>
      <c r="BW123" s="1">
        <v>1.1599999999999999</v>
      </c>
      <c r="BX123" s="1">
        <v>2.87</v>
      </c>
      <c r="BY123" s="1">
        <v>0.505</v>
      </c>
      <c r="BZ123" s="1">
        <v>1.91</v>
      </c>
      <c r="CA123" s="1">
        <v>0.27300000000000002</v>
      </c>
      <c r="CB123" s="1" t="s">
        <v>499</v>
      </c>
      <c r="CC123" s="1">
        <v>30.4</v>
      </c>
      <c r="CD123" s="1">
        <v>13.2</v>
      </c>
      <c r="CE123" s="1">
        <v>4.25</v>
      </c>
      <c r="CF123" s="1">
        <v>9.11</v>
      </c>
      <c r="CG123" s="1">
        <v>2.0699999999999998</v>
      </c>
      <c r="CH123" s="1">
        <v>3.81</v>
      </c>
      <c r="CI123" s="1">
        <v>0.82199999999999995</v>
      </c>
      <c r="CJ123" s="1">
        <v>0.64200000000000002</v>
      </c>
      <c r="CK123" s="1">
        <v>604</v>
      </c>
      <c r="CL123" s="1">
        <v>9.1999999999999993</v>
      </c>
      <c r="CM123" s="1">
        <v>284</v>
      </c>
      <c r="CN123" s="1">
        <v>1.35</v>
      </c>
      <c r="CO123" s="1">
        <v>0.25900000000000001</v>
      </c>
      <c r="CP123" s="1">
        <v>2.5499999999999998</v>
      </c>
      <c r="CQ123" s="1">
        <v>3.56</v>
      </c>
      <c r="CR123" s="1">
        <v>9.6999999999999993</v>
      </c>
      <c r="CT123" s="1">
        <v>0.25</v>
      </c>
      <c r="CU123" s="1">
        <v>7.7000000000000002E-3</v>
      </c>
      <c r="CV123" s="1">
        <v>1.61E-2</v>
      </c>
      <c r="CW123" s="1">
        <v>9.0600000000000003E-3</v>
      </c>
      <c r="CX123" s="1">
        <v>4.5199999999999997E-2</v>
      </c>
      <c r="CY123" s="1">
        <v>0.26100000000000001</v>
      </c>
      <c r="CZ123" s="1">
        <v>0.20300000000000001</v>
      </c>
      <c r="DA123" s="1">
        <v>0.223</v>
      </c>
      <c r="DB123" s="1">
        <v>9.9699999999999997E-3</v>
      </c>
      <c r="DC123" s="1">
        <v>3.48E-3</v>
      </c>
      <c r="DD123" s="1">
        <v>8.7799999999999996E-3</v>
      </c>
      <c r="DE123" s="1">
        <v>5.04E-2</v>
      </c>
      <c r="DF123" s="1">
        <v>5.96E-2</v>
      </c>
      <c r="DG123" s="1">
        <v>1.6899999999999998E-2</v>
      </c>
      <c r="DH123" s="1">
        <v>5.74E-2</v>
      </c>
      <c r="DI123" s="1">
        <v>8.5800000000000008E-3</v>
      </c>
      <c r="DJ123" s="1">
        <v>1.2E-2</v>
      </c>
      <c r="DK123" s="1">
        <v>9.1699999999999993E-3</v>
      </c>
      <c r="DL123" s="1">
        <v>2.7099999999999999E-2</v>
      </c>
      <c r="DM123" s="1">
        <v>9.0500000000000008E-3</v>
      </c>
      <c r="DN123" s="1">
        <v>1.44E-2</v>
      </c>
      <c r="DO123" s="1">
        <v>9.5999999999999992E-3</v>
      </c>
      <c r="DP123" s="1" t="s">
        <v>499</v>
      </c>
      <c r="DQ123" s="1">
        <v>9.0299999999999998E-3</v>
      </c>
      <c r="DR123" s="1">
        <v>3.4299999999999997E-2</v>
      </c>
      <c r="DS123" s="1">
        <v>0.11700000000000001</v>
      </c>
      <c r="DT123" s="1">
        <v>1.4200000000000001E-2</v>
      </c>
      <c r="DU123" s="1">
        <v>1.35E-2</v>
      </c>
    </row>
    <row r="124" spans="1:125" x14ac:dyDescent="0.25">
      <c r="A124" s="1" t="s">
        <v>136</v>
      </c>
      <c r="B124" s="1" t="s">
        <v>132</v>
      </c>
      <c r="C124" s="1" t="s">
        <v>6</v>
      </c>
      <c r="D124" s="1" t="s">
        <v>7</v>
      </c>
      <c r="E124" s="1" t="s">
        <v>374</v>
      </c>
      <c r="F124" s="1">
        <v>146</v>
      </c>
      <c r="G124" s="1">
        <v>85.7</v>
      </c>
      <c r="H124" s="1">
        <v>277</v>
      </c>
      <c r="I124" s="1">
        <v>893</v>
      </c>
      <c r="J124" s="1">
        <v>191</v>
      </c>
      <c r="K124" s="1">
        <v>991</v>
      </c>
      <c r="L124" s="1">
        <v>599500</v>
      </c>
      <c r="M124" s="1">
        <v>1192</v>
      </c>
      <c r="N124" s="1">
        <v>472</v>
      </c>
      <c r="O124" s="1">
        <v>11.1</v>
      </c>
      <c r="P124" s="1">
        <v>2264</v>
      </c>
      <c r="R124" s="1">
        <v>4.78</v>
      </c>
      <c r="S124" s="1">
        <v>226</v>
      </c>
      <c r="T124" s="1">
        <v>103</v>
      </c>
      <c r="U124" s="1">
        <v>4215</v>
      </c>
      <c r="V124" s="1">
        <v>0.59299999999999997</v>
      </c>
      <c r="W124" s="1">
        <v>70.7</v>
      </c>
      <c r="X124" s="1">
        <v>9.33</v>
      </c>
      <c r="Y124" s="1">
        <v>178</v>
      </c>
      <c r="Z124" s="1">
        <v>72.8</v>
      </c>
      <c r="AA124" s="1">
        <v>139</v>
      </c>
      <c r="AB124" s="1">
        <v>18.8</v>
      </c>
      <c r="AC124" s="1">
        <v>86.6</v>
      </c>
      <c r="AD124" s="1">
        <v>30.8</v>
      </c>
      <c r="AE124" s="1">
        <v>5.0199999999999996</v>
      </c>
      <c r="AF124" s="1">
        <v>53</v>
      </c>
      <c r="AG124" s="1">
        <v>9.67</v>
      </c>
      <c r="AH124" s="1">
        <v>55.9</v>
      </c>
      <c r="AI124" s="1">
        <v>11.5</v>
      </c>
      <c r="AJ124" s="1">
        <v>32.1</v>
      </c>
      <c r="AK124" s="1">
        <v>3.67</v>
      </c>
      <c r="AL124" s="1">
        <v>21.5</v>
      </c>
      <c r="AM124" s="1">
        <v>2.2400000000000002</v>
      </c>
      <c r="AN124" s="1" t="s">
        <v>499</v>
      </c>
      <c r="AO124" s="1">
        <v>373</v>
      </c>
      <c r="AP124" s="1">
        <v>255</v>
      </c>
      <c r="AQ124" s="1">
        <v>8.44</v>
      </c>
      <c r="AR124" s="1">
        <v>87.9</v>
      </c>
      <c r="AS124" s="1">
        <v>30.8</v>
      </c>
      <c r="AT124" s="1">
        <v>26.9</v>
      </c>
      <c r="AU124" s="1">
        <v>19.8</v>
      </c>
      <c r="AV124" s="1">
        <v>49.8</v>
      </c>
      <c r="AW124" s="1">
        <v>776</v>
      </c>
      <c r="AX124" s="1">
        <v>33.4</v>
      </c>
      <c r="AY124" s="1">
        <v>287</v>
      </c>
      <c r="AZ124" s="1">
        <v>2.41</v>
      </c>
      <c r="BA124" s="1">
        <v>186</v>
      </c>
      <c r="BB124" s="1">
        <v>73.900000000000006</v>
      </c>
      <c r="BC124" s="1">
        <v>3.95</v>
      </c>
      <c r="BD124" s="1">
        <v>322</v>
      </c>
      <c r="BF124" s="1">
        <v>0.94099999999999995</v>
      </c>
      <c r="BG124" s="1">
        <v>34.5</v>
      </c>
      <c r="BH124" s="1">
        <v>19.399999999999999</v>
      </c>
      <c r="BI124" s="1">
        <v>833</v>
      </c>
      <c r="BJ124" s="1">
        <v>0.312</v>
      </c>
      <c r="BK124" s="1">
        <v>12.4</v>
      </c>
      <c r="BL124" s="1">
        <v>1.62</v>
      </c>
      <c r="BM124" s="1">
        <v>32.700000000000003</v>
      </c>
      <c r="BN124" s="1">
        <v>10.3</v>
      </c>
      <c r="BO124" s="1">
        <v>17.899999999999999</v>
      </c>
      <c r="BP124" s="1">
        <v>3.97</v>
      </c>
      <c r="BQ124" s="1">
        <v>13.5</v>
      </c>
      <c r="BR124" s="1">
        <v>5.27</v>
      </c>
      <c r="BS124" s="1">
        <v>1.02</v>
      </c>
      <c r="BT124" s="1">
        <v>10</v>
      </c>
      <c r="BU124" s="1">
        <v>1.86</v>
      </c>
      <c r="BV124" s="1">
        <v>7.88</v>
      </c>
      <c r="BW124" s="1">
        <v>2.2000000000000002</v>
      </c>
      <c r="BX124" s="1">
        <v>5.88</v>
      </c>
      <c r="BY124" s="1">
        <v>0.84799999999999998</v>
      </c>
      <c r="BZ124" s="1">
        <v>3.32</v>
      </c>
      <c r="CA124" s="1">
        <v>0.52400000000000002</v>
      </c>
      <c r="CB124" s="1" t="s">
        <v>499</v>
      </c>
      <c r="CC124" s="1">
        <v>60.2</v>
      </c>
      <c r="CD124" s="1">
        <v>30.5</v>
      </c>
      <c r="CE124" s="1">
        <v>1.0900000000000001</v>
      </c>
      <c r="CF124" s="1">
        <v>11.7</v>
      </c>
      <c r="CG124" s="1">
        <v>5.64</v>
      </c>
      <c r="CH124" s="1">
        <v>4.3899999999999997</v>
      </c>
      <c r="CI124" s="1">
        <v>0.95199999999999996</v>
      </c>
      <c r="CJ124" s="1">
        <v>0.77200000000000002</v>
      </c>
      <c r="CK124" s="1">
        <v>711</v>
      </c>
      <c r="CL124" s="1">
        <v>10.8</v>
      </c>
      <c r="CM124" s="1">
        <v>336</v>
      </c>
      <c r="CN124" s="1">
        <v>1.76</v>
      </c>
      <c r="CO124" s="1">
        <v>0.307</v>
      </c>
      <c r="CP124" s="1">
        <v>3.01</v>
      </c>
      <c r="CQ124" s="1">
        <v>4.2</v>
      </c>
      <c r="CR124" s="1">
        <v>11</v>
      </c>
      <c r="CT124" s="1">
        <v>0.26</v>
      </c>
      <c r="CU124" s="1">
        <v>4.9500000000000004E-3</v>
      </c>
      <c r="CV124" s="1">
        <v>2.8400000000000002E-2</v>
      </c>
      <c r="CW124" s="1">
        <v>3.4599999999999999E-2</v>
      </c>
      <c r="CX124" s="1">
        <v>0.14499999999999999</v>
      </c>
      <c r="CY124" s="1">
        <v>0.40799999999999997</v>
      </c>
      <c r="CZ124" s="1">
        <v>0.246</v>
      </c>
      <c r="DA124" s="1">
        <v>0.32200000000000001</v>
      </c>
      <c r="DB124" s="1">
        <v>3.8100000000000002E-2</v>
      </c>
      <c r="DC124" s="1">
        <v>6.11E-3</v>
      </c>
      <c r="DD124" s="1">
        <v>1.54E-2</v>
      </c>
      <c r="DE124" s="1">
        <v>8.8499999999999995E-2</v>
      </c>
      <c r="DF124" s="1">
        <v>0.105</v>
      </c>
      <c r="DG124" s="1">
        <v>2.9700000000000001E-2</v>
      </c>
      <c r="DH124" s="1">
        <v>0.10100000000000001</v>
      </c>
      <c r="DI124" s="1">
        <v>1.5100000000000001E-2</v>
      </c>
      <c r="DJ124" s="1">
        <v>2.1100000000000001E-2</v>
      </c>
      <c r="DK124" s="1">
        <v>1.61E-2</v>
      </c>
      <c r="DL124" s="1">
        <v>4.7500000000000001E-2</v>
      </c>
      <c r="DM124" s="1">
        <v>1.5900000000000001E-2</v>
      </c>
      <c r="DN124" s="1">
        <v>2.5399999999999999E-2</v>
      </c>
      <c r="DO124" s="1">
        <v>1.6899999999999998E-2</v>
      </c>
      <c r="DP124" s="1" t="s">
        <v>499</v>
      </c>
      <c r="DQ124" s="1">
        <v>1.5900000000000001E-2</v>
      </c>
      <c r="DR124" s="1">
        <v>6.0199999999999997E-2</v>
      </c>
      <c r="DS124" s="1">
        <v>0.14699999999999999</v>
      </c>
      <c r="DT124" s="1">
        <v>2.4899999999999999E-2</v>
      </c>
      <c r="DU124" s="1">
        <v>2.3800000000000002E-2</v>
      </c>
    </row>
    <row r="125" spans="1:125" x14ac:dyDescent="0.25">
      <c r="A125" s="1" t="s">
        <v>137</v>
      </c>
      <c r="B125" s="1" t="s">
        <v>132</v>
      </c>
      <c r="C125" s="1" t="s">
        <v>6</v>
      </c>
      <c r="D125" s="1" t="s">
        <v>7</v>
      </c>
      <c r="E125" s="1" t="s">
        <v>374</v>
      </c>
      <c r="F125" s="1">
        <v>163</v>
      </c>
      <c r="G125" s="1">
        <v>73.900000000000006</v>
      </c>
      <c r="H125" s="1">
        <v>220</v>
      </c>
      <c r="I125" s="1" t="s">
        <v>498</v>
      </c>
      <c r="J125" s="1">
        <v>140</v>
      </c>
      <c r="K125" s="1">
        <v>570</v>
      </c>
      <c r="L125" s="1">
        <v>599500</v>
      </c>
      <c r="M125" s="1">
        <v>1161</v>
      </c>
      <c r="N125" s="1">
        <v>397</v>
      </c>
      <c r="O125" s="1">
        <v>9.35</v>
      </c>
      <c r="P125" s="1">
        <v>2620</v>
      </c>
      <c r="R125" s="1">
        <v>3.63</v>
      </c>
      <c r="S125" s="1">
        <v>151</v>
      </c>
      <c r="T125" s="1">
        <v>80.5</v>
      </c>
      <c r="U125" s="1">
        <v>4152</v>
      </c>
      <c r="V125" s="1">
        <v>0.84</v>
      </c>
      <c r="W125" s="1">
        <v>89.8</v>
      </c>
      <c r="X125" s="1">
        <v>10</v>
      </c>
      <c r="Y125" s="1">
        <v>136</v>
      </c>
      <c r="Z125" s="1">
        <v>56.8</v>
      </c>
      <c r="AA125" s="1">
        <v>107</v>
      </c>
      <c r="AB125" s="1">
        <v>13.5</v>
      </c>
      <c r="AC125" s="1">
        <v>66.099999999999994</v>
      </c>
      <c r="AD125" s="1">
        <v>22</v>
      </c>
      <c r="AE125" s="1">
        <v>3.33</v>
      </c>
      <c r="AF125" s="1">
        <v>31.4</v>
      </c>
      <c r="AG125" s="1">
        <v>5.36</v>
      </c>
      <c r="AH125" s="1">
        <v>37.200000000000003</v>
      </c>
      <c r="AI125" s="1">
        <v>7.07</v>
      </c>
      <c r="AJ125" s="1">
        <v>18.8</v>
      </c>
      <c r="AK125" s="1">
        <v>2.48</v>
      </c>
      <c r="AL125" s="1">
        <v>13.2</v>
      </c>
      <c r="AM125" s="1">
        <v>1.48</v>
      </c>
      <c r="AN125" s="1" t="s">
        <v>499</v>
      </c>
      <c r="AO125" s="1">
        <v>248</v>
      </c>
      <c r="AP125" s="1">
        <v>207</v>
      </c>
      <c r="AQ125" s="1">
        <v>10.9</v>
      </c>
      <c r="AR125" s="1">
        <v>61.4</v>
      </c>
      <c r="AS125" s="1">
        <v>28.3</v>
      </c>
      <c r="AT125" s="1">
        <v>24.8</v>
      </c>
      <c r="AU125" s="1">
        <v>9.5</v>
      </c>
      <c r="AV125" s="1">
        <v>35.299999999999997</v>
      </c>
      <c r="AW125" s="1" t="s">
        <v>498</v>
      </c>
      <c r="AX125" s="1">
        <v>22.3</v>
      </c>
      <c r="AY125" s="1">
        <v>213</v>
      </c>
      <c r="AZ125" s="1">
        <v>0.37</v>
      </c>
      <c r="BA125" s="1">
        <v>77.599999999999994</v>
      </c>
      <c r="BB125" s="1">
        <v>31.2</v>
      </c>
      <c r="BC125" s="1">
        <v>3.99</v>
      </c>
      <c r="BD125" s="1">
        <v>206</v>
      </c>
      <c r="BF125" s="1">
        <v>0.55000000000000004</v>
      </c>
      <c r="BG125" s="1">
        <v>22.2</v>
      </c>
      <c r="BH125" s="1">
        <v>6.94</v>
      </c>
      <c r="BI125" s="1">
        <v>378</v>
      </c>
      <c r="BJ125" s="1">
        <v>0.33300000000000002</v>
      </c>
      <c r="BK125" s="1">
        <v>7.74</v>
      </c>
      <c r="BL125" s="1">
        <v>0.97499999999999998</v>
      </c>
      <c r="BM125" s="1">
        <v>20.3</v>
      </c>
      <c r="BN125" s="1">
        <v>7.1</v>
      </c>
      <c r="BO125" s="1">
        <v>14.3</v>
      </c>
      <c r="BP125" s="1">
        <v>1.5</v>
      </c>
      <c r="BQ125" s="1">
        <v>10.199999999999999</v>
      </c>
      <c r="BR125" s="1">
        <v>3.58</v>
      </c>
      <c r="BS125" s="1">
        <v>0.59299999999999997</v>
      </c>
      <c r="BT125" s="1">
        <v>4.07</v>
      </c>
      <c r="BU125" s="1">
        <v>0.71299999999999997</v>
      </c>
      <c r="BV125" s="1">
        <v>4.88</v>
      </c>
      <c r="BW125" s="1">
        <v>0.90500000000000003</v>
      </c>
      <c r="BX125" s="1">
        <v>2.93</v>
      </c>
      <c r="BY125" s="1">
        <v>0.54600000000000004</v>
      </c>
      <c r="BZ125" s="1">
        <v>2.38</v>
      </c>
      <c r="CA125" s="1">
        <v>0.26600000000000001</v>
      </c>
      <c r="CB125" s="1" t="s">
        <v>499</v>
      </c>
      <c r="CC125" s="1">
        <v>33.700000000000003</v>
      </c>
      <c r="CD125" s="1">
        <v>29.2</v>
      </c>
      <c r="CE125" s="1">
        <v>1.1399999999999999</v>
      </c>
      <c r="CF125" s="1">
        <v>7.94</v>
      </c>
      <c r="CG125" s="1">
        <v>2.0099999999999998</v>
      </c>
      <c r="CH125" s="1">
        <v>4.28</v>
      </c>
      <c r="CI125" s="1">
        <v>0.97299999999999998</v>
      </c>
      <c r="CJ125" s="1">
        <v>0.78200000000000003</v>
      </c>
      <c r="CK125" s="1">
        <v>725</v>
      </c>
      <c r="CL125" s="1">
        <v>10.9</v>
      </c>
      <c r="CM125" s="1">
        <v>325</v>
      </c>
      <c r="CN125" s="1">
        <v>0.92600000000000005</v>
      </c>
      <c r="CO125" s="1">
        <v>0.318</v>
      </c>
      <c r="CP125" s="1">
        <v>2.99</v>
      </c>
      <c r="CQ125" s="1">
        <v>4.13</v>
      </c>
      <c r="CR125" s="1">
        <v>10.7</v>
      </c>
      <c r="CT125" s="1">
        <v>0.247</v>
      </c>
      <c r="CU125" s="1">
        <v>2.9499999999999999E-3</v>
      </c>
      <c r="CV125" s="1">
        <v>1.6899999999999998E-2</v>
      </c>
      <c r="CW125" s="1">
        <v>2.7900000000000001E-2</v>
      </c>
      <c r="CX125" s="1">
        <v>4.7500000000000001E-2</v>
      </c>
      <c r="CY125" s="1">
        <v>0.374</v>
      </c>
      <c r="CZ125" s="1">
        <v>0.22600000000000001</v>
      </c>
      <c r="DA125" s="1">
        <v>0.248</v>
      </c>
      <c r="DB125" s="1">
        <v>1.0500000000000001E-2</v>
      </c>
      <c r="DC125" s="1">
        <v>3.65E-3</v>
      </c>
      <c r="DD125" s="1">
        <v>9.2099999999999994E-3</v>
      </c>
      <c r="DE125" s="1">
        <v>5.2900000000000003E-2</v>
      </c>
      <c r="DF125" s="1">
        <v>6.25E-2</v>
      </c>
      <c r="DG125" s="1">
        <v>1.78E-2</v>
      </c>
      <c r="DH125" s="1">
        <v>6.0400000000000002E-2</v>
      </c>
      <c r="DI125" s="1">
        <v>2.1299999999999999E-2</v>
      </c>
      <c r="DJ125" s="1">
        <v>1.26E-2</v>
      </c>
      <c r="DK125" s="1">
        <v>9.6399999999999993E-3</v>
      </c>
      <c r="DL125" s="1">
        <v>2.8400000000000002E-2</v>
      </c>
      <c r="DM125" s="1">
        <v>9.4999999999999998E-3</v>
      </c>
      <c r="DN125" s="1">
        <v>1.52E-2</v>
      </c>
      <c r="DO125" s="1">
        <v>1.01E-2</v>
      </c>
      <c r="DP125" s="1" t="s">
        <v>499</v>
      </c>
      <c r="DQ125" s="1">
        <v>9.5200000000000007E-3</v>
      </c>
      <c r="DR125" s="1">
        <v>3.6200000000000003E-2</v>
      </c>
      <c r="DS125" s="1">
        <v>0.13500000000000001</v>
      </c>
      <c r="DT125" s="1">
        <v>1.49E-2</v>
      </c>
      <c r="DU125" s="1">
        <v>1.4200000000000001E-2</v>
      </c>
    </row>
    <row r="126" spans="1:125" x14ac:dyDescent="0.25">
      <c r="A126" s="1" t="s">
        <v>138</v>
      </c>
      <c r="B126" s="1" t="s">
        <v>132</v>
      </c>
      <c r="C126" s="1" t="s">
        <v>6</v>
      </c>
      <c r="D126" s="1" t="s">
        <v>7</v>
      </c>
      <c r="E126" s="1" t="s">
        <v>374</v>
      </c>
      <c r="F126" s="1">
        <v>131</v>
      </c>
      <c r="G126" s="1">
        <v>85.7</v>
      </c>
      <c r="H126" s="1">
        <v>156</v>
      </c>
      <c r="I126" s="1" t="s">
        <v>498</v>
      </c>
      <c r="J126" s="1">
        <v>139</v>
      </c>
      <c r="K126" s="1">
        <v>593</v>
      </c>
      <c r="L126" s="1">
        <v>599500</v>
      </c>
      <c r="M126" s="1">
        <v>1199</v>
      </c>
      <c r="N126" s="1">
        <v>505</v>
      </c>
      <c r="O126" s="1">
        <v>13.5</v>
      </c>
      <c r="P126" s="1">
        <v>2154</v>
      </c>
      <c r="R126" s="1">
        <v>4.1100000000000003</v>
      </c>
      <c r="S126" s="1">
        <v>123</v>
      </c>
      <c r="T126" s="1">
        <v>78.8</v>
      </c>
      <c r="U126" s="1">
        <v>3663</v>
      </c>
      <c r="V126" s="1">
        <v>0.53200000000000003</v>
      </c>
      <c r="W126" s="1">
        <v>56.8</v>
      </c>
      <c r="X126" s="1">
        <v>10.5</v>
      </c>
      <c r="Y126" s="1">
        <v>124</v>
      </c>
      <c r="Z126" s="1">
        <v>51.9</v>
      </c>
      <c r="AA126" s="1">
        <v>96.6</v>
      </c>
      <c r="AB126" s="1">
        <v>13.1</v>
      </c>
      <c r="AC126" s="1">
        <v>58.6</v>
      </c>
      <c r="AD126" s="1">
        <v>22.6</v>
      </c>
      <c r="AE126" s="1">
        <v>3.73</v>
      </c>
      <c r="AF126" s="1">
        <v>32.6</v>
      </c>
      <c r="AG126" s="1">
        <v>5.6</v>
      </c>
      <c r="AH126" s="1">
        <v>33.299999999999997</v>
      </c>
      <c r="AI126" s="1">
        <v>6.6</v>
      </c>
      <c r="AJ126" s="1">
        <v>15.6</v>
      </c>
      <c r="AK126" s="1">
        <v>1.84</v>
      </c>
      <c r="AL126" s="1">
        <v>9.26</v>
      </c>
      <c r="AM126" s="1">
        <v>1.04</v>
      </c>
      <c r="AN126" s="1" t="s">
        <v>499</v>
      </c>
      <c r="AO126" s="1">
        <v>330</v>
      </c>
      <c r="AP126" s="1">
        <v>212</v>
      </c>
      <c r="AQ126" s="1">
        <v>9.6300000000000008</v>
      </c>
      <c r="AR126" s="1">
        <v>56.1</v>
      </c>
      <c r="AS126" s="1">
        <v>29.9</v>
      </c>
      <c r="AT126" s="1">
        <v>30.3</v>
      </c>
      <c r="AU126" s="1">
        <v>10</v>
      </c>
      <c r="AV126" s="1">
        <v>24.9</v>
      </c>
      <c r="AW126" s="1" t="s">
        <v>498</v>
      </c>
      <c r="AX126" s="1">
        <v>26</v>
      </c>
      <c r="AY126" s="1">
        <v>170</v>
      </c>
      <c r="AZ126" s="1">
        <v>0.438</v>
      </c>
      <c r="BA126" s="1">
        <v>43.9</v>
      </c>
      <c r="BB126" s="1">
        <v>41.1</v>
      </c>
      <c r="BC126" s="1">
        <v>4.45</v>
      </c>
      <c r="BD126" s="1">
        <v>228</v>
      </c>
      <c r="BF126" s="1">
        <v>0.78100000000000003</v>
      </c>
      <c r="BG126" s="1">
        <v>16</v>
      </c>
      <c r="BH126" s="1">
        <v>7.08</v>
      </c>
      <c r="BI126" s="1">
        <v>265</v>
      </c>
      <c r="BJ126" s="1">
        <v>0.159</v>
      </c>
      <c r="BK126" s="1">
        <v>3.71</v>
      </c>
      <c r="BL126" s="1">
        <v>1.25</v>
      </c>
      <c r="BM126" s="1">
        <v>13.8</v>
      </c>
      <c r="BN126" s="1">
        <v>6.49</v>
      </c>
      <c r="BO126" s="1">
        <v>11.5</v>
      </c>
      <c r="BP126" s="1">
        <v>1.88</v>
      </c>
      <c r="BQ126" s="1">
        <v>9.49</v>
      </c>
      <c r="BR126" s="1">
        <v>2.59</v>
      </c>
      <c r="BS126" s="1">
        <v>0.46700000000000003</v>
      </c>
      <c r="BT126" s="1">
        <v>4.0999999999999996</v>
      </c>
      <c r="BU126" s="1">
        <v>0.65900000000000003</v>
      </c>
      <c r="BV126" s="1">
        <v>4.6399999999999997</v>
      </c>
      <c r="BW126" s="1">
        <v>1.01</v>
      </c>
      <c r="BX126" s="1">
        <v>2.41</v>
      </c>
      <c r="BY126" s="1">
        <v>0.39800000000000002</v>
      </c>
      <c r="BZ126" s="1">
        <v>1.59</v>
      </c>
      <c r="CA126" s="1">
        <v>0.17199999999999999</v>
      </c>
      <c r="CB126" s="1" t="s">
        <v>499</v>
      </c>
      <c r="CC126" s="1">
        <v>33.200000000000003</v>
      </c>
      <c r="CD126" s="1">
        <v>25.3</v>
      </c>
      <c r="CE126" s="1">
        <v>1.59</v>
      </c>
      <c r="CF126" s="1">
        <v>6.54</v>
      </c>
      <c r="CG126" s="1">
        <v>2.85</v>
      </c>
      <c r="CH126" s="1">
        <v>3.84</v>
      </c>
      <c r="CI126" s="1">
        <v>0.85</v>
      </c>
      <c r="CJ126" s="1">
        <v>0.68899999999999995</v>
      </c>
      <c r="CK126" s="1">
        <v>654</v>
      </c>
      <c r="CL126" s="1">
        <v>9.84</v>
      </c>
      <c r="CM126" s="1">
        <v>303</v>
      </c>
      <c r="CN126" s="1">
        <v>0.88900000000000001</v>
      </c>
      <c r="CO126" s="1">
        <v>0.28699999999999998</v>
      </c>
      <c r="CP126" s="1">
        <v>2.79</v>
      </c>
      <c r="CQ126" s="1">
        <v>3.88</v>
      </c>
      <c r="CR126" s="1">
        <v>10.7</v>
      </c>
      <c r="CT126" s="1">
        <v>0.21299999999999999</v>
      </c>
      <c r="CU126" s="1">
        <v>2.6900000000000001E-3</v>
      </c>
      <c r="CV126" s="1">
        <v>1.54E-2</v>
      </c>
      <c r="CW126" s="1">
        <v>8.6599999999999993E-3</v>
      </c>
      <c r="CX126" s="1">
        <v>4.3099999999999999E-2</v>
      </c>
      <c r="CY126" s="1">
        <v>0.378</v>
      </c>
      <c r="CZ126" s="1">
        <v>0.21299999999999999</v>
      </c>
      <c r="DA126" s="1">
        <v>0.23400000000000001</v>
      </c>
      <c r="DB126" s="1">
        <v>9.5200000000000007E-3</v>
      </c>
      <c r="DC126" s="1">
        <v>3.32E-3</v>
      </c>
      <c r="DD126" s="1">
        <v>8.3899999999999999E-3</v>
      </c>
      <c r="DE126" s="1">
        <v>4.8099999999999997E-2</v>
      </c>
      <c r="DF126" s="1">
        <v>5.6899999999999999E-2</v>
      </c>
      <c r="DG126" s="1">
        <v>1.6199999999999999E-2</v>
      </c>
      <c r="DH126" s="1">
        <v>5.4800000000000001E-2</v>
      </c>
      <c r="DI126" s="1">
        <v>8.1799999999999998E-3</v>
      </c>
      <c r="DJ126" s="1">
        <v>1.15E-2</v>
      </c>
      <c r="DK126" s="1">
        <v>8.7500000000000008E-3</v>
      </c>
      <c r="DL126" s="1">
        <v>2.58E-2</v>
      </c>
      <c r="DM126" s="1">
        <v>8.6400000000000001E-3</v>
      </c>
      <c r="DN126" s="1">
        <v>1.38E-2</v>
      </c>
      <c r="DO126" s="1">
        <v>9.1599999999999997E-3</v>
      </c>
      <c r="DP126" s="1" t="s">
        <v>499</v>
      </c>
      <c r="DQ126" s="1">
        <v>8.6099999999999996E-3</v>
      </c>
      <c r="DR126" s="1">
        <v>3.27E-2</v>
      </c>
      <c r="DS126" s="1">
        <v>0.13300000000000001</v>
      </c>
      <c r="DT126" s="1">
        <v>1.35E-2</v>
      </c>
      <c r="DU126" s="1">
        <v>1.29E-2</v>
      </c>
    </row>
    <row r="127" spans="1:125" x14ac:dyDescent="0.25">
      <c r="A127" s="1" t="s">
        <v>139</v>
      </c>
      <c r="B127" s="1" t="s">
        <v>132</v>
      </c>
      <c r="C127" s="1" t="s">
        <v>6</v>
      </c>
      <c r="D127" s="1" t="s">
        <v>7</v>
      </c>
      <c r="E127" s="1" t="s">
        <v>374</v>
      </c>
      <c r="F127" s="1">
        <v>113</v>
      </c>
      <c r="G127" s="1">
        <v>70.599999999999994</v>
      </c>
      <c r="H127" s="1">
        <v>155</v>
      </c>
      <c r="I127" s="1" t="s">
        <v>498</v>
      </c>
      <c r="J127" s="1">
        <v>131</v>
      </c>
      <c r="K127" s="1">
        <v>562</v>
      </c>
      <c r="L127" s="1">
        <v>599500</v>
      </c>
      <c r="M127" s="1">
        <v>1384</v>
      </c>
      <c r="N127" s="1">
        <v>370</v>
      </c>
      <c r="O127" s="1">
        <v>10.3</v>
      </c>
      <c r="P127" s="1">
        <v>1438</v>
      </c>
      <c r="R127" s="1">
        <v>2.2999999999999998</v>
      </c>
      <c r="S127" s="1">
        <v>121</v>
      </c>
      <c r="T127" s="1">
        <v>55.6</v>
      </c>
      <c r="U127" s="1">
        <v>1217</v>
      </c>
      <c r="V127" s="1">
        <v>0.439</v>
      </c>
      <c r="W127" s="1">
        <v>55.6</v>
      </c>
      <c r="X127" s="1">
        <v>6.09</v>
      </c>
      <c r="Y127" s="1">
        <v>131</v>
      </c>
      <c r="Z127" s="1">
        <v>38.700000000000003</v>
      </c>
      <c r="AA127" s="1">
        <v>77.8</v>
      </c>
      <c r="AB127" s="1">
        <v>10.4</v>
      </c>
      <c r="AC127" s="1">
        <v>52.3</v>
      </c>
      <c r="AD127" s="1">
        <v>20.3</v>
      </c>
      <c r="AE127" s="1">
        <v>2.68</v>
      </c>
      <c r="AF127" s="1">
        <v>27.5</v>
      </c>
      <c r="AG127" s="1">
        <v>4.8099999999999996</v>
      </c>
      <c r="AH127" s="1">
        <v>32</v>
      </c>
      <c r="AI127" s="1">
        <v>5.94</v>
      </c>
      <c r="AJ127" s="1">
        <v>14.5</v>
      </c>
      <c r="AK127" s="1">
        <v>1.82</v>
      </c>
      <c r="AL127" s="1">
        <v>10.3</v>
      </c>
      <c r="AM127" s="1">
        <v>1.08</v>
      </c>
      <c r="AN127" s="1" t="s">
        <v>499</v>
      </c>
      <c r="AO127" s="1">
        <v>116</v>
      </c>
      <c r="AP127" s="1">
        <v>33.200000000000003</v>
      </c>
      <c r="AQ127" s="1">
        <v>6.02</v>
      </c>
      <c r="AR127" s="1">
        <v>47.4</v>
      </c>
      <c r="AS127" s="1">
        <v>16.100000000000001</v>
      </c>
      <c r="AT127" s="1">
        <v>18.7</v>
      </c>
      <c r="AU127" s="1">
        <v>7.54</v>
      </c>
      <c r="AV127" s="1">
        <v>22.8</v>
      </c>
      <c r="AW127" s="1" t="s">
        <v>498</v>
      </c>
      <c r="AX127" s="1">
        <v>25.5</v>
      </c>
      <c r="AY127" s="1">
        <v>196</v>
      </c>
      <c r="AZ127" s="1">
        <v>0.433</v>
      </c>
      <c r="BA127" s="1">
        <v>129</v>
      </c>
      <c r="BB127" s="1">
        <v>34.9</v>
      </c>
      <c r="BC127" s="1">
        <v>3.53</v>
      </c>
      <c r="BD127" s="1">
        <v>121</v>
      </c>
      <c r="BF127" s="1">
        <v>0.48799999999999999</v>
      </c>
      <c r="BG127" s="1">
        <v>17.3</v>
      </c>
      <c r="BH127" s="1">
        <v>6.13</v>
      </c>
      <c r="BI127" s="1">
        <v>151</v>
      </c>
      <c r="BJ127" s="1">
        <v>0.14699999999999999</v>
      </c>
      <c r="BK127" s="1">
        <v>4.96</v>
      </c>
      <c r="BL127" s="1">
        <v>0.624</v>
      </c>
      <c r="BM127" s="1">
        <v>18.8</v>
      </c>
      <c r="BN127" s="1">
        <v>4.59</v>
      </c>
      <c r="BO127" s="1">
        <v>11.1</v>
      </c>
      <c r="BP127" s="1">
        <v>1.93</v>
      </c>
      <c r="BQ127" s="1">
        <v>9.1999999999999993</v>
      </c>
      <c r="BR127" s="1">
        <v>3.63</v>
      </c>
      <c r="BS127" s="1">
        <v>0.41899999999999998</v>
      </c>
      <c r="BT127" s="1">
        <v>4.87</v>
      </c>
      <c r="BU127" s="1">
        <v>0.65600000000000003</v>
      </c>
      <c r="BV127" s="1">
        <v>4.57</v>
      </c>
      <c r="BW127" s="1">
        <v>0.77200000000000002</v>
      </c>
      <c r="BX127" s="1">
        <v>2.56</v>
      </c>
      <c r="BY127" s="1">
        <v>0.26900000000000002</v>
      </c>
      <c r="BZ127" s="1">
        <v>1.71</v>
      </c>
      <c r="CA127" s="1">
        <v>0.20100000000000001</v>
      </c>
      <c r="CB127" s="1" t="s">
        <v>499</v>
      </c>
      <c r="CC127" s="1">
        <v>14.2</v>
      </c>
      <c r="CD127" s="1">
        <v>5.51</v>
      </c>
      <c r="CE127" s="1">
        <v>0.87</v>
      </c>
      <c r="CF127" s="1">
        <v>5.89</v>
      </c>
      <c r="CG127" s="1">
        <v>1.39</v>
      </c>
      <c r="CH127" s="1">
        <v>3.65</v>
      </c>
      <c r="CI127" s="1">
        <v>0.83799999999999997</v>
      </c>
      <c r="CJ127" s="1">
        <v>0.63800000000000001</v>
      </c>
      <c r="CK127" s="1">
        <v>625</v>
      </c>
      <c r="CL127" s="1">
        <v>9.56</v>
      </c>
      <c r="CM127" s="1">
        <v>292</v>
      </c>
      <c r="CN127" s="1">
        <v>1.01</v>
      </c>
      <c r="CO127" s="1">
        <v>0.27300000000000002</v>
      </c>
      <c r="CP127" s="1">
        <v>2.64</v>
      </c>
      <c r="CQ127" s="1">
        <v>3.69</v>
      </c>
      <c r="CR127" s="1">
        <v>8.9</v>
      </c>
      <c r="CT127" s="1">
        <v>0.254</v>
      </c>
      <c r="CU127" s="1">
        <v>2.6900000000000001E-3</v>
      </c>
      <c r="CV127" s="1">
        <v>1.54E-2</v>
      </c>
      <c r="CW127" s="1">
        <v>2.01E-2</v>
      </c>
      <c r="CX127" s="1">
        <v>4.3200000000000002E-2</v>
      </c>
      <c r="CY127" s="1">
        <v>0.30399999999999999</v>
      </c>
      <c r="CZ127" s="1">
        <v>0.20200000000000001</v>
      </c>
      <c r="DA127" s="1">
        <v>9.5500000000000002E-2</v>
      </c>
      <c r="DB127" s="1">
        <v>9.5300000000000003E-3</v>
      </c>
      <c r="DC127" s="1">
        <v>3.3300000000000001E-3</v>
      </c>
      <c r="DD127" s="1">
        <v>8.3899999999999999E-3</v>
      </c>
      <c r="DE127" s="1">
        <v>4.82E-2</v>
      </c>
      <c r="DF127" s="1">
        <v>5.6899999999999999E-2</v>
      </c>
      <c r="DG127" s="1">
        <v>1.6199999999999999E-2</v>
      </c>
      <c r="DH127" s="1">
        <v>5.4899999999999997E-2</v>
      </c>
      <c r="DI127" s="1">
        <v>8.2000000000000007E-3</v>
      </c>
      <c r="DJ127" s="1">
        <v>1.15E-2</v>
      </c>
      <c r="DK127" s="1">
        <v>8.77E-3</v>
      </c>
      <c r="DL127" s="1">
        <v>2.5899999999999999E-2</v>
      </c>
      <c r="DM127" s="1">
        <v>8.6499999999999997E-3</v>
      </c>
      <c r="DN127" s="1">
        <v>1.38E-2</v>
      </c>
      <c r="DO127" s="1">
        <v>9.1800000000000007E-3</v>
      </c>
      <c r="DP127" s="1" t="s">
        <v>499</v>
      </c>
      <c r="DQ127" s="1">
        <v>8.6400000000000001E-3</v>
      </c>
      <c r="DR127" s="1">
        <v>3.2800000000000003E-2</v>
      </c>
      <c r="DS127" s="1">
        <v>0.113</v>
      </c>
      <c r="DT127" s="1">
        <v>1.35E-2</v>
      </c>
      <c r="DU127" s="1">
        <v>1.29E-2</v>
      </c>
    </row>
    <row r="128" spans="1:125" x14ac:dyDescent="0.25">
      <c r="A128" s="1" t="s">
        <v>140</v>
      </c>
      <c r="B128" s="1" t="s">
        <v>132</v>
      </c>
      <c r="C128" s="1" t="s">
        <v>6</v>
      </c>
      <c r="D128" s="1" t="s">
        <v>7</v>
      </c>
      <c r="E128" s="1" t="s">
        <v>374</v>
      </c>
      <c r="F128" s="1">
        <v>53.7</v>
      </c>
      <c r="G128" s="1">
        <v>75.900000000000006</v>
      </c>
      <c r="H128" s="1">
        <v>113</v>
      </c>
      <c r="I128" s="1" t="s">
        <v>498</v>
      </c>
      <c r="J128" s="1">
        <v>99.2</v>
      </c>
      <c r="K128" s="1" t="s">
        <v>498</v>
      </c>
      <c r="L128" s="1">
        <v>599500</v>
      </c>
      <c r="M128" s="1">
        <v>1315</v>
      </c>
      <c r="N128" s="1">
        <v>441</v>
      </c>
      <c r="O128" s="1">
        <v>6.25</v>
      </c>
      <c r="P128" s="1">
        <v>2287</v>
      </c>
      <c r="R128" s="1">
        <v>1.74</v>
      </c>
      <c r="S128" s="1">
        <v>39.6</v>
      </c>
      <c r="T128" s="1">
        <v>83.5</v>
      </c>
      <c r="U128" s="1">
        <v>4105</v>
      </c>
      <c r="V128" s="1">
        <v>0.57199999999999995</v>
      </c>
      <c r="W128" s="1">
        <v>63</v>
      </c>
      <c r="X128" s="1">
        <v>7.82</v>
      </c>
      <c r="Y128" s="1">
        <v>38.299999999999997</v>
      </c>
      <c r="Z128" s="1">
        <v>18.7</v>
      </c>
      <c r="AA128" s="1">
        <v>37.4</v>
      </c>
      <c r="AB128" s="1">
        <v>4.97</v>
      </c>
      <c r="AC128" s="1">
        <v>21.1</v>
      </c>
      <c r="AD128" s="1">
        <v>8.33</v>
      </c>
      <c r="AE128" s="1">
        <v>1.55</v>
      </c>
      <c r="AF128" s="1">
        <v>10.5</v>
      </c>
      <c r="AG128" s="1">
        <v>1.69</v>
      </c>
      <c r="AH128" s="1">
        <v>11.2</v>
      </c>
      <c r="AI128" s="1">
        <v>2.0699999999999998</v>
      </c>
      <c r="AJ128" s="1">
        <v>4.3600000000000003</v>
      </c>
      <c r="AK128" s="1">
        <v>0.55500000000000005</v>
      </c>
      <c r="AL128" s="1">
        <v>3.14</v>
      </c>
      <c r="AM128" s="1">
        <v>0.34</v>
      </c>
      <c r="AN128" s="1" t="s">
        <v>499</v>
      </c>
      <c r="AO128" s="1">
        <v>276</v>
      </c>
      <c r="AP128" s="1">
        <v>187</v>
      </c>
      <c r="AQ128" s="1">
        <v>5.7</v>
      </c>
      <c r="AR128" s="1">
        <v>49.2</v>
      </c>
      <c r="AS128" s="1">
        <v>22.5</v>
      </c>
      <c r="AT128" s="1">
        <v>9.3800000000000008</v>
      </c>
      <c r="AU128" s="1">
        <v>11.2</v>
      </c>
      <c r="AV128" s="1">
        <v>68.3</v>
      </c>
      <c r="AW128" s="1" t="s">
        <v>498</v>
      </c>
      <c r="AX128" s="1">
        <v>98.4</v>
      </c>
      <c r="AY128" s="1" t="s">
        <v>498</v>
      </c>
      <c r="AZ128" s="1">
        <v>0.53200000000000003</v>
      </c>
      <c r="BA128" s="1">
        <v>141</v>
      </c>
      <c r="BB128" s="1">
        <v>50.9</v>
      </c>
      <c r="BC128" s="1">
        <v>3.95</v>
      </c>
      <c r="BD128" s="1">
        <v>286</v>
      </c>
      <c r="BF128" s="1">
        <v>0.41</v>
      </c>
      <c r="BG128" s="1">
        <v>7.41</v>
      </c>
      <c r="BH128" s="1">
        <v>12.7</v>
      </c>
      <c r="BI128" s="1">
        <v>598</v>
      </c>
      <c r="BJ128" s="1">
        <v>0.34699999999999998</v>
      </c>
      <c r="BK128" s="1">
        <v>9.66</v>
      </c>
      <c r="BL128" s="1">
        <v>0.69699999999999995</v>
      </c>
      <c r="BM128" s="1">
        <v>9.4</v>
      </c>
      <c r="BN128" s="1">
        <v>2.25</v>
      </c>
      <c r="BO128" s="1">
        <v>4.76</v>
      </c>
      <c r="BP128" s="1">
        <v>0.98399999999999999</v>
      </c>
      <c r="BQ128" s="1">
        <v>3.61</v>
      </c>
      <c r="BR128" s="1">
        <v>1.87</v>
      </c>
      <c r="BS128" s="1">
        <v>0.27200000000000002</v>
      </c>
      <c r="BT128" s="1">
        <v>1.47</v>
      </c>
      <c r="BU128" s="1">
        <v>0.32400000000000001</v>
      </c>
      <c r="BV128" s="1">
        <v>1.9</v>
      </c>
      <c r="BW128" s="1">
        <v>0.54500000000000004</v>
      </c>
      <c r="BX128" s="1">
        <v>1.23</v>
      </c>
      <c r="BY128" s="1">
        <v>0.16600000000000001</v>
      </c>
      <c r="BZ128" s="1">
        <v>0.68899999999999995</v>
      </c>
      <c r="CA128" s="1">
        <v>0.154</v>
      </c>
      <c r="CB128" s="1" t="s">
        <v>499</v>
      </c>
      <c r="CC128" s="1">
        <v>41.5</v>
      </c>
      <c r="CD128" s="1">
        <v>36.4</v>
      </c>
      <c r="CE128" s="1">
        <v>0.89800000000000002</v>
      </c>
      <c r="CF128" s="1">
        <v>6.24</v>
      </c>
      <c r="CG128" s="1">
        <v>2.82</v>
      </c>
      <c r="CH128" s="1">
        <v>4.5599999999999996</v>
      </c>
      <c r="CI128" s="1">
        <v>0.97799999999999998</v>
      </c>
      <c r="CJ128" s="1">
        <v>0.78800000000000003</v>
      </c>
      <c r="CK128" s="1">
        <v>745</v>
      </c>
      <c r="CL128" s="1">
        <v>11.2</v>
      </c>
      <c r="CM128" s="1">
        <v>359</v>
      </c>
      <c r="CN128" s="1">
        <v>1.55</v>
      </c>
      <c r="CO128" s="1">
        <v>0.31900000000000001</v>
      </c>
      <c r="CP128" s="1">
        <v>3.17</v>
      </c>
      <c r="CQ128" s="1">
        <v>4.4000000000000004</v>
      </c>
      <c r="CR128" s="1">
        <v>11.9</v>
      </c>
      <c r="CT128" s="1">
        <v>0.311</v>
      </c>
      <c r="CU128" s="1">
        <v>4.8399999999999997E-3</v>
      </c>
      <c r="CV128" s="1">
        <v>2.7699999999999999E-2</v>
      </c>
      <c r="CW128" s="1">
        <v>1.5599999999999999E-2</v>
      </c>
      <c r="CX128" s="1">
        <v>7.7600000000000002E-2</v>
      </c>
      <c r="CY128" s="1">
        <v>0.44600000000000001</v>
      </c>
      <c r="CZ128" s="1">
        <v>0.23499999999999999</v>
      </c>
      <c r="DA128" s="1">
        <v>0.32300000000000001</v>
      </c>
      <c r="DB128" s="1">
        <v>1.7100000000000001E-2</v>
      </c>
      <c r="DC128" s="1">
        <v>5.9800000000000001E-3</v>
      </c>
      <c r="DD128" s="1">
        <v>1.5100000000000001E-2</v>
      </c>
      <c r="DE128" s="1">
        <v>8.6499999999999994E-2</v>
      </c>
      <c r="DF128" s="1">
        <v>0.10199999999999999</v>
      </c>
      <c r="DG128" s="1">
        <v>2.9100000000000001E-2</v>
      </c>
      <c r="DH128" s="1">
        <v>9.8599999999999993E-2</v>
      </c>
      <c r="DI128" s="1">
        <v>1.47E-2</v>
      </c>
      <c r="DJ128" s="1">
        <v>2.06E-2</v>
      </c>
      <c r="DK128" s="1">
        <v>2.9600000000000001E-2</v>
      </c>
      <c r="DL128" s="1">
        <v>4.6399999999999997E-2</v>
      </c>
      <c r="DM128" s="1">
        <v>1.55E-2</v>
      </c>
      <c r="DN128" s="1">
        <v>2.4799999999999999E-2</v>
      </c>
      <c r="DO128" s="1">
        <v>1.6500000000000001E-2</v>
      </c>
      <c r="DP128" s="1" t="s">
        <v>499</v>
      </c>
      <c r="DQ128" s="1">
        <v>1.55E-2</v>
      </c>
      <c r="DR128" s="1">
        <v>0.111</v>
      </c>
      <c r="DS128" s="1">
        <v>0.15</v>
      </c>
      <c r="DT128" s="1">
        <v>2.4299999999999999E-2</v>
      </c>
      <c r="DU128" s="1">
        <v>2.3199999999999998E-2</v>
      </c>
    </row>
    <row r="129" spans="1:125" x14ac:dyDescent="0.25">
      <c r="A129" s="1" t="s">
        <v>141</v>
      </c>
      <c r="B129" s="1" t="s">
        <v>132</v>
      </c>
      <c r="C129" s="1" t="s">
        <v>6</v>
      </c>
      <c r="D129" s="1" t="s">
        <v>7</v>
      </c>
      <c r="E129" s="1" t="s">
        <v>374</v>
      </c>
      <c r="F129" s="1">
        <v>102</v>
      </c>
      <c r="G129" s="1">
        <v>80.5</v>
      </c>
      <c r="H129" s="1">
        <v>149</v>
      </c>
      <c r="I129" s="1">
        <v>845</v>
      </c>
      <c r="J129" s="1">
        <v>92.6</v>
      </c>
      <c r="K129" s="1">
        <v>613</v>
      </c>
      <c r="L129" s="1">
        <v>599500</v>
      </c>
      <c r="M129" s="1">
        <v>1079</v>
      </c>
      <c r="N129" s="1">
        <v>494</v>
      </c>
      <c r="O129" s="1">
        <v>9.6999999999999993</v>
      </c>
      <c r="P129" s="1">
        <v>2730</v>
      </c>
      <c r="R129" s="1">
        <v>2.8</v>
      </c>
      <c r="S129" s="1">
        <v>98.3</v>
      </c>
      <c r="T129" s="1">
        <v>79.599999999999994</v>
      </c>
      <c r="U129" s="1">
        <v>4938</v>
      </c>
      <c r="V129" s="1">
        <v>0.61</v>
      </c>
      <c r="W129" s="1">
        <v>69.099999999999994</v>
      </c>
      <c r="X129" s="1">
        <v>9.2899999999999991</v>
      </c>
      <c r="Y129" s="1">
        <v>74.2</v>
      </c>
      <c r="Z129" s="1">
        <v>32.9</v>
      </c>
      <c r="AA129" s="1">
        <v>71.2</v>
      </c>
      <c r="AB129" s="1">
        <v>9.0500000000000007</v>
      </c>
      <c r="AC129" s="1">
        <v>43.7</v>
      </c>
      <c r="AD129" s="1">
        <v>16.899999999999999</v>
      </c>
      <c r="AE129" s="1">
        <v>2.2999999999999998</v>
      </c>
      <c r="AF129" s="1">
        <v>24.4</v>
      </c>
      <c r="AG129" s="1">
        <v>3.78</v>
      </c>
      <c r="AH129" s="1">
        <v>23.3</v>
      </c>
      <c r="AI129" s="1">
        <v>4.8</v>
      </c>
      <c r="AJ129" s="1">
        <v>11</v>
      </c>
      <c r="AK129" s="1">
        <v>1.26</v>
      </c>
      <c r="AL129" s="1">
        <v>7.55</v>
      </c>
      <c r="AM129" s="1">
        <v>0.83199999999999996</v>
      </c>
      <c r="AN129" s="1" t="s">
        <v>499</v>
      </c>
      <c r="AO129" s="1">
        <v>318</v>
      </c>
      <c r="AP129" s="1">
        <v>217</v>
      </c>
      <c r="AQ129" s="1">
        <v>5.98</v>
      </c>
      <c r="AR129" s="1">
        <v>42.6</v>
      </c>
      <c r="AS129" s="1">
        <v>24</v>
      </c>
      <c r="AT129" s="1">
        <v>20.5</v>
      </c>
      <c r="AU129" s="1">
        <v>15.4</v>
      </c>
      <c r="AV129" s="1">
        <v>22.2</v>
      </c>
      <c r="AW129" s="1">
        <v>861</v>
      </c>
      <c r="AX129" s="1">
        <v>18.899999999999999</v>
      </c>
      <c r="AY129" s="1">
        <v>179</v>
      </c>
      <c r="AZ129" s="1">
        <v>0.32</v>
      </c>
      <c r="BA129" s="1">
        <v>104</v>
      </c>
      <c r="BB129" s="1">
        <v>41.6</v>
      </c>
      <c r="BC129" s="1">
        <v>5.52</v>
      </c>
      <c r="BD129" s="1">
        <v>363</v>
      </c>
      <c r="BF129" s="1">
        <v>0.54400000000000004</v>
      </c>
      <c r="BG129" s="1">
        <v>15.2</v>
      </c>
      <c r="BH129" s="1">
        <v>7.58</v>
      </c>
      <c r="BI129" s="1">
        <v>641</v>
      </c>
      <c r="BJ129" s="1">
        <v>0.251</v>
      </c>
      <c r="BK129" s="1">
        <v>9.31</v>
      </c>
      <c r="BL129" s="1">
        <v>1.22</v>
      </c>
      <c r="BM129" s="1">
        <v>12.1</v>
      </c>
      <c r="BN129" s="1">
        <v>5.76</v>
      </c>
      <c r="BO129" s="1">
        <v>9.83</v>
      </c>
      <c r="BP129" s="1">
        <v>1.2</v>
      </c>
      <c r="BQ129" s="1">
        <v>8.01</v>
      </c>
      <c r="BR129" s="1">
        <v>2.65</v>
      </c>
      <c r="BS129" s="1">
        <v>0.33500000000000002</v>
      </c>
      <c r="BT129" s="1">
        <v>3.86</v>
      </c>
      <c r="BU129" s="1">
        <v>0.67</v>
      </c>
      <c r="BV129" s="1">
        <v>3.25</v>
      </c>
      <c r="BW129" s="1">
        <v>1.19</v>
      </c>
      <c r="BX129" s="1">
        <v>1.99</v>
      </c>
      <c r="BY129" s="1">
        <v>0.29599999999999999</v>
      </c>
      <c r="BZ129" s="1">
        <v>1.19</v>
      </c>
      <c r="CA129" s="1">
        <v>0.17100000000000001</v>
      </c>
      <c r="CB129" s="1" t="s">
        <v>499</v>
      </c>
      <c r="CC129" s="1">
        <v>32.700000000000003</v>
      </c>
      <c r="CD129" s="1">
        <v>34</v>
      </c>
      <c r="CE129" s="1">
        <v>0.92800000000000005</v>
      </c>
      <c r="CF129" s="1">
        <v>7.05</v>
      </c>
      <c r="CG129" s="1">
        <v>3.15</v>
      </c>
      <c r="CH129" s="1">
        <v>4.01</v>
      </c>
      <c r="CI129" s="1">
        <v>0.95199999999999996</v>
      </c>
      <c r="CJ129" s="1">
        <v>0.73899999999999999</v>
      </c>
      <c r="CK129" s="1">
        <v>672</v>
      </c>
      <c r="CL129" s="1">
        <v>10.199999999999999</v>
      </c>
      <c r="CM129" s="1">
        <v>320</v>
      </c>
      <c r="CN129" s="1">
        <v>0.93500000000000005</v>
      </c>
      <c r="CO129" s="1">
        <v>0.30199999999999999</v>
      </c>
      <c r="CP129" s="1">
        <v>2.87</v>
      </c>
      <c r="CQ129" s="1">
        <v>4.0199999999999996</v>
      </c>
      <c r="CR129" s="1">
        <v>10.1</v>
      </c>
      <c r="CT129" s="1">
        <v>0.223</v>
      </c>
      <c r="CU129" s="1">
        <v>3.5400000000000002E-3</v>
      </c>
      <c r="CV129" s="1">
        <v>2.0199999999999999E-2</v>
      </c>
      <c r="CW129" s="1">
        <v>1.14E-2</v>
      </c>
      <c r="CX129" s="1">
        <v>5.6500000000000002E-2</v>
      </c>
      <c r="CY129" s="1">
        <v>0.36899999999999999</v>
      </c>
      <c r="CZ129" s="1">
        <v>0.21199999999999999</v>
      </c>
      <c r="DA129" s="1">
        <v>0.125</v>
      </c>
      <c r="DB129" s="1">
        <v>1.2500000000000001E-2</v>
      </c>
      <c r="DC129" s="1">
        <v>4.3600000000000002E-3</v>
      </c>
      <c r="DD129" s="1">
        <v>1.0999999999999999E-2</v>
      </c>
      <c r="DE129" s="1">
        <v>6.3E-2</v>
      </c>
      <c r="DF129" s="1">
        <v>7.46E-2</v>
      </c>
      <c r="DG129" s="1">
        <v>2.12E-2</v>
      </c>
      <c r="DH129" s="1">
        <v>7.1800000000000003E-2</v>
      </c>
      <c r="DI129" s="1">
        <v>1.0699999999999999E-2</v>
      </c>
      <c r="DJ129" s="1">
        <v>1.4999999999999999E-2</v>
      </c>
      <c r="DK129" s="1">
        <v>1.15E-2</v>
      </c>
      <c r="DL129" s="1">
        <v>3.39E-2</v>
      </c>
      <c r="DM129" s="1">
        <v>1.1299999999999999E-2</v>
      </c>
      <c r="DN129" s="1">
        <v>1.8100000000000002E-2</v>
      </c>
      <c r="DO129" s="1">
        <v>1.2E-2</v>
      </c>
      <c r="DP129" s="1" t="s">
        <v>499</v>
      </c>
      <c r="DQ129" s="1">
        <v>1.1299999999999999E-2</v>
      </c>
      <c r="DR129" s="1">
        <v>4.2799999999999998E-2</v>
      </c>
      <c r="DS129" s="1">
        <v>0.13800000000000001</v>
      </c>
      <c r="DT129" s="1">
        <v>1.77E-2</v>
      </c>
      <c r="DU129" s="1">
        <v>1.6899999999999998E-2</v>
      </c>
    </row>
    <row r="130" spans="1:125" x14ac:dyDescent="0.25">
      <c r="A130" s="1" t="s">
        <v>142</v>
      </c>
      <c r="B130" s="1" t="s">
        <v>132</v>
      </c>
      <c r="C130" s="1" t="s">
        <v>6</v>
      </c>
      <c r="D130" s="1" t="s">
        <v>7</v>
      </c>
      <c r="E130" s="1" t="s">
        <v>374</v>
      </c>
      <c r="F130" s="1">
        <v>54.2</v>
      </c>
      <c r="G130" s="1">
        <v>65.400000000000006</v>
      </c>
      <c r="H130" s="1">
        <v>92</v>
      </c>
      <c r="I130" s="1" t="s">
        <v>498</v>
      </c>
      <c r="J130" s="1">
        <v>67.5</v>
      </c>
      <c r="K130" s="1">
        <v>373</v>
      </c>
      <c r="L130" s="1">
        <v>599500</v>
      </c>
      <c r="M130" s="1">
        <v>859</v>
      </c>
      <c r="N130" s="1">
        <v>565</v>
      </c>
      <c r="O130" s="1" t="s">
        <v>498</v>
      </c>
      <c r="P130" s="1">
        <v>1772</v>
      </c>
      <c r="R130" s="1">
        <v>3</v>
      </c>
      <c r="S130" s="1">
        <v>63.8</v>
      </c>
      <c r="T130" s="1">
        <v>43.4</v>
      </c>
      <c r="U130" s="1">
        <v>995</v>
      </c>
      <c r="V130" s="1">
        <v>0.41599999999999998</v>
      </c>
      <c r="W130" s="1">
        <v>61.2</v>
      </c>
      <c r="X130" s="1">
        <v>6.04</v>
      </c>
      <c r="Y130" s="1">
        <v>63.2</v>
      </c>
      <c r="Z130" s="1">
        <v>24.5</v>
      </c>
      <c r="AA130" s="1">
        <v>49.1</v>
      </c>
      <c r="AB130" s="1">
        <v>5.91</v>
      </c>
      <c r="AC130" s="1">
        <v>32.700000000000003</v>
      </c>
      <c r="AD130" s="1">
        <v>12.5</v>
      </c>
      <c r="AE130" s="1">
        <v>1.61</v>
      </c>
      <c r="AF130" s="1">
        <v>15.9</v>
      </c>
      <c r="AG130" s="1">
        <v>2.77</v>
      </c>
      <c r="AH130" s="1">
        <v>16.399999999999999</v>
      </c>
      <c r="AI130" s="1">
        <v>3.12</v>
      </c>
      <c r="AJ130" s="1">
        <v>8.07</v>
      </c>
      <c r="AK130" s="1">
        <v>0.98299999999999998</v>
      </c>
      <c r="AL130" s="1">
        <v>5.23</v>
      </c>
      <c r="AM130" s="1">
        <v>0.57599999999999996</v>
      </c>
      <c r="AN130" s="1" t="s">
        <v>499</v>
      </c>
      <c r="AO130" s="1">
        <v>92.7</v>
      </c>
      <c r="AP130" s="1">
        <v>40.299999999999997</v>
      </c>
      <c r="AQ130" s="1">
        <v>3.69</v>
      </c>
      <c r="AR130" s="1">
        <v>29.4</v>
      </c>
      <c r="AS130" s="1">
        <v>23.1</v>
      </c>
      <c r="AT130" s="1">
        <v>10.199999999999999</v>
      </c>
      <c r="AU130" s="1">
        <v>7.35</v>
      </c>
      <c r="AV130" s="1">
        <v>17.2</v>
      </c>
      <c r="AW130" s="1" t="s">
        <v>498</v>
      </c>
      <c r="AX130" s="1">
        <v>14.6</v>
      </c>
      <c r="AY130" s="1">
        <v>259</v>
      </c>
      <c r="AZ130" s="1">
        <v>2.2000000000000002</v>
      </c>
      <c r="BA130" s="1">
        <v>108</v>
      </c>
      <c r="BB130" s="1">
        <v>72.5</v>
      </c>
      <c r="BC130" s="1" t="s">
        <v>498</v>
      </c>
      <c r="BD130" s="1">
        <v>229</v>
      </c>
      <c r="BF130" s="1">
        <v>1.46</v>
      </c>
      <c r="BG130" s="1">
        <v>11.5</v>
      </c>
      <c r="BH130" s="1">
        <v>4.09</v>
      </c>
      <c r="BI130" s="1">
        <v>99.3</v>
      </c>
      <c r="BJ130" s="1">
        <v>0.191</v>
      </c>
      <c r="BK130" s="1">
        <v>5.19</v>
      </c>
      <c r="BL130" s="1">
        <v>0.995</v>
      </c>
      <c r="BM130" s="1">
        <v>15.2</v>
      </c>
      <c r="BN130" s="1">
        <v>5.04</v>
      </c>
      <c r="BO130" s="1">
        <v>10.5</v>
      </c>
      <c r="BP130" s="1">
        <v>1.22</v>
      </c>
      <c r="BQ130" s="1">
        <v>7.16</v>
      </c>
      <c r="BR130" s="1">
        <v>3.31</v>
      </c>
      <c r="BS130" s="1">
        <v>0.30499999999999999</v>
      </c>
      <c r="BT130" s="1">
        <v>3.76</v>
      </c>
      <c r="BU130" s="1">
        <v>0.60099999999999998</v>
      </c>
      <c r="BV130" s="1">
        <v>3.43</v>
      </c>
      <c r="BW130" s="1">
        <v>0.54400000000000004</v>
      </c>
      <c r="BX130" s="1">
        <v>2.0099999999999998</v>
      </c>
      <c r="BY130" s="1">
        <v>0.19400000000000001</v>
      </c>
      <c r="BZ130" s="1">
        <v>1.1200000000000001</v>
      </c>
      <c r="CA130" s="1">
        <v>0.19500000000000001</v>
      </c>
      <c r="CB130" s="1" t="s">
        <v>499</v>
      </c>
      <c r="CC130" s="1">
        <v>9.14</v>
      </c>
      <c r="CD130" s="1">
        <v>8.9700000000000006</v>
      </c>
      <c r="CE130" s="1">
        <v>0.67400000000000004</v>
      </c>
      <c r="CF130" s="1">
        <v>8.4499999999999993</v>
      </c>
      <c r="CG130" s="1">
        <v>11.6</v>
      </c>
      <c r="CH130" s="1">
        <v>3.52</v>
      </c>
      <c r="CI130" s="1">
        <v>0.80900000000000005</v>
      </c>
      <c r="CJ130" s="1">
        <v>0.63900000000000001</v>
      </c>
      <c r="CK130" s="1">
        <v>609</v>
      </c>
      <c r="CL130" s="1">
        <v>9.1199999999999992</v>
      </c>
      <c r="CM130" s="1">
        <v>277</v>
      </c>
      <c r="CN130" s="1">
        <v>1.89</v>
      </c>
      <c r="CO130" s="1">
        <v>0.24299999999999999</v>
      </c>
      <c r="CP130" s="1">
        <v>2.52</v>
      </c>
      <c r="CQ130" s="1">
        <v>3.52</v>
      </c>
      <c r="CR130" s="1">
        <v>9.86</v>
      </c>
      <c r="CT130" s="1">
        <v>0.186</v>
      </c>
      <c r="CU130" s="1">
        <v>3.0200000000000001E-3</v>
      </c>
      <c r="CV130" s="1">
        <v>1.7299999999999999E-2</v>
      </c>
      <c r="CW130" s="1">
        <v>3.4299999999999997E-2</v>
      </c>
      <c r="CX130" s="1">
        <v>4.8500000000000001E-2</v>
      </c>
      <c r="CY130" s="1">
        <v>0.317</v>
      </c>
      <c r="CZ130" s="1">
        <v>0.19500000000000001</v>
      </c>
      <c r="DA130" s="1">
        <v>0.22800000000000001</v>
      </c>
      <c r="DB130" s="1">
        <v>1.0699999999999999E-2</v>
      </c>
      <c r="DC130" s="1">
        <v>3.7299999999999998E-3</v>
      </c>
      <c r="DD130" s="1">
        <v>9.4199999999999996E-3</v>
      </c>
      <c r="DE130" s="1">
        <v>5.4100000000000002E-2</v>
      </c>
      <c r="DF130" s="1">
        <v>6.3899999999999998E-2</v>
      </c>
      <c r="DG130" s="1">
        <v>1.8200000000000001E-2</v>
      </c>
      <c r="DH130" s="1">
        <v>6.1699999999999998E-2</v>
      </c>
      <c r="DI130" s="1">
        <v>9.2200000000000008E-3</v>
      </c>
      <c r="DJ130" s="1">
        <v>1.29E-2</v>
      </c>
      <c r="DK130" s="1">
        <v>9.8600000000000007E-3</v>
      </c>
      <c r="DL130" s="1">
        <v>2.9000000000000001E-2</v>
      </c>
      <c r="DM130" s="1">
        <v>9.7199999999999995E-3</v>
      </c>
      <c r="DN130" s="1">
        <v>1.55E-2</v>
      </c>
      <c r="DO130" s="1">
        <v>1.03E-2</v>
      </c>
      <c r="DP130" s="1" t="s">
        <v>499</v>
      </c>
      <c r="DQ130" s="1">
        <v>9.7300000000000008E-3</v>
      </c>
      <c r="DR130" s="1">
        <v>3.6999999999999998E-2</v>
      </c>
      <c r="DS130" s="1">
        <v>0.10199999999999999</v>
      </c>
      <c r="DT130" s="1">
        <v>1.52E-2</v>
      </c>
      <c r="DU130" s="1">
        <v>1.4500000000000001E-2</v>
      </c>
    </row>
    <row r="131" spans="1:125" x14ac:dyDescent="0.25">
      <c r="A131" s="1" t="s">
        <v>143</v>
      </c>
      <c r="B131" s="1" t="s">
        <v>132</v>
      </c>
      <c r="C131" s="1" t="s">
        <v>6</v>
      </c>
      <c r="D131" s="1" t="s">
        <v>7</v>
      </c>
      <c r="E131" s="1" t="s">
        <v>374</v>
      </c>
      <c r="F131" s="1">
        <v>52.4</v>
      </c>
      <c r="G131" s="1">
        <v>69.099999999999994</v>
      </c>
      <c r="H131" s="1">
        <v>73.900000000000006</v>
      </c>
      <c r="I131" s="1" t="s">
        <v>498</v>
      </c>
      <c r="J131" s="1">
        <v>45.2</v>
      </c>
      <c r="K131" s="1" t="s">
        <v>498</v>
      </c>
      <c r="L131" s="1">
        <v>599500</v>
      </c>
      <c r="M131" s="1">
        <v>554</v>
      </c>
      <c r="N131" s="1">
        <v>386</v>
      </c>
      <c r="O131" s="1" t="s">
        <v>498</v>
      </c>
      <c r="P131" s="1">
        <v>2505</v>
      </c>
      <c r="R131" s="1">
        <v>2.89</v>
      </c>
      <c r="S131" s="1">
        <v>41.5</v>
      </c>
      <c r="T131" s="1">
        <v>53.7</v>
      </c>
      <c r="U131" s="1">
        <v>2518</v>
      </c>
      <c r="V131" s="1">
        <v>0.48299999999999998</v>
      </c>
      <c r="W131" s="1">
        <v>59.2</v>
      </c>
      <c r="X131" s="1">
        <v>7.3</v>
      </c>
      <c r="Y131" s="1">
        <v>38.4</v>
      </c>
      <c r="Z131" s="1">
        <v>14.7</v>
      </c>
      <c r="AA131" s="1">
        <v>29.4</v>
      </c>
      <c r="AB131" s="1">
        <v>3.93</v>
      </c>
      <c r="AC131" s="1">
        <v>19.399999999999999</v>
      </c>
      <c r="AD131" s="1">
        <v>7.73</v>
      </c>
      <c r="AE131" s="1">
        <v>0.72599999999999998</v>
      </c>
      <c r="AF131" s="1">
        <v>9.11</v>
      </c>
      <c r="AG131" s="1">
        <v>1.52</v>
      </c>
      <c r="AH131" s="1">
        <v>10.199999999999999</v>
      </c>
      <c r="AI131" s="1">
        <v>1.95</v>
      </c>
      <c r="AJ131" s="1">
        <v>5.18</v>
      </c>
      <c r="AK131" s="1">
        <v>0.73899999999999999</v>
      </c>
      <c r="AL131" s="1">
        <v>4</v>
      </c>
      <c r="AM131" s="1">
        <v>0.43099999999999999</v>
      </c>
      <c r="AN131" s="1" t="s">
        <v>499</v>
      </c>
      <c r="AO131" s="1">
        <v>261</v>
      </c>
      <c r="AP131" s="1">
        <v>114</v>
      </c>
      <c r="AQ131" s="1">
        <v>2.66</v>
      </c>
      <c r="AR131" s="1">
        <v>16.2</v>
      </c>
      <c r="AS131" s="1">
        <v>11.5</v>
      </c>
      <c r="AT131" s="1">
        <v>43.7</v>
      </c>
      <c r="AU131" s="1">
        <v>12.4</v>
      </c>
      <c r="AV131" s="1">
        <v>12.5</v>
      </c>
      <c r="AW131" s="1" t="s">
        <v>498</v>
      </c>
      <c r="AX131" s="1">
        <v>18.899999999999999</v>
      </c>
      <c r="AY131" s="1" t="s">
        <v>498</v>
      </c>
      <c r="AZ131" s="1">
        <v>2.65</v>
      </c>
      <c r="BA131" s="1">
        <v>53.5</v>
      </c>
      <c r="BB131" s="1">
        <v>36</v>
      </c>
      <c r="BC131" s="1" t="s">
        <v>498</v>
      </c>
      <c r="BD131" s="1">
        <v>296</v>
      </c>
      <c r="BF131" s="1">
        <v>0.98399999999999999</v>
      </c>
      <c r="BG131" s="1">
        <v>12.4</v>
      </c>
      <c r="BH131" s="1">
        <v>5.99</v>
      </c>
      <c r="BI131" s="1">
        <v>275</v>
      </c>
      <c r="BJ131" s="1">
        <v>0.20799999999999999</v>
      </c>
      <c r="BK131" s="1">
        <v>7.26</v>
      </c>
      <c r="BL131" s="1">
        <v>1.52</v>
      </c>
      <c r="BM131" s="1">
        <v>11.7</v>
      </c>
      <c r="BN131" s="1">
        <v>4.0599999999999996</v>
      </c>
      <c r="BO131" s="1">
        <v>7.61</v>
      </c>
      <c r="BP131" s="1">
        <v>1.08</v>
      </c>
      <c r="BQ131" s="1">
        <v>6.78</v>
      </c>
      <c r="BR131" s="1">
        <v>2.82</v>
      </c>
      <c r="BS131" s="1">
        <v>0.36599999999999999</v>
      </c>
      <c r="BT131" s="1">
        <v>3.59</v>
      </c>
      <c r="BU131" s="1">
        <v>0.55000000000000004</v>
      </c>
      <c r="BV131" s="1">
        <v>3.24</v>
      </c>
      <c r="BW131" s="1">
        <v>0.70199999999999996</v>
      </c>
      <c r="BX131" s="1">
        <v>1.98</v>
      </c>
      <c r="BY131" s="1">
        <v>0.3</v>
      </c>
      <c r="BZ131" s="1">
        <v>1.38</v>
      </c>
      <c r="CA131" s="1">
        <v>0.106</v>
      </c>
      <c r="CB131" s="1" t="s">
        <v>499</v>
      </c>
      <c r="CC131" s="1">
        <v>34.1</v>
      </c>
      <c r="CD131" s="1">
        <v>16.8</v>
      </c>
      <c r="CE131" s="1">
        <v>0.93200000000000005</v>
      </c>
      <c r="CF131" s="1">
        <v>4.71</v>
      </c>
      <c r="CG131" s="1">
        <v>1.25</v>
      </c>
      <c r="CH131" s="1">
        <v>5.64</v>
      </c>
      <c r="CI131" s="1">
        <v>1.24</v>
      </c>
      <c r="CJ131" s="1">
        <v>1.04</v>
      </c>
      <c r="CK131" s="1">
        <v>941</v>
      </c>
      <c r="CL131" s="1">
        <v>14.3</v>
      </c>
      <c r="CM131" s="1">
        <v>459</v>
      </c>
      <c r="CN131" s="1">
        <v>2.48</v>
      </c>
      <c r="CO131" s="1">
        <v>0.39800000000000002</v>
      </c>
      <c r="CP131" s="1">
        <v>4</v>
      </c>
      <c r="CQ131" s="1">
        <v>5.57</v>
      </c>
      <c r="CR131" s="1">
        <v>15</v>
      </c>
      <c r="CT131" s="1">
        <v>0.39700000000000002</v>
      </c>
      <c r="CU131" s="1">
        <v>5.94E-3</v>
      </c>
      <c r="CV131" s="1">
        <v>3.4000000000000002E-2</v>
      </c>
      <c r="CW131" s="1">
        <v>3.7699999999999997E-2</v>
      </c>
      <c r="CX131" s="1">
        <v>9.5299999999999996E-2</v>
      </c>
      <c r="CY131" s="1">
        <v>0.52800000000000002</v>
      </c>
      <c r="CZ131" s="1">
        <v>0.314</v>
      </c>
      <c r="DA131" s="1">
        <v>0.41599999999999998</v>
      </c>
      <c r="DB131" s="1">
        <v>2.1000000000000001E-2</v>
      </c>
      <c r="DC131" s="1">
        <v>1.7399999999999999E-2</v>
      </c>
      <c r="DD131" s="1">
        <v>1.8499999999999999E-2</v>
      </c>
      <c r="DE131" s="1">
        <v>0.106</v>
      </c>
      <c r="DF131" s="1">
        <v>0.126</v>
      </c>
      <c r="DG131" s="1">
        <v>3.5700000000000003E-2</v>
      </c>
      <c r="DH131" s="1">
        <v>0.121</v>
      </c>
      <c r="DI131" s="1">
        <v>1.8100000000000002E-2</v>
      </c>
      <c r="DJ131" s="1">
        <v>2.5399999999999999E-2</v>
      </c>
      <c r="DK131" s="1">
        <v>3.8199999999999998E-2</v>
      </c>
      <c r="DL131" s="1">
        <v>5.7099999999999998E-2</v>
      </c>
      <c r="DM131" s="1">
        <v>1.9099999999999999E-2</v>
      </c>
      <c r="DN131" s="1">
        <v>3.0499999999999999E-2</v>
      </c>
      <c r="DO131" s="1">
        <v>2.0299999999999999E-2</v>
      </c>
      <c r="DP131" s="1" t="s">
        <v>499</v>
      </c>
      <c r="DQ131" s="1">
        <v>1.9099999999999999E-2</v>
      </c>
      <c r="DR131" s="1">
        <v>7.2400000000000006E-2</v>
      </c>
      <c r="DS131" s="1">
        <v>0.19800000000000001</v>
      </c>
      <c r="DT131" s="1">
        <v>2.9899999999999999E-2</v>
      </c>
      <c r="DU131" s="1">
        <v>2.8500000000000001E-2</v>
      </c>
    </row>
    <row r="132" spans="1:125" x14ac:dyDescent="0.25">
      <c r="A132" s="1" t="s">
        <v>144</v>
      </c>
      <c r="B132" s="1" t="s">
        <v>145</v>
      </c>
      <c r="C132" s="1" t="s">
        <v>6</v>
      </c>
      <c r="D132" s="1" t="s">
        <v>7</v>
      </c>
      <c r="E132" s="1" t="s">
        <v>374</v>
      </c>
      <c r="F132" s="1">
        <v>106</v>
      </c>
      <c r="G132" s="1">
        <v>73.900000000000006</v>
      </c>
      <c r="H132" s="1">
        <v>288</v>
      </c>
      <c r="I132" s="1">
        <v>737</v>
      </c>
      <c r="J132" s="1">
        <v>334</v>
      </c>
      <c r="K132" s="1" t="s">
        <v>498</v>
      </c>
      <c r="L132" s="1">
        <v>599500</v>
      </c>
      <c r="M132" s="1">
        <v>713</v>
      </c>
      <c r="N132" s="1">
        <v>325</v>
      </c>
      <c r="O132" s="1">
        <v>16.899999999999999</v>
      </c>
      <c r="P132" s="1">
        <v>1528</v>
      </c>
      <c r="R132" s="1">
        <v>3.66</v>
      </c>
      <c r="S132" s="1">
        <v>69.7</v>
      </c>
      <c r="T132" s="1">
        <v>67.099999999999994</v>
      </c>
      <c r="U132" s="1">
        <v>1482</v>
      </c>
      <c r="V132" s="1">
        <v>0.56000000000000005</v>
      </c>
      <c r="W132" s="1">
        <v>44.2</v>
      </c>
      <c r="X132" s="1">
        <v>8.6199999999999992</v>
      </c>
      <c r="Y132" s="1">
        <v>106</v>
      </c>
      <c r="Z132" s="1">
        <v>25.6</v>
      </c>
      <c r="AA132" s="1">
        <v>49.7</v>
      </c>
      <c r="AB132" s="1">
        <v>6.94</v>
      </c>
      <c r="AC132" s="1">
        <v>33.200000000000003</v>
      </c>
      <c r="AD132" s="1">
        <v>13.3</v>
      </c>
      <c r="AE132" s="1">
        <v>1.74</v>
      </c>
      <c r="AF132" s="1">
        <v>21.2</v>
      </c>
      <c r="AG132" s="1">
        <v>3.23</v>
      </c>
      <c r="AH132" s="1">
        <v>20.399999999999999</v>
      </c>
      <c r="AI132" s="1">
        <v>3.95</v>
      </c>
      <c r="AJ132" s="1">
        <v>9.66</v>
      </c>
      <c r="AK132" s="1">
        <v>0.98499999999999999</v>
      </c>
      <c r="AL132" s="1">
        <v>5.24</v>
      </c>
      <c r="AM132" s="1">
        <v>0.61399999999999999</v>
      </c>
      <c r="AN132" s="1" t="s">
        <v>499</v>
      </c>
      <c r="AO132" s="1">
        <v>129</v>
      </c>
      <c r="AP132" s="1">
        <v>39.4</v>
      </c>
      <c r="AQ132" s="1">
        <v>7.13</v>
      </c>
      <c r="AR132" s="1">
        <v>35.5</v>
      </c>
      <c r="AS132" s="1">
        <v>14.9</v>
      </c>
      <c r="AT132" s="1">
        <v>10.7</v>
      </c>
      <c r="AU132" s="1">
        <v>8.9</v>
      </c>
      <c r="AV132" s="1">
        <v>116</v>
      </c>
      <c r="AW132" s="1">
        <v>643</v>
      </c>
      <c r="AX132" s="1">
        <v>101</v>
      </c>
      <c r="AY132" s="1" t="s">
        <v>498</v>
      </c>
      <c r="AZ132" s="1">
        <v>0.29799999999999999</v>
      </c>
      <c r="BA132" s="1">
        <v>68.5</v>
      </c>
      <c r="BB132" s="1">
        <v>32.1</v>
      </c>
      <c r="BC132" s="1">
        <v>4.95</v>
      </c>
      <c r="BD132" s="1">
        <v>184</v>
      </c>
      <c r="BF132" s="1">
        <v>0.85399999999999998</v>
      </c>
      <c r="BG132" s="1">
        <v>10.3</v>
      </c>
      <c r="BH132" s="1">
        <v>10.3</v>
      </c>
      <c r="BI132" s="1">
        <v>179</v>
      </c>
      <c r="BJ132" s="1">
        <v>0.378</v>
      </c>
      <c r="BK132" s="1">
        <v>5.6</v>
      </c>
      <c r="BL132" s="1">
        <v>1.55</v>
      </c>
      <c r="BM132" s="1">
        <v>16.8</v>
      </c>
      <c r="BN132" s="1">
        <v>3.37</v>
      </c>
      <c r="BO132" s="1">
        <v>6.53</v>
      </c>
      <c r="BP132" s="1">
        <v>1.26</v>
      </c>
      <c r="BQ132" s="1">
        <v>5.34</v>
      </c>
      <c r="BR132" s="1">
        <v>2.23</v>
      </c>
      <c r="BS132" s="1">
        <v>0.621</v>
      </c>
      <c r="BT132" s="1">
        <v>4.53</v>
      </c>
      <c r="BU132" s="1">
        <v>0.45600000000000002</v>
      </c>
      <c r="BV132" s="1">
        <v>1.72</v>
      </c>
      <c r="BW132" s="1">
        <v>0.60699999999999998</v>
      </c>
      <c r="BX132" s="1">
        <v>2.2200000000000002</v>
      </c>
      <c r="BY132" s="1">
        <v>0.223</v>
      </c>
      <c r="BZ132" s="1">
        <v>1.17</v>
      </c>
      <c r="CA132" s="1">
        <v>0.13200000000000001</v>
      </c>
      <c r="CB132" s="1" t="s">
        <v>499</v>
      </c>
      <c r="CC132" s="1">
        <v>21.4</v>
      </c>
      <c r="CD132" s="1">
        <v>9.74</v>
      </c>
      <c r="CE132" s="1">
        <v>1.69</v>
      </c>
      <c r="CF132" s="1">
        <v>3.95</v>
      </c>
      <c r="CG132" s="1">
        <v>2.38</v>
      </c>
      <c r="CH132" s="1">
        <v>4.38</v>
      </c>
      <c r="CI132" s="1">
        <v>1.05</v>
      </c>
      <c r="CJ132" s="1">
        <v>0.77700000000000002</v>
      </c>
      <c r="CK132" s="1">
        <v>724</v>
      </c>
      <c r="CL132" s="1">
        <v>11.1</v>
      </c>
      <c r="CM132" s="1">
        <v>364</v>
      </c>
      <c r="CN132" s="1">
        <v>0.98799999999999999</v>
      </c>
      <c r="CO132" s="1">
        <v>0.31900000000000001</v>
      </c>
      <c r="CP132" s="1">
        <v>3.12</v>
      </c>
      <c r="CQ132" s="1">
        <v>4.3899999999999997</v>
      </c>
      <c r="CR132" s="1">
        <v>11.3</v>
      </c>
      <c r="CT132" s="1">
        <v>0.19700000000000001</v>
      </c>
      <c r="CU132" s="1">
        <v>5.0000000000000001E-3</v>
      </c>
      <c r="CV132" s="1">
        <v>5.7099999999999998E-2</v>
      </c>
      <c r="CW132" s="1">
        <v>1.61E-2</v>
      </c>
      <c r="CX132" s="1">
        <v>7.9799999999999996E-2</v>
      </c>
      <c r="CY132" s="1">
        <v>0.443</v>
      </c>
      <c r="CZ132" s="1">
        <v>0.224</v>
      </c>
      <c r="DA132" s="1">
        <v>0.17699999999999999</v>
      </c>
      <c r="DB132" s="1">
        <v>1.7600000000000001E-2</v>
      </c>
      <c r="DC132" s="1">
        <v>6.1599999999999997E-3</v>
      </c>
      <c r="DD132" s="1">
        <v>1.5599999999999999E-2</v>
      </c>
      <c r="DE132" s="1">
        <v>8.9099999999999999E-2</v>
      </c>
      <c r="DF132" s="1">
        <v>0.105</v>
      </c>
      <c r="DG132" s="1">
        <v>2.9899999999999999E-2</v>
      </c>
      <c r="DH132" s="1">
        <v>0.10100000000000001</v>
      </c>
      <c r="DI132" s="1">
        <v>1.5100000000000001E-2</v>
      </c>
      <c r="DJ132" s="1">
        <v>2.12E-2</v>
      </c>
      <c r="DK132" s="1">
        <v>1.6199999999999999E-2</v>
      </c>
      <c r="DL132" s="1">
        <v>4.7899999999999998E-2</v>
      </c>
      <c r="DM132" s="1">
        <v>1.6E-2</v>
      </c>
      <c r="DN132" s="1">
        <v>2.5600000000000001E-2</v>
      </c>
      <c r="DO132" s="1">
        <v>1.7000000000000001E-2</v>
      </c>
      <c r="DP132" s="1" t="s">
        <v>499</v>
      </c>
      <c r="DQ132" s="1">
        <v>1.5900000000000001E-2</v>
      </c>
      <c r="DR132" s="1">
        <v>6.0400000000000002E-2</v>
      </c>
      <c r="DS132" s="1">
        <v>0.16800000000000001</v>
      </c>
      <c r="DT132" s="1">
        <v>2.5000000000000001E-2</v>
      </c>
      <c r="DU132" s="1">
        <v>2.3900000000000001E-2</v>
      </c>
    </row>
    <row r="133" spans="1:125" x14ac:dyDescent="0.25">
      <c r="A133" s="1" t="s">
        <v>146</v>
      </c>
      <c r="B133" s="1" t="s">
        <v>145</v>
      </c>
      <c r="C133" s="1" t="s">
        <v>6</v>
      </c>
      <c r="D133" s="1" t="s">
        <v>7</v>
      </c>
      <c r="E133" s="1" t="s">
        <v>374</v>
      </c>
      <c r="F133" s="1">
        <v>192</v>
      </c>
      <c r="G133" s="1">
        <v>58.7</v>
      </c>
      <c r="H133" s="1">
        <v>339</v>
      </c>
      <c r="I133" s="1" t="s">
        <v>498</v>
      </c>
      <c r="J133" s="1">
        <v>303</v>
      </c>
      <c r="K133" s="1">
        <v>484</v>
      </c>
      <c r="L133" s="1">
        <v>599500</v>
      </c>
      <c r="M133" s="1">
        <v>684</v>
      </c>
      <c r="N133" s="1">
        <v>352</v>
      </c>
      <c r="O133" s="1">
        <v>28.6</v>
      </c>
      <c r="P133" s="1">
        <v>1949</v>
      </c>
      <c r="R133" s="1">
        <v>4.1399999999999997</v>
      </c>
      <c r="S133" s="1">
        <v>85.2</v>
      </c>
      <c r="T133" s="1">
        <v>54.7</v>
      </c>
      <c r="U133" s="1">
        <v>3106</v>
      </c>
      <c r="V133" s="1">
        <v>0.48499999999999999</v>
      </c>
      <c r="W133" s="1">
        <v>44</v>
      </c>
      <c r="X133" s="1">
        <v>6.67</v>
      </c>
      <c r="Y133" s="1">
        <v>114</v>
      </c>
      <c r="Z133" s="1">
        <v>34.1</v>
      </c>
      <c r="AA133" s="1">
        <v>66.5</v>
      </c>
      <c r="AB133" s="1">
        <v>9.09</v>
      </c>
      <c r="AC133" s="1">
        <v>39.6</v>
      </c>
      <c r="AD133" s="1">
        <v>17.100000000000001</v>
      </c>
      <c r="AE133" s="1">
        <v>2.42</v>
      </c>
      <c r="AF133" s="1">
        <v>27.6</v>
      </c>
      <c r="AG133" s="1">
        <v>4.37</v>
      </c>
      <c r="AH133" s="1">
        <v>26.2</v>
      </c>
      <c r="AI133" s="1">
        <v>5.09</v>
      </c>
      <c r="AJ133" s="1">
        <v>10.199999999999999</v>
      </c>
      <c r="AK133" s="1">
        <v>1.1200000000000001</v>
      </c>
      <c r="AL133" s="1">
        <v>7.57</v>
      </c>
      <c r="AM133" s="1">
        <v>0.77900000000000003</v>
      </c>
      <c r="AN133" s="1" t="s">
        <v>499</v>
      </c>
      <c r="AO133" s="1">
        <v>196</v>
      </c>
      <c r="AP133" s="1">
        <v>71.7</v>
      </c>
      <c r="AQ133" s="1">
        <v>10.5</v>
      </c>
      <c r="AR133" s="1">
        <v>56.7</v>
      </c>
      <c r="AS133" s="1">
        <v>15.2</v>
      </c>
      <c r="AT133" s="1">
        <v>51.3</v>
      </c>
      <c r="AU133" s="1">
        <v>8.73</v>
      </c>
      <c r="AV133" s="1">
        <v>267</v>
      </c>
      <c r="AW133" s="1" t="s">
        <v>498</v>
      </c>
      <c r="AX133" s="1">
        <v>181</v>
      </c>
      <c r="AY133" s="1">
        <v>249</v>
      </c>
      <c r="AZ133" s="1">
        <v>0.88</v>
      </c>
      <c r="BA133" s="1">
        <v>109</v>
      </c>
      <c r="BB133" s="1">
        <v>63.6</v>
      </c>
      <c r="BC133" s="1">
        <v>8</v>
      </c>
      <c r="BD133" s="1">
        <v>469</v>
      </c>
      <c r="BF133" s="1">
        <v>1.84</v>
      </c>
      <c r="BG133" s="1">
        <v>16.2</v>
      </c>
      <c r="BH133" s="1">
        <v>7.07</v>
      </c>
      <c r="BI133" s="1">
        <v>457</v>
      </c>
      <c r="BJ133" s="1">
        <v>0.42899999999999999</v>
      </c>
      <c r="BK133" s="1">
        <v>4.1500000000000004</v>
      </c>
      <c r="BL133" s="1">
        <v>2.04</v>
      </c>
      <c r="BM133" s="1">
        <v>33.799999999999997</v>
      </c>
      <c r="BN133" s="1">
        <v>8.49</v>
      </c>
      <c r="BO133" s="1">
        <v>13.3</v>
      </c>
      <c r="BP133" s="1">
        <v>1.67</v>
      </c>
      <c r="BQ133" s="1">
        <v>8.08</v>
      </c>
      <c r="BR133" s="1">
        <v>3.5</v>
      </c>
      <c r="BS133" s="1">
        <v>0.60199999999999998</v>
      </c>
      <c r="BT133" s="1">
        <v>2.72</v>
      </c>
      <c r="BU133" s="1">
        <v>0.78200000000000003</v>
      </c>
      <c r="BV133" s="1">
        <v>6.88</v>
      </c>
      <c r="BW133" s="1">
        <v>1.52</v>
      </c>
      <c r="BX133" s="1">
        <v>3.59</v>
      </c>
      <c r="BY133" s="1">
        <v>0.129</v>
      </c>
      <c r="BZ133" s="1">
        <v>2.5099999999999998</v>
      </c>
      <c r="CA133" s="1">
        <v>0.25600000000000001</v>
      </c>
      <c r="CB133" s="1" t="s">
        <v>499</v>
      </c>
      <c r="CC133" s="1">
        <v>28.2</v>
      </c>
      <c r="CD133" s="1">
        <v>12.5</v>
      </c>
      <c r="CE133" s="1">
        <v>2.0699999999999998</v>
      </c>
      <c r="CF133" s="1">
        <v>13.2</v>
      </c>
      <c r="CG133" s="1">
        <v>3.22</v>
      </c>
      <c r="CH133" s="1">
        <v>4.28</v>
      </c>
      <c r="CI133" s="1">
        <v>1.02</v>
      </c>
      <c r="CJ133" s="1">
        <v>0.76600000000000001</v>
      </c>
      <c r="CK133" s="1">
        <v>698</v>
      </c>
      <c r="CL133" s="1">
        <v>10.7</v>
      </c>
      <c r="CM133" s="1">
        <v>351</v>
      </c>
      <c r="CN133" s="1">
        <v>1.7</v>
      </c>
      <c r="CO133" s="1">
        <v>0.307</v>
      </c>
      <c r="CP133" s="1">
        <v>3.01</v>
      </c>
      <c r="CQ133" s="1">
        <v>4.22</v>
      </c>
      <c r="CR133" s="1">
        <v>12</v>
      </c>
      <c r="CT133" s="1">
        <v>0.35899999999999999</v>
      </c>
      <c r="CU133" s="1">
        <v>6.2599999999999999E-3</v>
      </c>
      <c r="CV133" s="1">
        <v>3.5799999999999998E-2</v>
      </c>
      <c r="CW133" s="1">
        <v>3.3500000000000002E-2</v>
      </c>
      <c r="CX133" s="1">
        <v>0.1</v>
      </c>
      <c r="CY133" s="1">
        <v>0.47299999999999998</v>
      </c>
      <c r="CZ133" s="1">
        <v>0.249</v>
      </c>
      <c r="DA133" s="1">
        <v>0.222</v>
      </c>
      <c r="DB133" s="1">
        <v>2.2100000000000002E-2</v>
      </c>
      <c r="DC133" s="1">
        <v>7.7200000000000003E-3</v>
      </c>
      <c r="DD133" s="1">
        <v>1.95E-2</v>
      </c>
      <c r="DE133" s="1">
        <v>0.112</v>
      </c>
      <c r="DF133" s="1">
        <v>0.13200000000000001</v>
      </c>
      <c r="DG133" s="1">
        <v>3.7499999999999999E-2</v>
      </c>
      <c r="DH133" s="1">
        <v>0.127</v>
      </c>
      <c r="DI133" s="1">
        <v>1.9E-2</v>
      </c>
      <c r="DJ133" s="1">
        <v>2.6599999999999999E-2</v>
      </c>
      <c r="DK133" s="1">
        <v>2.0299999999999999E-2</v>
      </c>
      <c r="DL133" s="1">
        <v>9.9900000000000003E-2</v>
      </c>
      <c r="DM133" s="1">
        <v>0.02</v>
      </c>
      <c r="DN133" s="1">
        <v>3.2000000000000001E-2</v>
      </c>
      <c r="DO133" s="1">
        <v>2.12E-2</v>
      </c>
      <c r="DP133" s="1" t="s">
        <v>499</v>
      </c>
      <c r="DQ133" s="1">
        <v>1.9900000000000001E-2</v>
      </c>
      <c r="DR133" s="1">
        <v>7.5700000000000003E-2</v>
      </c>
      <c r="DS133" s="1">
        <v>0.13700000000000001</v>
      </c>
      <c r="DT133" s="1">
        <v>3.1300000000000001E-2</v>
      </c>
      <c r="DU133" s="1">
        <v>2.9899999999999999E-2</v>
      </c>
    </row>
    <row r="134" spans="1:125" x14ac:dyDescent="0.25">
      <c r="A134" s="1" t="s">
        <v>147</v>
      </c>
      <c r="B134" s="1" t="s">
        <v>145</v>
      </c>
      <c r="C134" s="1" t="s">
        <v>6</v>
      </c>
      <c r="D134" s="1" t="s">
        <v>7</v>
      </c>
      <c r="E134" s="1" t="s">
        <v>374</v>
      </c>
      <c r="F134" s="1">
        <v>320</v>
      </c>
      <c r="G134" s="1">
        <v>102</v>
      </c>
      <c r="H134" s="1">
        <v>172</v>
      </c>
      <c r="I134" s="1" t="s">
        <v>498</v>
      </c>
      <c r="J134" s="1">
        <v>256</v>
      </c>
      <c r="K134" s="1">
        <v>690</v>
      </c>
      <c r="L134" s="1">
        <v>599500</v>
      </c>
      <c r="M134" s="1">
        <v>871</v>
      </c>
      <c r="N134" s="1">
        <v>326</v>
      </c>
      <c r="O134" s="1">
        <v>38.9</v>
      </c>
      <c r="P134" s="1">
        <v>2637</v>
      </c>
      <c r="R134" s="1">
        <v>4</v>
      </c>
      <c r="S134" s="1">
        <v>85.5</v>
      </c>
      <c r="T134" s="1">
        <v>88.9</v>
      </c>
      <c r="U134" s="1">
        <v>5188</v>
      </c>
      <c r="V134" s="1">
        <v>0.30599999999999999</v>
      </c>
      <c r="W134" s="1">
        <v>61</v>
      </c>
      <c r="X134" s="1">
        <v>10.7</v>
      </c>
      <c r="Y134" s="1">
        <v>96.4</v>
      </c>
      <c r="Z134" s="1">
        <v>30.7</v>
      </c>
      <c r="AA134" s="1">
        <v>69.400000000000006</v>
      </c>
      <c r="AB134" s="1">
        <v>8.2899999999999991</v>
      </c>
      <c r="AC134" s="1">
        <v>40</v>
      </c>
      <c r="AD134" s="1">
        <v>17.2</v>
      </c>
      <c r="AE134" s="1">
        <v>2.19</v>
      </c>
      <c r="AF134" s="1">
        <v>22.8</v>
      </c>
      <c r="AG134" s="1">
        <v>3.72</v>
      </c>
      <c r="AH134" s="1">
        <v>23.6</v>
      </c>
      <c r="AI134" s="1">
        <v>4.3</v>
      </c>
      <c r="AJ134" s="1">
        <v>9.89</v>
      </c>
      <c r="AK134" s="1">
        <v>1.1000000000000001</v>
      </c>
      <c r="AL134" s="1">
        <v>5.84</v>
      </c>
      <c r="AM134" s="1">
        <v>0.67700000000000005</v>
      </c>
      <c r="AN134" s="1" t="s">
        <v>499</v>
      </c>
      <c r="AO134" s="1">
        <v>237</v>
      </c>
      <c r="AP134" s="1">
        <v>84.3</v>
      </c>
      <c r="AQ134" s="1">
        <v>19.5</v>
      </c>
      <c r="AR134" s="1">
        <v>45.1</v>
      </c>
      <c r="AS134" s="1">
        <v>22.5</v>
      </c>
      <c r="AT134" s="1">
        <v>61.3</v>
      </c>
      <c r="AU134" s="1">
        <v>14.5</v>
      </c>
      <c r="AV134" s="1">
        <v>42.1</v>
      </c>
      <c r="AW134" s="1" t="s">
        <v>498</v>
      </c>
      <c r="AX134" s="1">
        <v>37</v>
      </c>
      <c r="AY134" s="1">
        <v>556</v>
      </c>
      <c r="AZ134" s="1">
        <v>0.41499999999999998</v>
      </c>
      <c r="BA134" s="1">
        <v>97.3</v>
      </c>
      <c r="BB134" s="1">
        <v>22.6</v>
      </c>
      <c r="BC134" s="1">
        <v>15.6</v>
      </c>
      <c r="BD134" s="1">
        <v>293</v>
      </c>
      <c r="BF134" s="1">
        <v>1.1200000000000001</v>
      </c>
      <c r="BG134" s="1">
        <v>10.1</v>
      </c>
      <c r="BH134" s="1">
        <v>9.24</v>
      </c>
      <c r="BI134" s="1">
        <v>657</v>
      </c>
      <c r="BJ134" s="1">
        <v>0.249</v>
      </c>
      <c r="BK134" s="1">
        <v>4.74</v>
      </c>
      <c r="BL134" s="1">
        <v>2.17</v>
      </c>
      <c r="BM134" s="1">
        <v>23.1</v>
      </c>
      <c r="BN134" s="1">
        <v>4.37</v>
      </c>
      <c r="BO134" s="1">
        <v>8.2899999999999991</v>
      </c>
      <c r="BP134" s="1">
        <v>1.06</v>
      </c>
      <c r="BQ134" s="1">
        <v>5.92</v>
      </c>
      <c r="BR134" s="1">
        <v>2.2799999999999998</v>
      </c>
      <c r="BS134" s="1">
        <v>0.45200000000000001</v>
      </c>
      <c r="BT134" s="1">
        <v>2.52</v>
      </c>
      <c r="BU134" s="1">
        <v>0.26300000000000001</v>
      </c>
      <c r="BV134" s="1">
        <v>2.39</v>
      </c>
      <c r="BW134" s="1">
        <v>0.753</v>
      </c>
      <c r="BX134" s="1">
        <v>1.82</v>
      </c>
      <c r="BY134" s="1">
        <v>0.22900000000000001</v>
      </c>
      <c r="BZ134" s="1">
        <v>0.876</v>
      </c>
      <c r="CA134" s="1">
        <v>0.22</v>
      </c>
      <c r="CB134" s="1" t="s">
        <v>499</v>
      </c>
      <c r="CC134" s="1">
        <v>27.6</v>
      </c>
      <c r="CD134" s="1">
        <v>10.9</v>
      </c>
      <c r="CE134" s="1">
        <v>4.78</v>
      </c>
      <c r="CF134" s="1">
        <v>4.54</v>
      </c>
      <c r="CG134" s="1">
        <v>2.5299999999999998</v>
      </c>
      <c r="CH134" s="1">
        <v>4.78</v>
      </c>
      <c r="CI134" s="1">
        <v>1.19</v>
      </c>
      <c r="CJ134" s="1">
        <v>0.84199999999999997</v>
      </c>
      <c r="CK134" s="1">
        <v>756</v>
      </c>
      <c r="CL134" s="1">
        <v>11.9</v>
      </c>
      <c r="CM134" s="1">
        <v>388</v>
      </c>
      <c r="CN134" s="1">
        <v>1.29</v>
      </c>
      <c r="CO134" s="1">
        <v>0.35</v>
      </c>
      <c r="CP134" s="1">
        <v>3.35</v>
      </c>
      <c r="CQ134" s="1">
        <v>4.67</v>
      </c>
      <c r="CR134" s="1">
        <v>12.4</v>
      </c>
      <c r="CT134" s="1">
        <v>0.35299999999999998</v>
      </c>
      <c r="CU134" s="1">
        <v>5.5500000000000002E-3</v>
      </c>
      <c r="CV134" s="1">
        <v>3.1800000000000002E-2</v>
      </c>
      <c r="CW134" s="1">
        <v>1.78E-2</v>
      </c>
      <c r="CX134" s="1">
        <v>0.16200000000000001</v>
      </c>
      <c r="CY134" s="1">
        <v>0.50800000000000001</v>
      </c>
      <c r="CZ134" s="1">
        <v>0.25900000000000001</v>
      </c>
      <c r="DA134" s="1">
        <v>0.19600000000000001</v>
      </c>
      <c r="DB134" s="1">
        <v>1.95E-2</v>
      </c>
      <c r="DC134" s="1">
        <v>6.8199999999999997E-3</v>
      </c>
      <c r="DD134" s="1">
        <v>1.72E-2</v>
      </c>
      <c r="DE134" s="1">
        <v>9.8500000000000004E-2</v>
      </c>
      <c r="DF134" s="1">
        <v>0.11700000000000001</v>
      </c>
      <c r="DG134" s="1">
        <v>3.3000000000000002E-2</v>
      </c>
      <c r="DH134" s="1">
        <v>0.112</v>
      </c>
      <c r="DI134" s="1">
        <v>1.67E-2</v>
      </c>
      <c r="DJ134" s="1">
        <v>2.3400000000000001E-2</v>
      </c>
      <c r="DK134" s="1">
        <v>1.7899999999999999E-2</v>
      </c>
      <c r="DL134" s="1">
        <v>5.2999999999999999E-2</v>
      </c>
      <c r="DM134" s="1">
        <v>1.77E-2</v>
      </c>
      <c r="DN134" s="1">
        <v>2.8299999999999999E-2</v>
      </c>
      <c r="DO134" s="1">
        <v>1.8700000000000001E-2</v>
      </c>
      <c r="DP134" s="1" t="s">
        <v>499</v>
      </c>
      <c r="DQ134" s="1">
        <v>1.7500000000000002E-2</v>
      </c>
      <c r="DR134" s="1">
        <v>6.6500000000000004E-2</v>
      </c>
      <c r="DS134" s="1">
        <v>0.155</v>
      </c>
      <c r="DT134" s="1">
        <v>2.76E-2</v>
      </c>
      <c r="DU134" s="1">
        <v>2.64E-2</v>
      </c>
    </row>
    <row r="135" spans="1:125" x14ac:dyDescent="0.25">
      <c r="A135" s="1" t="s">
        <v>148</v>
      </c>
      <c r="B135" s="1" t="s">
        <v>145</v>
      </c>
      <c r="C135" s="1" t="s">
        <v>6</v>
      </c>
      <c r="D135" s="1" t="s">
        <v>7</v>
      </c>
      <c r="E135" s="1" t="s">
        <v>374</v>
      </c>
      <c r="F135" s="1">
        <v>244</v>
      </c>
      <c r="G135" s="1">
        <v>93.8</v>
      </c>
      <c r="H135" s="1">
        <v>201</v>
      </c>
      <c r="I135" s="1" t="s">
        <v>498</v>
      </c>
      <c r="J135" s="1">
        <v>255</v>
      </c>
      <c r="K135" s="1" t="s">
        <v>498</v>
      </c>
      <c r="L135" s="1">
        <v>599500</v>
      </c>
      <c r="M135" s="1">
        <v>749</v>
      </c>
      <c r="N135" s="1">
        <v>285</v>
      </c>
      <c r="O135" s="1">
        <v>9.07</v>
      </c>
      <c r="P135" s="1">
        <v>2573</v>
      </c>
      <c r="R135" s="1">
        <v>7.66</v>
      </c>
      <c r="S135" s="1">
        <v>20.8</v>
      </c>
      <c r="T135" s="1">
        <v>77.900000000000006</v>
      </c>
      <c r="U135" s="1">
        <v>4015</v>
      </c>
      <c r="V135" s="1">
        <v>0.78700000000000003</v>
      </c>
      <c r="W135" s="1">
        <v>75.900000000000006</v>
      </c>
      <c r="X135" s="1">
        <v>12.2</v>
      </c>
      <c r="Y135" s="1">
        <v>35.200000000000003</v>
      </c>
      <c r="Z135" s="1">
        <v>8.1</v>
      </c>
      <c r="AA135" s="1">
        <v>20.9</v>
      </c>
      <c r="AB135" s="1">
        <v>1.98</v>
      </c>
      <c r="AC135" s="1">
        <v>12.8</v>
      </c>
      <c r="AD135" s="1">
        <v>4.99</v>
      </c>
      <c r="AE135" s="1">
        <v>0.51500000000000001</v>
      </c>
      <c r="AF135" s="1">
        <v>5.73</v>
      </c>
      <c r="AG135" s="1">
        <v>1.03</v>
      </c>
      <c r="AH135" s="1">
        <v>6.1</v>
      </c>
      <c r="AI135" s="1">
        <v>0.873</v>
      </c>
      <c r="AJ135" s="1">
        <v>2.13</v>
      </c>
      <c r="AK135" s="1">
        <v>0.19900000000000001</v>
      </c>
      <c r="AL135" s="1">
        <v>1.25</v>
      </c>
      <c r="AM135" s="1">
        <v>0.14299999999999999</v>
      </c>
      <c r="AN135" s="1" t="s">
        <v>499</v>
      </c>
      <c r="AO135" s="1">
        <v>186</v>
      </c>
      <c r="AP135" s="1">
        <v>80.099999999999994</v>
      </c>
      <c r="AQ135" s="1">
        <v>11.9</v>
      </c>
      <c r="AR135" s="1">
        <v>14.8</v>
      </c>
      <c r="AS135" s="1">
        <v>14</v>
      </c>
      <c r="AT135" s="1">
        <v>92.8</v>
      </c>
      <c r="AU135" s="1">
        <v>7.33</v>
      </c>
      <c r="AV135" s="1">
        <v>20</v>
      </c>
      <c r="AW135" s="1" t="s">
        <v>498</v>
      </c>
      <c r="AX135" s="1">
        <v>56.1</v>
      </c>
      <c r="AY135" s="1" t="s">
        <v>498</v>
      </c>
      <c r="AZ135" s="1">
        <v>0.88500000000000001</v>
      </c>
      <c r="BA135" s="1">
        <v>51.2</v>
      </c>
      <c r="BB135" s="1">
        <v>30</v>
      </c>
      <c r="BC135" s="1">
        <v>8.0399999999999991</v>
      </c>
      <c r="BD135" s="1">
        <v>274</v>
      </c>
      <c r="BF135" s="1">
        <v>2.38</v>
      </c>
      <c r="BG135" s="1">
        <v>3.21</v>
      </c>
      <c r="BH135" s="1">
        <v>9.25</v>
      </c>
      <c r="BI135" s="1">
        <v>582</v>
      </c>
      <c r="BJ135" s="1">
        <v>0.69599999999999995</v>
      </c>
      <c r="BK135" s="1">
        <v>6.64</v>
      </c>
      <c r="BL135" s="1">
        <v>2.2999999999999998</v>
      </c>
      <c r="BM135" s="1">
        <v>13.4</v>
      </c>
      <c r="BN135" s="1">
        <v>1.03</v>
      </c>
      <c r="BO135" s="1">
        <v>8.17</v>
      </c>
      <c r="BP135" s="1">
        <v>0.38500000000000001</v>
      </c>
      <c r="BQ135" s="1">
        <v>3.29</v>
      </c>
      <c r="BR135" s="1">
        <v>1.85</v>
      </c>
      <c r="BS135" s="1">
        <v>0.30399999999999999</v>
      </c>
      <c r="BT135" s="1">
        <v>2.0299999999999998</v>
      </c>
      <c r="BU135" s="1">
        <v>0.39600000000000002</v>
      </c>
      <c r="BV135" s="1">
        <v>1.42</v>
      </c>
      <c r="BW135" s="1">
        <v>0.28699999999999998</v>
      </c>
      <c r="BX135" s="1">
        <v>0.80100000000000005</v>
      </c>
      <c r="BY135" s="1">
        <v>0.11600000000000001</v>
      </c>
      <c r="BZ135" s="1">
        <v>0.28000000000000003</v>
      </c>
      <c r="CA135" s="1">
        <v>9.7100000000000006E-2</v>
      </c>
      <c r="CB135" s="1" t="s">
        <v>499</v>
      </c>
      <c r="CC135" s="1">
        <v>33.6</v>
      </c>
      <c r="CD135" s="1">
        <v>9.73</v>
      </c>
      <c r="CE135" s="1">
        <v>3.22</v>
      </c>
      <c r="CF135" s="1">
        <v>1.52</v>
      </c>
      <c r="CG135" s="1">
        <v>2.57</v>
      </c>
      <c r="CH135" s="1">
        <v>8.7200000000000006</v>
      </c>
      <c r="CI135" s="1">
        <v>2.09</v>
      </c>
      <c r="CJ135" s="1">
        <v>1.54</v>
      </c>
      <c r="CK135" s="1">
        <v>1414</v>
      </c>
      <c r="CL135" s="1">
        <v>21.6</v>
      </c>
      <c r="CM135" s="1">
        <v>712</v>
      </c>
      <c r="CN135" s="1">
        <v>3</v>
      </c>
      <c r="CO135" s="1">
        <v>0.59499999999999997</v>
      </c>
      <c r="CP135" s="1">
        <v>6.07</v>
      </c>
      <c r="CQ135" s="1">
        <v>8.5500000000000007</v>
      </c>
      <c r="CR135" s="1">
        <v>22</v>
      </c>
      <c r="CT135" s="1">
        <v>0.59699999999999998</v>
      </c>
      <c r="CU135" s="1">
        <v>1.1299999999999999E-2</v>
      </c>
      <c r="CV135" s="1">
        <v>6.4899999999999999E-2</v>
      </c>
      <c r="CW135" s="1">
        <v>3.6400000000000002E-2</v>
      </c>
      <c r="CX135" s="1">
        <v>0.18099999999999999</v>
      </c>
      <c r="CY135" s="1">
        <v>0.91700000000000004</v>
      </c>
      <c r="CZ135" s="1">
        <v>0.52700000000000002</v>
      </c>
      <c r="DA135" s="1">
        <v>0.40100000000000002</v>
      </c>
      <c r="DB135" s="1">
        <v>0.04</v>
      </c>
      <c r="DC135" s="1">
        <v>1.4E-2</v>
      </c>
      <c r="DD135" s="1">
        <v>3.5299999999999998E-2</v>
      </c>
      <c r="DE135" s="1">
        <v>0.20200000000000001</v>
      </c>
      <c r="DF135" s="1">
        <v>0.23899999999999999</v>
      </c>
      <c r="DG135" s="1">
        <v>6.7799999999999999E-2</v>
      </c>
      <c r="DH135" s="1">
        <v>0.23</v>
      </c>
      <c r="DI135" s="1">
        <v>3.4299999999999997E-2</v>
      </c>
      <c r="DJ135" s="1">
        <v>4.8099999999999997E-2</v>
      </c>
      <c r="DK135" s="1">
        <v>6.7400000000000002E-2</v>
      </c>
      <c r="DL135" s="1">
        <v>0.109</v>
      </c>
      <c r="DM135" s="1">
        <v>3.6299999999999999E-2</v>
      </c>
      <c r="DN135" s="1">
        <v>5.79E-2</v>
      </c>
      <c r="DO135" s="1">
        <v>3.8399999999999997E-2</v>
      </c>
      <c r="DP135" s="1" t="s">
        <v>499</v>
      </c>
      <c r="DQ135" s="1">
        <v>3.61E-2</v>
      </c>
      <c r="DR135" s="1">
        <v>0.13700000000000001</v>
      </c>
      <c r="DS135" s="1">
        <v>0.26700000000000002</v>
      </c>
      <c r="DT135" s="1">
        <v>5.67E-2</v>
      </c>
      <c r="DU135" s="1">
        <v>5.4199999999999998E-2</v>
      </c>
    </row>
    <row r="136" spans="1:125" x14ac:dyDescent="0.25">
      <c r="A136" s="1" t="s">
        <v>149</v>
      </c>
      <c r="B136" s="1" t="s">
        <v>145</v>
      </c>
      <c r="C136" s="1" t="s">
        <v>6</v>
      </c>
      <c r="D136" s="1" t="s">
        <v>7</v>
      </c>
      <c r="E136" s="1" t="s">
        <v>374</v>
      </c>
      <c r="F136" s="1">
        <v>109</v>
      </c>
      <c r="G136" s="1">
        <v>76.900000000000006</v>
      </c>
      <c r="H136" s="1">
        <v>347</v>
      </c>
      <c r="I136" s="1">
        <v>3736</v>
      </c>
      <c r="J136" s="1">
        <v>211</v>
      </c>
      <c r="K136" s="1" t="s">
        <v>498</v>
      </c>
      <c r="L136" s="1">
        <v>599500</v>
      </c>
      <c r="M136" s="1">
        <v>758</v>
      </c>
      <c r="N136" s="1">
        <v>417</v>
      </c>
      <c r="O136" s="1">
        <v>7.34</v>
      </c>
      <c r="P136" s="1">
        <v>2161</v>
      </c>
      <c r="R136" s="1">
        <v>2</v>
      </c>
      <c r="S136" s="1">
        <v>52.4</v>
      </c>
      <c r="T136" s="1">
        <v>73.599999999999994</v>
      </c>
      <c r="U136" s="1">
        <v>4209</v>
      </c>
      <c r="V136" s="1">
        <v>0.68</v>
      </c>
      <c r="W136" s="1">
        <v>40.9</v>
      </c>
      <c r="X136" s="1">
        <v>5.92</v>
      </c>
      <c r="Y136" s="1">
        <v>58.9</v>
      </c>
      <c r="Z136" s="1">
        <v>15.3</v>
      </c>
      <c r="AA136" s="1">
        <v>34.200000000000003</v>
      </c>
      <c r="AB136" s="1">
        <v>4.0999999999999996</v>
      </c>
      <c r="AC136" s="1">
        <v>22.5</v>
      </c>
      <c r="AD136" s="1">
        <v>7.69</v>
      </c>
      <c r="AE136" s="1">
        <v>0.95299999999999996</v>
      </c>
      <c r="AF136" s="1">
        <v>12.2</v>
      </c>
      <c r="AG136" s="1">
        <v>2.39</v>
      </c>
      <c r="AH136" s="1">
        <v>11.9</v>
      </c>
      <c r="AI136" s="1">
        <v>2.0699999999999998</v>
      </c>
      <c r="AJ136" s="1">
        <v>5.17</v>
      </c>
      <c r="AK136" s="1">
        <v>0.88700000000000001</v>
      </c>
      <c r="AL136" s="1">
        <v>4.5599999999999996</v>
      </c>
      <c r="AM136" s="1">
        <v>0.41499999999999998</v>
      </c>
      <c r="AN136" s="1" t="s">
        <v>499</v>
      </c>
      <c r="AO136" s="1">
        <v>217</v>
      </c>
      <c r="AP136" s="1">
        <v>92</v>
      </c>
      <c r="AQ136" s="1">
        <v>2.56</v>
      </c>
      <c r="AR136" s="1">
        <v>25.2</v>
      </c>
      <c r="AS136" s="1">
        <v>12.4</v>
      </c>
      <c r="AT136" s="1">
        <v>62.2</v>
      </c>
      <c r="AU136" s="1">
        <v>12.9</v>
      </c>
      <c r="AV136" s="1">
        <v>284</v>
      </c>
      <c r="AW136" s="1">
        <v>3525</v>
      </c>
      <c r="AX136" s="1">
        <v>276</v>
      </c>
      <c r="AY136" s="1" t="s">
        <v>498</v>
      </c>
      <c r="AZ136" s="1">
        <v>2.29</v>
      </c>
      <c r="BA136" s="1">
        <v>160</v>
      </c>
      <c r="BB136" s="1">
        <v>59.2</v>
      </c>
      <c r="BC136" s="1">
        <v>2.93</v>
      </c>
      <c r="BD136" s="1">
        <v>433</v>
      </c>
      <c r="BF136" s="1">
        <v>0.23300000000000001</v>
      </c>
      <c r="BG136" s="1">
        <v>7.65</v>
      </c>
      <c r="BH136" s="1">
        <v>11.4</v>
      </c>
      <c r="BI136" s="1">
        <v>871</v>
      </c>
      <c r="BJ136" s="1">
        <v>0.495</v>
      </c>
      <c r="BK136" s="1">
        <v>6.73</v>
      </c>
      <c r="BL136" s="1">
        <v>0.69399999999999995</v>
      </c>
      <c r="BM136" s="1">
        <v>20.2</v>
      </c>
      <c r="BN136" s="1">
        <v>2.4700000000000002</v>
      </c>
      <c r="BO136" s="1">
        <v>5.67</v>
      </c>
      <c r="BP136" s="1">
        <v>0.88500000000000001</v>
      </c>
      <c r="BQ136" s="1">
        <v>5.24</v>
      </c>
      <c r="BR136" s="1">
        <v>1.42</v>
      </c>
      <c r="BS136" s="1">
        <v>0.28799999999999998</v>
      </c>
      <c r="BT136" s="1">
        <v>3.04</v>
      </c>
      <c r="BU136" s="1">
        <v>0.81799999999999995</v>
      </c>
      <c r="BV136" s="1">
        <v>1.68</v>
      </c>
      <c r="BW136" s="1">
        <v>0.38</v>
      </c>
      <c r="BX136" s="1">
        <v>0.89500000000000002</v>
      </c>
      <c r="BY136" s="1">
        <v>0.29899999999999999</v>
      </c>
      <c r="BZ136" s="1">
        <v>1.08</v>
      </c>
      <c r="CA136" s="1">
        <v>0.152</v>
      </c>
      <c r="CB136" s="1" t="s">
        <v>499</v>
      </c>
      <c r="CC136" s="1">
        <v>38.9</v>
      </c>
      <c r="CD136" s="1">
        <v>31.2</v>
      </c>
      <c r="CE136" s="1">
        <v>0.68700000000000006</v>
      </c>
      <c r="CF136" s="1">
        <v>6.81</v>
      </c>
      <c r="CG136" s="1">
        <v>2.86</v>
      </c>
      <c r="CH136" s="1">
        <v>5.25</v>
      </c>
      <c r="CI136" s="1">
        <v>1.36</v>
      </c>
      <c r="CJ136" s="1">
        <v>0.99399999999999999</v>
      </c>
      <c r="CK136" s="1">
        <v>844</v>
      </c>
      <c r="CL136" s="1">
        <v>13.4</v>
      </c>
      <c r="CM136" s="1">
        <v>436</v>
      </c>
      <c r="CN136" s="1">
        <v>2.56</v>
      </c>
      <c r="CO136" s="1">
        <v>0.38100000000000001</v>
      </c>
      <c r="CP136" s="1">
        <v>3.74</v>
      </c>
      <c r="CQ136" s="1">
        <v>5.22</v>
      </c>
      <c r="CR136" s="1">
        <v>13.5</v>
      </c>
      <c r="CT136" s="1">
        <v>0.44700000000000001</v>
      </c>
      <c r="CU136" s="1">
        <v>8.3899999999999999E-3</v>
      </c>
      <c r="CV136" s="1">
        <v>7.9299999999999995E-2</v>
      </c>
      <c r="CW136" s="1">
        <v>2.69E-2</v>
      </c>
      <c r="CX136" s="1">
        <v>0.13300000000000001</v>
      </c>
      <c r="CY136" s="1">
        <v>0.502</v>
      </c>
      <c r="CZ136" s="1">
        <v>0.28499999999999998</v>
      </c>
      <c r="DA136" s="1">
        <v>0.29599999999999999</v>
      </c>
      <c r="DB136" s="1">
        <v>2.9499999999999998E-2</v>
      </c>
      <c r="DC136" s="1">
        <v>1.03E-2</v>
      </c>
      <c r="DD136" s="1">
        <v>2.5999999999999999E-2</v>
      </c>
      <c r="DE136" s="1">
        <v>0.14899999999999999</v>
      </c>
      <c r="DF136" s="1">
        <v>0.17599999999999999</v>
      </c>
      <c r="DG136" s="1">
        <v>4.99E-2</v>
      </c>
      <c r="DH136" s="1">
        <v>0.16900000000000001</v>
      </c>
      <c r="DI136" s="1">
        <v>2.53E-2</v>
      </c>
      <c r="DJ136" s="1">
        <v>5.8400000000000001E-2</v>
      </c>
      <c r="DK136" s="1">
        <v>2.7099999999999999E-2</v>
      </c>
      <c r="DL136" s="1">
        <v>8.0100000000000005E-2</v>
      </c>
      <c r="DM136" s="1">
        <v>2.6800000000000001E-2</v>
      </c>
      <c r="DN136" s="1">
        <v>4.2700000000000002E-2</v>
      </c>
      <c r="DO136" s="1">
        <v>2.8299999999999999E-2</v>
      </c>
      <c r="DP136" s="1" t="s">
        <v>499</v>
      </c>
      <c r="DQ136" s="1">
        <v>2.6499999999999999E-2</v>
      </c>
      <c r="DR136" s="1">
        <v>0.16600000000000001</v>
      </c>
      <c r="DS136" s="1">
        <v>0.19</v>
      </c>
      <c r="DT136" s="1">
        <v>4.1799999999999997E-2</v>
      </c>
      <c r="DU136" s="1">
        <v>3.9899999999999998E-2</v>
      </c>
    </row>
    <row r="137" spans="1:125" x14ac:dyDescent="0.25">
      <c r="A137" s="1" t="s">
        <v>150</v>
      </c>
      <c r="B137" s="1" t="s">
        <v>145</v>
      </c>
      <c r="C137" s="1" t="s">
        <v>6</v>
      </c>
      <c r="D137" s="1" t="s">
        <v>7</v>
      </c>
      <c r="E137" s="1" t="s">
        <v>374</v>
      </c>
      <c r="F137" s="1">
        <v>180</v>
      </c>
      <c r="G137" s="1">
        <v>72.2</v>
      </c>
      <c r="H137" s="1">
        <v>157</v>
      </c>
      <c r="I137" s="1" t="s">
        <v>498</v>
      </c>
      <c r="J137" s="1">
        <v>186</v>
      </c>
      <c r="K137" s="1">
        <v>581</v>
      </c>
      <c r="L137" s="1">
        <v>599500</v>
      </c>
      <c r="M137" s="1">
        <v>793</v>
      </c>
      <c r="N137" s="1">
        <v>1882</v>
      </c>
      <c r="O137" s="1">
        <v>30.9</v>
      </c>
      <c r="P137" s="1">
        <v>1757</v>
      </c>
      <c r="R137" s="1">
        <v>3.82</v>
      </c>
      <c r="S137" s="1">
        <v>74.599999999999994</v>
      </c>
      <c r="T137" s="1">
        <v>72.599999999999994</v>
      </c>
      <c r="U137" s="1">
        <v>4802</v>
      </c>
      <c r="V137" s="1">
        <v>0.623</v>
      </c>
      <c r="W137" s="1">
        <v>57.6</v>
      </c>
      <c r="X137" s="1">
        <v>11.3</v>
      </c>
      <c r="Y137" s="1">
        <v>115</v>
      </c>
      <c r="Z137" s="1">
        <v>34.9</v>
      </c>
      <c r="AA137" s="1">
        <v>66.2</v>
      </c>
      <c r="AB137" s="1">
        <v>8.3800000000000008</v>
      </c>
      <c r="AC137" s="1">
        <v>43.4</v>
      </c>
      <c r="AD137" s="1">
        <v>14.8</v>
      </c>
      <c r="AE137" s="1">
        <v>2.76</v>
      </c>
      <c r="AF137" s="1">
        <v>20.8</v>
      </c>
      <c r="AG137" s="1">
        <v>3.7</v>
      </c>
      <c r="AH137" s="1">
        <v>21.1</v>
      </c>
      <c r="AI137" s="1">
        <v>3.5</v>
      </c>
      <c r="AJ137" s="1">
        <v>8.86</v>
      </c>
      <c r="AK137" s="1">
        <v>0.93300000000000005</v>
      </c>
      <c r="AL137" s="1">
        <v>4.96</v>
      </c>
      <c r="AM137" s="1">
        <v>0.57099999999999995</v>
      </c>
      <c r="AN137" s="1" t="s">
        <v>499</v>
      </c>
      <c r="AO137" s="1">
        <v>344</v>
      </c>
      <c r="AP137" s="1">
        <v>167</v>
      </c>
      <c r="AQ137" s="1">
        <v>13.1</v>
      </c>
      <c r="AR137" s="1">
        <v>53.1</v>
      </c>
      <c r="AS137" s="1">
        <v>22.9</v>
      </c>
      <c r="AT137" s="1">
        <v>32.200000000000003</v>
      </c>
      <c r="AU137" s="1">
        <v>9.24</v>
      </c>
      <c r="AV137" s="1">
        <v>17.7</v>
      </c>
      <c r="AW137" s="1" t="s">
        <v>498</v>
      </c>
      <c r="AX137" s="1">
        <v>32</v>
      </c>
      <c r="AY137" s="1">
        <v>202</v>
      </c>
      <c r="AZ137" s="1">
        <v>0.61299999999999999</v>
      </c>
      <c r="BA137" s="1">
        <v>82.6</v>
      </c>
      <c r="BB137" s="1">
        <v>197</v>
      </c>
      <c r="BC137" s="1">
        <v>7.82</v>
      </c>
      <c r="BD137" s="1">
        <v>266</v>
      </c>
      <c r="BF137" s="1">
        <v>0.85399999999999998</v>
      </c>
      <c r="BG137" s="1">
        <v>6.54</v>
      </c>
      <c r="BH137" s="1">
        <v>7.97</v>
      </c>
      <c r="BI137" s="1">
        <v>413</v>
      </c>
      <c r="BJ137" s="1">
        <v>0.28399999999999997</v>
      </c>
      <c r="BK137" s="1">
        <v>5.09</v>
      </c>
      <c r="BL137" s="1">
        <v>1.22</v>
      </c>
      <c r="BM137" s="1">
        <v>14.9</v>
      </c>
      <c r="BN137" s="1">
        <v>4.17</v>
      </c>
      <c r="BO137" s="1">
        <v>7.26</v>
      </c>
      <c r="BP137" s="1">
        <v>0.76</v>
      </c>
      <c r="BQ137" s="1">
        <v>4.99</v>
      </c>
      <c r="BR137" s="1">
        <v>1.75</v>
      </c>
      <c r="BS137" s="1">
        <v>0.45800000000000002</v>
      </c>
      <c r="BT137" s="1">
        <v>2.4</v>
      </c>
      <c r="BU137" s="1">
        <v>0.439</v>
      </c>
      <c r="BV137" s="1">
        <v>1.94</v>
      </c>
      <c r="BW137" s="1">
        <v>0.44700000000000001</v>
      </c>
      <c r="BX137" s="1">
        <v>0.98699999999999999</v>
      </c>
      <c r="BY137" s="1">
        <v>0.14699999999999999</v>
      </c>
      <c r="BZ137" s="1">
        <v>0.40400000000000003</v>
      </c>
      <c r="CA137" s="1">
        <v>9.7900000000000001E-2</v>
      </c>
      <c r="CB137" s="1" t="s">
        <v>499</v>
      </c>
      <c r="CC137" s="1">
        <v>28.6</v>
      </c>
      <c r="CD137" s="1">
        <v>15.3</v>
      </c>
      <c r="CE137" s="1">
        <v>1.68</v>
      </c>
      <c r="CF137" s="1">
        <v>4.0199999999999996</v>
      </c>
      <c r="CG137" s="1">
        <v>2.66</v>
      </c>
      <c r="CH137" s="1">
        <v>3.73</v>
      </c>
      <c r="CI137" s="1">
        <v>0.92300000000000004</v>
      </c>
      <c r="CJ137" s="1">
        <v>0.68799999999999994</v>
      </c>
      <c r="CK137" s="1">
        <v>599</v>
      </c>
      <c r="CL137" s="1">
        <v>9.24</v>
      </c>
      <c r="CM137" s="1">
        <v>280</v>
      </c>
      <c r="CN137" s="1">
        <v>1.2</v>
      </c>
      <c r="CO137" s="1">
        <v>0.25900000000000001</v>
      </c>
      <c r="CP137" s="1">
        <v>2.64</v>
      </c>
      <c r="CQ137" s="1">
        <v>3.7</v>
      </c>
      <c r="CR137" s="1">
        <v>9.2100000000000009</v>
      </c>
      <c r="CT137" s="1">
        <v>0.21299999999999999</v>
      </c>
      <c r="CU137" s="1">
        <v>3.3700000000000002E-3</v>
      </c>
      <c r="CV137" s="1">
        <v>1.9300000000000001E-2</v>
      </c>
      <c r="CW137" s="1">
        <v>2.2499999999999999E-2</v>
      </c>
      <c r="CX137" s="1">
        <v>5.3600000000000002E-2</v>
      </c>
      <c r="CY137" s="1">
        <v>0.35099999999999998</v>
      </c>
      <c r="CZ137" s="1">
        <v>0.20799999999999999</v>
      </c>
      <c r="DA137" s="1">
        <v>0.11899999999999999</v>
      </c>
      <c r="DB137" s="1">
        <v>1.1900000000000001E-2</v>
      </c>
      <c r="DC137" s="1">
        <v>4.15E-3</v>
      </c>
      <c r="DD137" s="1">
        <v>1.0500000000000001E-2</v>
      </c>
      <c r="DE137" s="1">
        <v>5.9799999999999999E-2</v>
      </c>
      <c r="DF137" s="1">
        <v>7.0900000000000005E-2</v>
      </c>
      <c r="DG137" s="1">
        <v>2.01E-2</v>
      </c>
      <c r="DH137" s="1">
        <v>6.8099999999999994E-2</v>
      </c>
      <c r="DI137" s="1">
        <v>1.0200000000000001E-2</v>
      </c>
      <c r="DJ137" s="1">
        <v>1.4200000000000001E-2</v>
      </c>
      <c r="DK137" s="1">
        <v>1.09E-2</v>
      </c>
      <c r="DL137" s="1">
        <v>3.2199999999999999E-2</v>
      </c>
      <c r="DM137" s="1">
        <v>1.0800000000000001E-2</v>
      </c>
      <c r="DN137" s="1">
        <v>1.72E-2</v>
      </c>
      <c r="DO137" s="1">
        <v>1.14E-2</v>
      </c>
      <c r="DP137" s="1" t="s">
        <v>499</v>
      </c>
      <c r="DQ137" s="1">
        <v>2.7E-2</v>
      </c>
      <c r="DR137" s="1">
        <v>4.0399999999999998E-2</v>
      </c>
      <c r="DS137" s="1">
        <v>0.13500000000000001</v>
      </c>
      <c r="DT137" s="1">
        <v>1.6799999999999999E-2</v>
      </c>
      <c r="DU137" s="1">
        <v>1.61E-2</v>
      </c>
    </row>
    <row r="138" spans="1:125" x14ac:dyDescent="0.25">
      <c r="A138" s="1" t="s">
        <v>151</v>
      </c>
      <c r="B138" s="1" t="s">
        <v>145</v>
      </c>
      <c r="C138" s="1" t="s">
        <v>6</v>
      </c>
      <c r="D138" s="1" t="s">
        <v>7</v>
      </c>
      <c r="E138" s="1" t="s">
        <v>374</v>
      </c>
      <c r="F138" s="1">
        <v>142</v>
      </c>
      <c r="G138" s="1">
        <v>80.900000000000006</v>
      </c>
      <c r="H138" s="1">
        <v>223</v>
      </c>
      <c r="I138" s="1" t="s">
        <v>498</v>
      </c>
      <c r="J138" s="1">
        <v>134</v>
      </c>
      <c r="K138" s="1">
        <v>572</v>
      </c>
      <c r="L138" s="1">
        <v>599500</v>
      </c>
      <c r="M138" s="1">
        <v>738</v>
      </c>
      <c r="N138" s="1">
        <v>271</v>
      </c>
      <c r="O138" s="1">
        <v>14.4</v>
      </c>
      <c r="P138" s="1">
        <v>1984</v>
      </c>
      <c r="R138" s="1">
        <v>7.4</v>
      </c>
      <c r="S138" s="1">
        <v>130</v>
      </c>
      <c r="T138" s="1">
        <v>55.5</v>
      </c>
      <c r="U138" s="1">
        <v>2345</v>
      </c>
      <c r="V138" s="1">
        <v>0.56399999999999995</v>
      </c>
      <c r="W138" s="1">
        <v>52.4</v>
      </c>
      <c r="X138" s="1">
        <v>7.25</v>
      </c>
      <c r="Y138" s="1">
        <v>107</v>
      </c>
      <c r="Z138" s="1">
        <v>42</v>
      </c>
      <c r="AA138" s="1">
        <v>87.9</v>
      </c>
      <c r="AB138" s="1">
        <v>11.7</v>
      </c>
      <c r="AC138" s="1">
        <v>57.2</v>
      </c>
      <c r="AD138" s="1">
        <v>20.8</v>
      </c>
      <c r="AE138" s="1">
        <v>3.07</v>
      </c>
      <c r="AF138" s="1">
        <v>29.8</v>
      </c>
      <c r="AG138" s="1">
        <v>5.58</v>
      </c>
      <c r="AH138" s="1">
        <v>33</v>
      </c>
      <c r="AI138" s="1">
        <v>6.51</v>
      </c>
      <c r="AJ138" s="1">
        <v>16</v>
      </c>
      <c r="AK138" s="1">
        <v>2.04</v>
      </c>
      <c r="AL138" s="1">
        <v>11</v>
      </c>
      <c r="AM138" s="1">
        <v>1.21</v>
      </c>
      <c r="AN138" s="1" t="s">
        <v>499</v>
      </c>
      <c r="AO138" s="1">
        <v>153</v>
      </c>
      <c r="AP138" s="1">
        <v>40</v>
      </c>
      <c r="AQ138" s="1">
        <v>10.199999999999999</v>
      </c>
      <c r="AR138" s="1">
        <v>52</v>
      </c>
      <c r="AS138" s="1">
        <v>18.3</v>
      </c>
      <c r="AT138" s="1">
        <v>32.9</v>
      </c>
      <c r="AU138" s="1">
        <v>10.8</v>
      </c>
      <c r="AV138" s="1">
        <v>22.3</v>
      </c>
      <c r="AW138" s="1" t="s">
        <v>498</v>
      </c>
      <c r="AX138" s="1">
        <v>18.8</v>
      </c>
      <c r="AY138" s="1">
        <v>192</v>
      </c>
      <c r="AZ138" s="1">
        <v>0.85</v>
      </c>
      <c r="BA138" s="1">
        <v>57.1</v>
      </c>
      <c r="BB138" s="1">
        <v>22.3</v>
      </c>
      <c r="BC138" s="1">
        <v>3.74</v>
      </c>
      <c r="BD138" s="1">
        <v>152</v>
      </c>
      <c r="BF138" s="1">
        <v>1.76</v>
      </c>
      <c r="BG138" s="1">
        <v>14.2</v>
      </c>
      <c r="BH138" s="1">
        <v>3.5</v>
      </c>
      <c r="BI138" s="1">
        <v>197</v>
      </c>
      <c r="BJ138" s="1">
        <v>0.184</v>
      </c>
      <c r="BK138" s="1">
        <v>4.08</v>
      </c>
      <c r="BL138" s="1">
        <v>0.67100000000000004</v>
      </c>
      <c r="BM138" s="1">
        <v>8.91</v>
      </c>
      <c r="BN138" s="1">
        <v>3.71</v>
      </c>
      <c r="BO138" s="1">
        <v>8.33</v>
      </c>
      <c r="BP138" s="1">
        <v>1.1399999999999999</v>
      </c>
      <c r="BQ138" s="1">
        <v>5.4</v>
      </c>
      <c r="BR138" s="1">
        <v>2.34</v>
      </c>
      <c r="BS138" s="1">
        <v>0.40200000000000002</v>
      </c>
      <c r="BT138" s="1">
        <v>2.35</v>
      </c>
      <c r="BU138" s="1">
        <v>0.69699999999999995</v>
      </c>
      <c r="BV138" s="1">
        <v>2.67</v>
      </c>
      <c r="BW138" s="1">
        <v>0.76600000000000001</v>
      </c>
      <c r="BX138" s="1">
        <v>2.0299999999999998</v>
      </c>
      <c r="BY138" s="1">
        <v>0.248</v>
      </c>
      <c r="BZ138" s="1">
        <v>0.98699999999999999</v>
      </c>
      <c r="CA138" s="1">
        <v>0.13900000000000001</v>
      </c>
      <c r="CB138" s="1" t="s">
        <v>499</v>
      </c>
      <c r="CC138" s="1">
        <v>14.4</v>
      </c>
      <c r="CD138" s="1">
        <v>3.92</v>
      </c>
      <c r="CE138" s="1">
        <v>1.52</v>
      </c>
      <c r="CF138" s="1">
        <v>5.3</v>
      </c>
      <c r="CG138" s="1">
        <v>2.23</v>
      </c>
      <c r="CH138" s="1">
        <v>4.04</v>
      </c>
      <c r="CI138" s="1">
        <v>1.01</v>
      </c>
      <c r="CJ138" s="1">
        <v>0.70699999999999996</v>
      </c>
      <c r="CK138" s="1">
        <v>629</v>
      </c>
      <c r="CL138" s="1">
        <v>9.6199999999999992</v>
      </c>
      <c r="CM138" s="1">
        <v>317</v>
      </c>
      <c r="CN138" s="1">
        <v>1.18</v>
      </c>
      <c r="CO138" s="1">
        <v>0.27700000000000002</v>
      </c>
      <c r="CP138" s="1">
        <v>2.76</v>
      </c>
      <c r="CQ138" s="1">
        <v>3.89</v>
      </c>
      <c r="CR138" s="1">
        <v>9.6</v>
      </c>
      <c r="CT138" s="1">
        <v>0.21299999999999999</v>
      </c>
      <c r="CU138" s="1">
        <v>2.81E-3</v>
      </c>
      <c r="CV138" s="1">
        <v>1.61E-2</v>
      </c>
      <c r="CW138" s="1">
        <v>2.1299999999999999E-2</v>
      </c>
      <c r="CX138" s="1">
        <v>4.4699999999999997E-2</v>
      </c>
      <c r="CY138" s="1">
        <v>0.35599999999999998</v>
      </c>
      <c r="CZ138" s="1">
        <v>0.20100000000000001</v>
      </c>
      <c r="DA138" s="1">
        <v>9.9400000000000002E-2</v>
      </c>
      <c r="DB138" s="1">
        <v>9.8899999999999995E-3</v>
      </c>
      <c r="DC138" s="1">
        <v>3.46E-3</v>
      </c>
      <c r="DD138" s="1">
        <v>8.7299999999999999E-3</v>
      </c>
      <c r="DE138" s="1">
        <v>4.99E-2</v>
      </c>
      <c r="DF138" s="1">
        <v>5.91E-2</v>
      </c>
      <c r="DG138" s="1">
        <v>1.67E-2</v>
      </c>
      <c r="DH138" s="1">
        <v>5.67E-2</v>
      </c>
      <c r="DI138" s="1">
        <v>8.4700000000000001E-3</v>
      </c>
      <c r="DJ138" s="1">
        <v>1.1900000000000001E-2</v>
      </c>
      <c r="DK138" s="1">
        <v>9.0699999999999999E-3</v>
      </c>
      <c r="DL138" s="1">
        <v>2.6800000000000001E-2</v>
      </c>
      <c r="DM138" s="1">
        <v>8.9700000000000005E-3</v>
      </c>
      <c r="DN138" s="1">
        <v>1.43E-2</v>
      </c>
      <c r="DO138" s="1">
        <v>9.4900000000000002E-3</v>
      </c>
      <c r="DP138" s="1" t="s">
        <v>499</v>
      </c>
      <c r="DQ138" s="1">
        <v>8.8800000000000007E-3</v>
      </c>
      <c r="DR138" s="1">
        <v>3.3700000000000001E-2</v>
      </c>
      <c r="DS138" s="1">
        <v>0.11899999999999999</v>
      </c>
      <c r="DT138" s="1">
        <v>1.4E-2</v>
      </c>
      <c r="DU138" s="1">
        <v>3.1699999999999999E-2</v>
      </c>
    </row>
    <row r="139" spans="1:125" x14ac:dyDescent="0.25">
      <c r="A139" s="1" t="s">
        <v>152</v>
      </c>
      <c r="B139" s="1" t="s">
        <v>145</v>
      </c>
      <c r="C139" s="1" t="s">
        <v>6</v>
      </c>
      <c r="D139" s="1" t="s">
        <v>7</v>
      </c>
      <c r="E139" s="1" t="s">
        <v>374</v>
      </c>
      <c r="F139" s="1">
        <v>136</v>
      </c>
      <c r="G139" s="1">
        <v>77.3</v>
      </c>
      <c r="H139" s="1">
        <v>121</v>
      </c>
      <c r="I139" s="1" t="s">
        <v>498</v>
      </c>
      <c r="J139" s="1">
        <v>127</v>
      </c>
      <c r="K139" s="1">
        <v>487</v>
      </c>
      <c r="L139" s="1">
        <v>599500</v>
      </c>
      <c r="M139" s="1">
        <v>786</v>
      </c>
      <c r="N139" s="1">
        <v>421</v>
      </c>
      <c r="O139" s="1">
        <v>20.2</v>
      </c>
      <c r="P139" s="1">
        <v>1850</v>
      </c>
      <c r="R139" s="1">
        <v>4.3600000000000003</v>
      </c>
      <c r="S139" s="1">
        <v>50.7</v>
      </c>
      <c r="T139" s="1">
        <v>67.900000000000006</v>
      </c>
      <c r="U139" s="1">
        <v>1915</v>
      </c>
      <c r="V139" s="1">
        <v>0.66700000000000004</v>
      </c>
      <c r="W139" s="1">
        <v>54.2</v>
      </c>
      <c r="X139" s="1">
        <v>10.6</v>
      </c>
      <c r="Y139" s="1">
        <v>75.3</v>
      </c>
      <c r="Z139" s="1">
        <v>20.8</v>
      </c>
      <c r="AA139" s="1">
        <v>45.7</v>
      </c>
      <c r="AB139" s="1">
        <v>6.19</v>
      </c>
      <c r="AC139" s="1">
        <v>28.5</v>
      </c>
      <c r="AD139" s="1">
        <v>10.5</v>
      </c>
      <c r="AE139" s="1">
        <v>1.41</v>
      </c>
      <c r="AF139" s="1">
        <v>13.9</v>
      </c>
      <c r="AG139" s="1">
        <v>2.4500000000000002</v>
      </c>
      <c r="AH139" s="1">
        <v>14.5</v>
      </c>
      <c r="AI139" s="1">
        <v>2.4700000000000002</v>
      </c>
      <c r="AJ139" s="1">
        <v>6.02</v>
      </c>
      <c r="AK139" s="1">
        <v>0.69599999999999995</v>
      </c>
      <c r="AL139" s="1">
        <v>4.79</v>
      </c>
      <c r="AM139" s="1">
        <v>0.38200000000000001</v>
      </c>
      <c r="AN139" s="1" t="s">
        <v>499</v>
      </c>
      <c r="AO139" s="1">
        <v>128</v>
      </c>
      <c r="AP139" s="1">
        <v>56.7</v>
      </c>
      <c r="AQ139" s="1">
        <v>10.4</v>
      </c>
      <c r="AR139" s="1">
        <v>32.799999999999997</v>
      </c>
      <c r="AS139" s="1">
        <v>21</v>
      </c>
      <c r="AT139" s="1">
        <v>21.4</v>
      </c>
      <c r="AU139" s="1">
        <v>6.35</v>
      </c>
      <c r="AV139" s="1">
        <v>11.2</v>
      </c>
      <c r="AW139" s="1" t="s">
        <v>498</v>
      </c>
      <c r="AX139" s="1">
        <v>21.8</v>
      </c>
      <c r="AY139" s="1">
        <v>160</v>
      </c>
      <c r="AZ139" s="1">
        <v>0.50600000000000001</v>
      </c>
      <c r="BA139" s="1">
        <v>54</v>
      </c>
      <c r="BB139" s="1">
        <v>23</v>
      </c>
      <c r="BC139" s="1">
        <v>4.3499999999999996</v>
      </c>
      <c r="BD139" s="1">
        <v>153</v>
      </c>
      <c r="BF139" s="1">
        <v>0.61499999999999999</v>
      </c>
      <c r="BG139" s="1">
        <v>4.6399999999999997</v>
      </c>
      <c r="BH139" s="1">
        <v>5.62</v>
      </c>
      <c r="BI139" s="1">
        <v>132</v>
      </c>
      <c r="BJ139" s="1">
        <v>0.24</v>
      </c>
      <c r="BK139" s="1">
        <v>3.95</v>
      </c>
      <c r="BL139" s="1">
        <v>1.07</v>
      </c>
      <c r="BM139" s="1">
        <v>8.66</v>
      </c>
      <c r="BN139" s="1">
        <v>2.29</v>
      </c>
      <c r="BO139" s="1">
        <v>5.89</v>
      </c>
      <c r="BP139" s="1">
        <v>0.873</v>
      </c>
      <c r="BQ139" s="1">
        <v>4.2</v>
      </c>
      <c r="BR139" s="1">
        <v>1.51</v>
      </c>
      <c r="BS139" s="1">
        <v>0.20200000000000001</v>
      </c>
      <c r="BT139" s="1">
        <v>1.66</v>
      </c>
      <c r="BU139" s="1">
        <v>0.23499999999999999</v>
      </c>
      <c r="BV139" s="1">
        <v>1.2</v>
      </c>
      <c r="BW139" s="1">
        <v>0.26</v>
      </c>
      <c r="BX139" s="1">
        <v>0.88900000000000001</v>
      </c>
      <c r="BY139" s="1">
        <v>0.129</v>
      </c>
      <c r="BZ139" s="1">
        <v>2.14</v>
      </c>
      <c r="CA139" s="1">
        <v>8.3900000000000002E-2</v>
      </c>
      <c r="CB139" s="1" t="s">
        <v>499</v>
      </c>
      <c r="CC139" s="1">
        <v>9.51</v>
      </c>
      <c r="CD139" s="1">
        <v>4.71</v>
      </c>
      <c r="CE139" s="1">
        <v>1.42</v>
      </c>
      <c r="CF139" s="1">
        <v>2.87</v>
      </c>
      <c r="CG139" s="1">
        <v>1.53</v>
      </c>
      <c r="CH139" s="1">
        <v>4.07</v>
      </c>
      <c r="CI139" s="1">
        <v>0.91100000000000003</v>
      </c>
      <c r="CJ139" s="1">
        <v>0.68400000000000005</v>
      </c>
      <c r="CK139" s="1">
        <v>660</v>
      </c>
      <c r="CL139" s="1">
        <v>10.1</v>
      </c>
      <c r="CM139" s="1">
        <v>313</v>
      </c>
      <c r="CN139" s="1">
        <v>0.98499999999999999</v>
      </c>
      <c r="CO139" s="1">
        <v>0.26600000000000001</v>
      </c>
      <c r="CP139" s="1">
        <v>2.87</v>
      </c>
      <c r="CQ139" s="1">
        <v>4</v>
      </c>
      <c r="CR139" s="1">
        <v>9.68</v>
      </c>
      <c r="CT139" s="1">
        <v>0.222</v>
      </c>
      <c r="CU139" s="1">
        <v>2.3500000000000001E-3</v>
      </c>
      <c r="CV139" s="1">
        <v>1.34E-2</v>
      </c>
      <c r="CW139" s="1">
        <v>7.5300000000000002E-3</v>
      </c>
      <c r="CX139" s="1">
        <v>3.7400000000000003E-2</v>
      </c>
      <c r="CY139" s="1">
        <v>0.35699999999999998</v>
      </c>
      <c r="CZ139" s="1">
        <v>0.219</v>
      </c>
      <c r="DA139" s="1">
        <v>8.3000000000000004E-2</v>
      </c>
      <c r="DB139" s="1">
        <v>8.2699999999999996E-3</v>
      </c>
      <c r="DC139" s="1">
        <v>2.8900000000000002E-3</v>
      </c>
      <c r="DD139" s="1">
        <v>7.2899999999999996E-3</v>
      </c>
      <c r="DE139" s="1">
        <v>4.1700000000000001E-2</v>
      </c>
      <c r="DF139" s="1">
        <v>4.9399999999999999E-2</v>
      </c>
      <c r="DG139" s="1">
        <v>1.4E-2</v>
      </c>
      <c r="DH139" s="1">
        <v>4.7500000000000001E-2</v>
      </c>
      <c r="DI139" s="1">
        <v>7.1000000000000004E-3</v>
      </c>
      <c r="DJ139" s="1">
        <v>9.9399999999999992E-3</v>
      </c>
      <c r="DK139" s="1">
        <v>7.5900000000000004E-3</v>
      </c>
      <c r="DL139" s="1">
        <v>2.24E-2</v>
      </c>
      <c r="DM139" s="1">
        <v>7.4999999999999997E-3</v>
      </c>
      <c r="DN139" s="1">
        <v>1.2E-2</v>
      </c>
      <c r="DO139" s="1">
        <v>7.9500000000000005E-3</v>
      </c>
      <c r="DP139" s="1" t="s">
        <v>499</v>
      </c>
      <c r="DQ139" s="1">
        <v>7.45E-3</v>
      </c>
      <c r="DR139" s="1">
        <v>2.8299999999999999E-2</v>
      </c>
      <c r="DS139" s="1">
        <v>0.113</v>
      </c>
      <c r="DT139" s="1">
        <v>1.17E-2</v>
      </c>
      <c r="DU139" s="1">
        <v>1.12E-2</v>
      </c>
    </row>
    <row r="140" spans="1:125" x14ac:dyDescent="0.25">
      <c r="A140" s="1" t="s">
        <v>153</v>
      </c>
      <c r="B140" s="1" t="s">
        <v>145</v>
      </c>
      <c r="C140" s="1" t="s">
        <v>6</v>
      </c>
      <c r="D140" s="1" t="s">
        <v>7</v>
      </c>
      <c r="E140" s="1" t="s">
        <v>374</v>
      </c>
      <c r="F140" s="1">
        <v>163</v>
      </c>
      <c r="G140" s="1">
        <v>82.5</v>
      </c>
      <c r="H140" s="1">
        <v>243</v>
      </c>
      <c r="I140" s="1">
        <v>4572</v>
      </c>
      <c r="J140" s="1">
        <v>119</v>
      </c>
      <c r="K140" s="1">
        <v>742</v>
      </c>
      <c r="L140" s="1">
        <v>599500</v>
      </c>
      <c r="M140" s="1">
        <v>735</v>
      </c>
      <c r="N140" s="1">
        <v>315</v>
      </c>
      <c r="O140" s="1">
        <v>29.3</v>
      </c>
      <c r="P140" s="1">
        <v>1888</v>
      </c>
      <c r="R140" s="1">
        <v>8.5399999999999991</v>
      </c>
      <c r="S140" s="1">
        <v>127</v>
      </c>
      <c r="T140" s="1">
        <v>73.099999999999994</v>
      </c>
      <c r="U140" s="1">
        <v>2475</v>
      </c>
      <c r="V140" s="1">
        <v>0.68700000000000006</v>
      </c>
      <c r="W140" s="1">
        <v>42</v>
      </c>
      <c r="X140" s="1">
        <v>6.77</v>
      </c>
      <c r="Y140" s="1">
        <v>126</v>
      </c>
      <c r="Z140" s="1">
        <v>42.9</v>
      </c>
      <c r="AA140" s="1">
        <v>82.5</v>
      </c>
      <c r="AB140" s="1">
        <v>11</v>
      </c>
      <c r="AC140" s="1">
        <v>51.9</v>
      </c>
      <c r="AD140" s="1">
        <v>20.7</v>
      </c>
      <c r="AE140" s="1">
        <v>2.56</v>
      </c>
      <c r="AF140" s="1">
        <v>32.799999999999997</v>
      </c>
      <c r="AG140" s="1">
        <v>5.46</v>
      </c>
      <c r="AH140" s="1">
        <v>33.6</v>
      </c>
      <c r="AI140" s="1">
        <v>6.22</v>
      </c>
      <c r="AJ140" s="1">
        <v>16.3</v>
      </c>
      <c r="AK140" s="1">
        <v>1.82</v>
      </c>
      <c r="AL140" s="1">
        <v>10.1</v>
      </c>
      <c r="AM140" s="1">
        <v>1.04</v>
      </c>
      <c r="AN140" s="1" t="s">
        <v>499</v>
      </c>
      <c r="AO140" s="1">
        <v>178</v>
      </c>
      <c r="AP140" s="1">
        <v>60.2</v>
      </c>
      <c r="AQ140" s="1">
        <v>18.7</v>
      </c>
      <c r="AR140" s="1">
        <v>60.2</v>
      </c>
      <c r="AS140" s="1">
        <v>16.5</v>
      </c>
      <c r="AT140" s="1">
        <v>92.5</v>
      </c>
      <c r="AU140" s="1">
        <v>21.1</v>
      </c>
      <c r="AV140" s="1">
        <v>27.4</v>
      </c>
      <c r="AW140" s="1">
        <v>1215</v>
      </c>
      <c r="AX140" s="1">
        <v>39.4</v>
      </c>
      <c r="AY140" s="1">
        <v>287</v>
      </c>
      <c r="AZ140" s="1">
        <v>0.39700000000000002</v>
      </c>
      <c r="BA140" s="1">
        <v>79.5</v>
      </c>
      <c r="BB140" s="1">
        <v>31.7</v>
      </c>
      <c r="BC140" s="1">
        <v>14.5</v>
      </c>
      <c r="BD140" s="1">
        <v>194</v>
      </c>
      <c r="BF140" s="1">
        <v>3.21</v>
      </c>
      <c r="BG140" s="1">
        <v>16.600000000000001</v>
      </c>
      <c r="BH140" s="1">
        <v>7.95</v>
      </c>
      <c r="BI140" s="1">
        <v>235</v>
      </c>
      <c r="BJ140" s="1">
        <v>0.26100000000000001</v>
      </c>
      <c r="BK140" s="1">
        <v>5.54</v>
      </c>
      <c r="BL140" s="1">
        <v>0.63700000000000001</v>
      </c>
      <c r="BM140" s="1">
        <v>10.199999999999999</v>
      </c>
      <c r="BN140" s="1">
        <v>4.6500000000000004</v>
      </c>
      <c r="BO140" s="1">
        <v>8.44</v>
      </c>
      <c r="BP140" s="1">
        <v>1.37</v>
      </c>
      <c r="BQ140" s="1">
        <v>8.41</v>
      </c>
      <c r="BR140" s="1">
        <v>2.36</v>
      </c>
      <c r="BS140" s="1">
        <v>0.439</v>
      </c>
      <c r="BT140" s="1">
        <v>3.16</v>
      </c>
      <c r="BU140" s="1">
        <v>0.69499999999999995</v>
      </c>
      <c r="BV140" s="1">
        <v>4.4000000000000004</v>
      </c>
      <c r="BW140" s="1">
        <v>0.628</v>
      </c>
      <c r="BX140" s="1">
        <v>2.2200000000000002</v>
      </c>
      <c r="BY140" s="1">
        <v>0.34799999999999998</v>
      </c>
      <c r="BZ140" s="1">
        <v>1.63</v>
      </c>
      <c r="CA140" s="1">
        <v>0.19</v>
      </c>
      <c r="CB140" s="1" t="s">
        <v>499</v>
      </c>
      <c r="CC140" s="1">
        <v>24.9</v>
      </c>
      <c r="CD140" s="1">
        <v>6.53</v>
      </c>
      <c r="CE140" s="1">
        <v>2.08</v>
      </c>
      <c r="CF140" s="1">
        <v>7.44</v>
      </c>
      <c r="CG140" s="1">
        <v>1.65</v>
      </c>
      <c r="CH140" s="1">
        <v>3.7</v>
      </c>
      <c r="CI140" s="1">
        <v>0.83799999999999997</v>
      </c>
      <c r="CJ140" s="1">
        <v>0.68600000000000005</v>
      </c>
      <c r="CK140" s="1">
        <v>620</v>
      </c>
      <c r="CL140" s="1">
        <v>9.5</v>
      </c>
      <c r="CM140" s="1">
        <v>297</v>
      </c>
      <c r="CN140" s="1">
        <v>1.1299999999999999</v>
      </c>
      <c r="CO140" s="1">
        <v>0.27100000000000002</v>
      </c>
      <c r="CP140" s="1">
        <v>2.66</v>
      </c>
      <c r="CQ140" s="1">
        <v>3.74</v>
      </c>
      <c r="CR140" s="1">
        <v>9.4499999999999993</v>
      </c>
      <c r="CT140" s="1">
        <v>0.245</v>
      </c>
      <c r="CU140" s="1">
        <v>7.5100000000000002E-3</v>
      </c>
      <c r="CV140" s="1">
        <v>2.1700000000000001E-2</v>
      </c>
      <c r="CW140" s="1">
        <v>1.21E-2</v>
      </c>
      <c r="CX140" s="1">
        <v>6.0400000000000002E-2</v>
      </c>
      <c r="CY140" s="1">
        <v>0.36799999999999999</v>
      </c>
      <c r="CZ140" s="1">
        <v>0.223</v>
      </c>
      <c r="DA140" s="1">
        <v>0.13400000000000001</v>
      </c>
      <c r="DB140" s="1">
        <v>1.3299999999999999E-2</v>
      </c>
      <c r="DC140" s="1">
        <v>4.6600000000000001E-3</v>
      </c>
      <c r="DD140" s="1">
        <v>1.18E-2</v>
      </c>
      <c r="DE140" s="1">
        <v>6.7400000000000002E-2</v>
      </c>
      <c r="DF140" s="1">
        <v>7.9699999999999993E-2</v>
      </c>
      <c r="DG140" s="1">
        <v>2.2599999999999999E-2</v>
      </c>
      <c r="DH140" s="1">
        <v>7.6700000000000004E-2</v>
      </c>
      <c r="DI140" s="1">
        <v>1.14E-2</v>
      </c>
      <c r="DJ140" s="1">
        <v>1.6E-2</v>
      </c>
      <c r="DK140" s="1">
        <v>1.23E-2</v>
      </c>
      <c r="DL140" s="1">
        <v>3.6200000000000003E-2</v>
      </c>
      <c r="DM140" s="1">
        <v>1.21E-2</v>
      </c>
      <c r="DN140" s="1">
        <v>1.9300000000000001E-2</v>
      </c>
      <c r="DO140" s="1">
        <v>1.2800000000000001E-2</v>
      </c>
      <c r="DP140" s="1" t="s">
        <v>499</v>
      </c>
      <c r="DQ140" s="1">
        <v>1.2E-2</v>
      </c>
      <c r="DR140" s="1">
        <v>4.5600000000000002E-2</v>
      </c>
      <c r="DS140" s="1">
        <v>0.126</v>
      </c>
      <c r="DT140" s="1">
        <v>1.89E-2</v>
      </c>
      <c r="DU140" s="1">
        <v>1.8100000000000002E-2</v>
      </c>
    </row>
    <row r="141" spans="1:125" x14ac:dyDescent="0.25">
      <c r="A141" s="1" t="s">
        <v>154</v>
      </c>
      <c r="B141" s="1" t="s">
        <v>145</v>
      </c>
      <c r="C141" s="1" t="s">
        <v>6</v>
      </c>
      <c r="D141" s="1" t="s">
        <v>7</v>
      </c>
      <c r="E141" s="1" t="s">
        <v>374</v>
      </c>
      <c r="F141" s="1">
        <v>145</v>
      </c>
      <c r="G141" s="1">
        <v>69.099999999999994</v>
      </c>
      <c r="H141" s="1">
        <v>112</v>
      </c>
      <c r="I141" s="1" t="s">
        <v>498</v>
      </c>
      <c r="J141" s="1">
        <v>109</v>
      </c>
      <c r="K141" s="1">
        <v>363</v>
      </c>
      <c r="L141" s="1">
        <v>599500</v>
      </c>
      <c r="M141" s="1">
        <v>685</v>
      </c>
      <c r="N141" s="1">
        <v>613</v>
      </c>
      <c r="O141" s="1">
        <v>20.8</v>
      </c>
      <c r="P141" s="1">
        <v>1362</v>
      </c>
      <c r="R141" s="1">
        <v>2.21</v>
      </c>
      <c r="S141" s="1">
        <v>45.8</v>
      </c>
      <c r="T141" s="1">
        <v>43.2</v>
      </c>
      <c r="U141" s="1">
        <v>1146</v>
      </c>
      <c r="V141" s="1">
        <v>0.34699999999999998</v>
      </c>
      <c r="W141" s="1">
        <v>57.7</v>
      </c>
      <c r="X141" s="1">
        <v>7.12</v>
      </c>
      <c r="Y141" s="1">
        <v>88.5</v>
      </c>
      <c r="Z141" s="1">
        <v>22.6</v>
      </c>
      <c r="AA141" s="1">
        <v>46.5</v>
      </c>
      <c r="AB141" s="1">
        <v>6.45</v>
      </c>
      <c r="AC141" s="1">
        <v>28.4</v>
      </c>
      <c r="AD141" s="1">
        <v>10.5</v>
      </c>
      <c r="AE141" s="1">
        <v>1.39</v>
      </c>
      <c r="AF141" s="1">
        <v>13.8</v>
      </c>
      <c r="AG141" s="1">
        <v>2.29</v>
      </c>
      <c r="AH141" s="1">
        <v>13.3</v>
      </c>
      <c r="AI141" s="1">
        <v>2.4300000000000002</v>
      </c>
      <c r="AJ141" s="1">
        <v>5.57</v>
      </c>
      <c r="AK141" s="1">
        <v>0.70799999999999996</v>
      </c>
      <c r="AL141" s="1">
        <v>3.48</v>
      </c>
      <c r="AM141" s="1">
        <v>0.38900000000000001</v>
      </c>
      <c r="AN141" s="1" t="s">
        <v>499</v>
      </c>
      <c r="AO141" s="1">
        <v>77.3</v>
      </c>
      <c r="AP141" s="1">
        <v>23.4</v>
      </c>
      <c r="AQ141" s="1">
        <v>6.81</v>
      </c>
      <c r="AR141" s="1">
        <v>25.9</v>
      </c>
      <c r="AS141" s="1">
        <v>13.1</v>
      </c>
      <c r="AT141" s="1">
        <v>23.8</v>
      </c>
      <c r="AU141" s="1">
        <v>5.4</v>
      </c>
      <c r="AV141" s="1">
        <v>23.7</v>
      </c>
      <c r="AW141" s="1" t="s">
        <v>498</v>
      </c>
      <c r="AX141" s="1">
        <v>17.5</v>
      </c>
      <c r="AY141" s="1">
        <v>248</v>
      </c>
      <c r="AZ141" s="1">
        <v>1.23</v>
      </c>
      <c r="BA141" s="1">
        <v>47</v>
      </c>
      <c r="BB141" s="1">
        <v>37.9</v>
      </c>
      <c r="BC141" s="1">
        <v>4.5199999999999996</v>
      </c>
      <c r="BD141" s="1">
        <v>119</v>
      </c>
      <c r="BF141" s="1">
        <v>0.55600000000000005</v>
      </c>
      <c r="BG141" s="1">
        <v>7.61</v>
      </c>
      <c r="BH141" s="1">
        <v>3.19</v>
      </c>
      <c r="BI141" s="1">
        <v>108</v>
      </c>
      <c r="BJ141" s="1">
        <v>0.189</v>
      </c>
      <c r="BK141" s="1">
        <v>7.13</v>
      </c>
      <c r="BL141" s="1">
        <v>0.77200000000000002</v>
      </c>
      <c r="BM141" s="1">
        <v>12.9</v>
      </c>
      <c r="BN141" s="1">
        <v>5.34</v>
      </c>
      <c r="BO141" s="1">
        <v>10.4</v>
      </c>
      <c r="BP141" s="1">
        <v>1.46</v>
      </c>
      <c r="BQ141" s="1">
        <v>5.76</v>
      </c>
      <c r="BR141" s="1">
        <v>2.04</v>
      </c>
      <c r="BS141" s="1">
        <v>0.39400000000000002</v>
      </c>
      <c r="BT141" s="1">
        <v>3.56</v>
      </c>
      <c r="BU141" s="1">
        <v>0.54900000000000004</v>
      </c>
      <c r="BV141" s="1">
        <v>2.87</v>
      </c>
      <c r="BW141" s="1">
        <v>0.61899999999999999</v>
      </c>
      <c r="BX141" s="1">
        <v>1.07</v>
      </c>
      <c r="BY141" s="1">
        <v>0.17399999999999999</v>
      </c>
      <c r="BZ141" s="1">
        <v>0.63600000000000001</v>
      </c>
      <c r="CA141" s="1">
        <v>0.13800000000000001</v>
      </c>
      <c r="CB141" s="1" t="s">
        <v>499</v>
      </c>
      <c r="CC141" s="1">
        <v>6.45</v>
      </c>
      <c r="CD141" s="1">
        <v>3.15</v>
      </c>
      <c r="CE141" s="1">
        <v>0.85</v>
      </c>
      <c r="CF141" s="1">
        <v>5.01</v>
      </c>
      <c r="CG141" s="1">
        <v>1.37</v>
      </c>
      <c r="CH141" s="1">
        <v>3.61</v>
      </c>
      <c r="CI141" s="1">
        <v>0.90600000000000003</v>
      </c>
      <c r="CJ141" s="1">
        <v>0.66400000000000003</v>
      </c>
      <c r="CK141" s="1">
        <v>623</v>
      </c>
      <c r="CL141" s="1">
        <v>9.6300000000000008</v>
      </c>
      <c r="CM141" s="1">
        <v>302</v>
      </c>
      <c r="CN141" s="1">
        <v>1.63</v>
      </c>
      <c r="CO141" s="1">
        <v>0.27900000000000003</v>
      </c>
      <c r="CP141" s="1">
        <v>2.71</v>
      </c>
      <c r="CQ141" s="1">
        <v>3.79</v>
      </c>
      <c r="CR141" s="1">
        <v>9.42</v>
      </c>
      <c r="CT141" s="1">
        <v>0.20399999999999999</v>
      </c>
      <c r="CU141" s="1">
        <v>2.5000000000000001E-3</v>
      </c>
      <c r="CV141" s="1">
        <v>1.43E-2</v>
      </c>
      <c r="CW141" s="1">
        <v>2.01E-2</v>
      </c>
      <c r="CX141" s="1">
        <v>9.98E-2</v>
      </c>
      <c r="CY141" s="1">
        <v>0.35699999999999998</v>
      </c>
      <c r="CZ141" s="1">
        <v>0.23</v>
      </c>
      <c r="DA141" s="1">
        <v>8.8400000000000006E-2</v>
      </c>
      <c r="DB141" s="1">
        <v>8.8100000000000001E-3</v>
      </c>
      <c r="DC141" s="1">
        <v>3.0799999999999998E-3</v>
      </c>
      <c r="DD141" s="1">
        <v>7.77E-3</v>
      </c>
      <c r="DE141" s="1">
        <v>4.4499999999999998E-2</v>
      </c>
      <c r="DF141" s="1">
        <v>5.2600000000000001E-2</v>
      </c>
      <c r="DG141" s="1">
        <v>1.49E-2</v>
      </c>
      <c r="DH141" s="1">
        <v>5.0599999999999999E-2</v>
      </c>
      <c r="DI141" s="1">
        <v>7.5599999999999999E-3</v>
      </c>
      <c r="DJ141" s="1">
        <v>1.06E-2</v>
      </c>
      <c r="DK141" s="1">
        <v>8.09E-3</v>
      </c>
      <c r="DL141" s="1">
        <v>2.3900000000000001E-2</v>
      </c>
      <c r="DM141" s="1">
        <v>7.9900000000000006E-3</v>
      </c>
      <c r="DN141" s="1">
        <v>1.2800000000000001E-2</v>
      </c>
      <c r="DO141" s="1">
        <v>8.4600000000000005E-3</v>
      </c>
      <c r="DP141" s="1" t="s">
        <v>499</v>
      </c>
      <c r="DQ141" s="1">
        <v>7.9299999999999995E-3</v>
      </c>
      <c r="DR141" s="1">
        <v>3.0099999999999998E-2</v>
      </c>
      <c r="DS141" s="1">
        <v>0.115</v>
      </c>
      <c r="DT141" s="1">
        <v>1.2500000000000001E-2</v>
      </c>
      <c r="DU141" s="1">
        <v>1.1900000000000001E-2</v>
      </c>
    </row>
    <row r="142" spans="1:125" x14ac:dyDescent="0.25">
      <c r="A142" s="1" t="s">
        <v>155</v>
      </c>
      <c r="B142" s="1" t="s">
        <v>145</v>
      </c>
      <c r="C142" s="1" t="s">
        <v>6</v>
      </c>
      <c r="D142" s="1" t="s">
        <v>7</v>
      </c>
      <c r="E142" s="1" t="s">
        <v>374</v>
      </c>
      <c r="F142" s="1">
        <v>51.9</v>
      </c>
      <c r="G142" s="1">
        <v>66.5</v>
      </c>
      <c r="H142" s="1">
        <v>75.900000000000006</v>
      </c>
      <c r="I142" s="1" t="s">
        <v>498</v>
      </c>
      <c r="J142" s="1">
        <v>79</v>
      </c>
      <c r="K142" s="1" t="s">
        <v>498</v>
      </c>
      <c r="L142" s="1">
        <v>599500</v>
      </c>
      <c r="M142" s="1">
        <v>723</v>
      </c>
      <c r="N142" s="1">
        <v>434</v>
      </c>
      <c r="O142" s="1">
        <v>11.7</v>
      </c>
      <c r="P142" s="1">
        <v>1448</v>
      </c>
      <c r="R142" s="1">
        <v>2.39</v>
      </c>
      <c r="S142" s="1">
        <v>35.4</v>
      </c>
      <c r="T142" s="1">
        <v>67.400000000000006</v>
      </c>
      <c r="U142" s="1">
        <v>1849</v>
      </c>
      <c r="V142" s="1">
        <v>0.55400000000000005</v>
      </c>
      <c r="W142" s="1">
        <v>44.5</v>
      </c>
      <c r="X142" s="1">
        <v>8.27</v>
      </c>
      <c r="Y142" s="1">
        <v>58.4</v>
      </c>
      <c r="Z142" s="1">
        <v>13.6</v>
      </c>
      <c r="AA142" s="1">
        <v>26.9</v>
      </c>
      <c r="AB142" s="1">
        <v>3.69</v>
      </c>
      <c r="AC142" s="1">
        <v>19</v>
      </c>
      <c r="AD142" s="1">
        <v>6.91</v>
      </c>
      <c r="AE142" s="1">
        <v>0.94099999999999995</v>
      </c>
      <c r="AF142" s="1">
        <v>10.7</v>
      </c>
      <c r="AG142" s="1">
        <v>1.71</v>
      </c>
      <c r="AH142" s="1">
        <v>11.1</v>
      </c>
      <c r="AI142" s="1">
        <v>1.68</v>
      </c>
      <c r="AJ142" s="1">
        <v>4.21</v>
      </c>
      <c r="AK142" s="1">
        <v>0.57099999999999995</v>
      </c>
      <c r="AL142" s="1">
        <v>2.3199999999999998</v>
      </c>
      <c r="AM142" s="1">
        <v>0.39600000000000002</v>
      </c>
      <c r="AN142" s="1" t="s">
        <v>499</v>
      </c>
      <c r="AO142" s="1">
        <v>109</v>
      </c>
      <c r="AP142" s="1">
        <v>47.2</v>
      </c>
      <c r="AQ142" s="1">
        <v>3.5</v>
      </c>
      <c r="AR142" s="1">
        <v>19.8</v>
      </c>
      <c r="AS142" s="1">
        <v>16.2</v>
      </c>
      <c r="AT142" s="1">
        <v>11</v>
      </c>
      <c r="AU142" s="1">
        <v>7.02</v>
      </c>
      <c r="AV142" s="1">
        <v>13.4</v>
      </c>
      <c r="AW142" s="1" t="s">
        <v>498</v>
      </c>
      <c r="AX142" s="1">
        <v>25.4</v>
      </c>
      <c r="AY142" s="1" t="s">
        <v>498</v>
      </c>
      <c r="AZ142" s="1">
        <v>0.28000000000000003</v>
      </c>
      <c r="BA142" s="1">
        <v>72.2</v>
      </c>
      <c r="BB142" s="1">
        <v>318</v>
      </c>
      <c r="BC142" s="1">
        <v>3.67</v>
      </c>
      <c r="BD142" s="1">
        <v>219</v>
      </c>
      <c r="BF142" s="1">
        <v>0.88600000000000001</v>
      </c>
      <c r="BG142" s="1">
        <v>4.58</v>
      </c>
      <c r="BH142" s="1">
        <v>5.89</v>
      </c>
      <c r="BI142" s="1">
        <v>165</v>
      </c>
      <c r="BJ142" s="1">
        <v>0.378</v>
      </c>
      <c r="BK142" s="1">
        <v>5.94</v>
      </c>
      <c r="BL142" s="1">
        <v>1.69</v>
      </c>
      <c r="BM142" s="1">
        <v>11.4</v>
      </c>
      <c r="BN142" s="1">
        <v>2.09</v>
      </c>
      <c r="BO142" s="1">
        <v>3.25</v>
      </c>
      <c r="BP142" s="1">
        <v>0.66100000000000003</v>
      </c>
      <c r="BQ142" s="1">
        <v>1.4</v>
      </c>
      <c r="BR142" s="1">
        <v>1.1599999999999999</v>
      </c>
      <c r="BS142" s="1">
        <v>0.156</v>
      </c>
      <c r="BT142" s="1">
        <v>3.02</v>
      </c>
      <c r="BU142" s="1">
        <v>0.32</v>
      </c>
      <c r="BV142" s="1">
        <v>2.14</v>
      </c>
      <c r="BW142" s="1">
        <v>0.41599999999999998</v>
      </c>
      <c r="BX142" s="1">
        <v>1.18</v>
      </c>
      <c r="BY142" s="1">
        <v>0.14699999999999999</v>
      </c>
      <c r="BZ142" s="1">
        <v>0.52200000000000002</v>
      </c>
      <c r="CA142" s="1">
        <v>8.5000000000000006E-2</v>
      </c>
      <c r="CB142" s="1" t="s">
        <v>499</v>
      </c>
      <c r="CC142" s="1">
        <v>11.3</v>
      </c>
      <c r="CD142" s="1">
        <v>5.49</v>
      </c>
      <c r="CE142" s="1">
        <v>0.44800000000000001</v>
      </c>
      <c r="CF142" s="1">
        <v>3.11</v>
      </c>
      <c r="CG142" s="1">
        <v>2.1800000000000002</v>
      </c>
      <c r="CH142" s="1">
        <v>4.34</v>
      </c>
      <c r="CI142" s="1">
        <v>1.02</v>
      </c>
      <c r="CJ142" s="1">
        <v>0.78400000000000003</v>
      </c>
      <c r="CK142" s="1">
        <v>688</v>
      </c>
      <c r="CL142" s="1">
        <v>10.5</v>
      </c>
      <c r="CM142" s="1">
        <v>352</v>
      </c>
      <c r="CN142" s="1">
        <v>1.04</v>
      </c>
      <c r="CO142" s="1">
        <v>0.28599999999999998</v>
      </c>
      <c r="CP142" s="1">
        <v>3</v>
      </c>
      <c r="CQ142" s="1">
        <v>4.1900000000000004</v>
      </c>
      <c r="CR142" s="1">
        <v>11.6</v>
      </c>
      <c r="CT142" s="1">
        <v>0.36199999999999999</v>
      </c>
      <c r="CU142" s="1">
        <v>4.9899999999999996E-3</v>
      </c>
      <c r="CV142" s="1">
        <v>2.86E-2</v>
      </c>
      <c r="CW142" s="1">
        <v>2.93E-2</v>
      </c>
      <c r="CX142" s="1">
        <v>7.9600000000000004E-2</v>
      </c>
      <c r="CY142" s="1">
        <v>0.40400000000000003</v>
      </c>
      <c r="CZ142" s="1">
        <v>0.23</v>
      </c>
      <c r="DA142" s="1">
        <v>0.32300000000000001</v>
      </c>
      <c r="DB142" s="1">
        <v>1.7600000000000001E-2</v>
      </c>
      <c r="DC142" s="1">
        <v>6.1399999999999996E-3</v>
      </c>
      <c r="DD142" s="1">
        <v>1.55E-2</v>
      </c>
      <c r="DE142" s="1">
        <v>8.8700000000000001E-2</v>
      </c>
      <c r="DF142" s="1">
        <v>0.192</v>
      </c>
      <c r="DG142" s="1">
        <v>2.98E-2</v>
      </c>
      <c r="DH142" s="1">
        <v>0.10100000000000001</v>
      </c>
      <c r="DI142" s="1">
        <v>1.5100000000000001E-2</v>
      </c>
      <c r="DJ142" s="1">
        <v>2.1100000000000001E-2</v>
      </c>
      <c r="DK142" s="1">
        <v>1.61E-2</v>
      </c>
      <c r="DL142" s="1">
        <v>4.7699999999999999E-2</v>
      </c>
      <c r="DM142" s="1">
        <v>1.5900000000000001E-2</v>
      </c>
      <c r="DN142" s="1">
        <v>2.5499999999999998E-2</v>
      </c>
      <c r="DO142" s="1">
        <v>1.6899999999999998E-2</v>
      </c>
      <c r="DP142" s="1" t="s">
        <v>499</v>
      </c>
      <c r="DQ142" s="1">
        <v>1.5800000000000002E-2</v>
      </c>
      <c r="DR142" s="1">
        <v>0.11</v>
      </c>
      <c r="DS142" s="1">
        <v>0.159</v>
      </c>
      <c r="DT142" s="1">
        <v>2.4899999999999999E-2</v>
      </c>
      <c r="DU142" s="1">
        <v>2.3800000000000002E-2</v>
      </c>
    </row>
    <row r="143" spans="1:125" x14ac:dyDescent="0.25">
      <c r="A143" s="1" t="s">
        <v>156</v>
      </c>
      <c r="B143" s="1" t="s">
        <v>145</v>
      </c>
      <c r="C143" s="1" t="s">
        <v>6</v>
      </c>
      <c r="D143" s="1" t="s">
        <v>7</v>
      </c>
      <c r="E143" s="1" t="s">
        <v>374</v>
      </c>
      <c r="F143" s="1">
        <v>66.900000000000006</v>
      </c>
      <c r="G143" s="1">
        <v>132</v>
      </c>
      <c r="H143" s="1">
        <v>156</v>
      </c>
      <c r="I143" s="1" t="s">
        <v>498</v>
      </c>
      <c r="J143" s="1">
        <v>75.099999999999994</v>
      </c>
      <c r="K143" s="1" t="s">
        <v>498</v>
      </c>
      <c r="L143" s="1">
        <v>599500</v>
      </c>
      <c r="M143" s="1">
        <v>702</v>
      </c>
      <c r="N143" s="1">
        <v>292</v>
      </c>
      <c r="O143" s="1">
        <v>29.9</v>
      </c>
      <c r="P143" s="1">
        <v>1928</v>
      </c>
      <c r="R143" s="1">
        <v>1.9</v>
      </c>
      <c r="S143" s="1">
        <v>66.5</v>
      </c>
      <c r="T143" s="1">
        <v>49.9</v>
      </c>
      <c r="U143" s="1">
        <v>2072</v>
      </c>
      <c r="V143" s="1">
        <v>0.57399999999999995</v>
      </c>
      <c r="W143" s="1">
        <v>31.7</v>
      </c>
      <c r="X143" s="1">
        <v>4.84</v>
      </c>
      <c r="Y143" s="1">
        <v>95.1</v>
      </c>
      <c r="Z143" s="1">
        <v>23.9</v>
      </c>
      <c r="AA143" s="1">
        <v>46.4</v>
      </c>
      <c r="AB143" s="1">
        <v>6.61</v>
      </c>
      <c r="AC143" s="1">
        <v>31.1</v>
      </c>
      <c r="AD143" s="1">
        <v>14</v>
      </c>
      <c r="AE143" s="1">
        <v>1.34</v>
      </c>
      <c r="AF143" s="1">
        <v>17.5</v>
      </c>
      <c r="AG143" s="1">
        <v>3.02</v>
      </c>
      <c r="AH143" s="1">
        <v>20.100000000000001</v>
      </c>
      <c r="AI143" s="1">
        <v>3.79</v>
      </c>
      <c r="AJ143" s="1">
        <v>8.6999999999999993</v>
      </c>
      <c r="AK143" s="1">
        <v>0.93</v>
      </c>
      <c r="AL143" s="1">
        <v>5.38</v>
      </c>
      <c r="AM143" s="1">
        <v>0.63300000000000001</v>
      </c>
      <c r="AN143" s="1" t="s">
        <v>499</v>
      </c>
      <c r="AO143" s="1">
        <v>112</v>
      </c>
      <c r="AP143" s="1">
        <v>21.6</v>
      </c>
      <c r="AQ143" s="1">
        <v>3.5</v>
      </c>
      <c r="AR143" s="1">
        <v>33</v>
      </c>
      <c r="AS143" s="1">
        <v>10.6</v>
      </c>
      <c r="AT143" s="1">
        <v>10.9</v>
      </c>
      <c r="AU143" s="1">
        <v>154</v>
      </c>
      <c r="AV143" s="1">
        <v>26.5</v>
      </c>
      <c r="AW143" s="1" t="s">
        <v>498</v>
      </c>
      <c r="AX143" s="1">
        <v>26.1</v>
      </c>
      <c r="AY143" s="1" t="s">
        <v>498</v>
      </c>
      <c r="AZ143" s="1">
        <v>0.30599999999999999</v>
      </c>
      <c r="BA143" s="1">
        <v>158</v>
      </c>
      <c r="BB143" s="1">
        <v>81.7</v>
      </c>
      <c r="BC143" s="1">
        <v>33.1</v>
      </c>
      <c r="BD143" s="1">
        <v>539</v>
      </c>
      <c r="BF143" s="1">
        <v>0.63100000000000001</v>
      </c>
      <c r="BG143" s="1">
        <v>13.2</v>
      </c>
      <c r="BH143" s="1">
        <v>8.98</v>
      </c>
      <c r="BI143" s="1">
        <v>428</v>
      </c>
      <c r="BJ143" s="1">
        <v>0.314</v>
      </c>
      <c r="BK143" s="1">
        <v>9.92</v>
      </c>
      <c r="BL143" s="1">
        <v>1.47</v>
      </c>
      <c r="BM143" s="1">
        <v>34.6</v>
      </c>
      <c r="BN143" s="1">
        <v>7.09</v>
      </c>
      <c r="BO143" s="1">
        <v>9.86</v>
      </c>
      <c r="BP143" s="1">
        <v>1.34</v>
      </c>
      <c r="BQ143" s="1">
        <v>2.7</v>
      </c>
      <c r="BR143" s="1">
        <v>3.96</v>
      </c>
      <c r="BS143" s="1">
        <v>0.44700000000000001</v>
      </c>
      <c r="BT143" s="1">
        <v>2.35</v>
      </c>
      <c r="BU143" s="1">
        <v>0.85599999999999998</v>
      </c>
      <c r="BV143" s="1">
        <v>3.59</v>
      </c>
      <c r="BW143" s="1">
        <v>0.91800000000000004</v>
      </c>
      <c r="BX143" s="1">
        <v>2.19</v>
      </c>
      <c r="BY143" s="1">
        <v>0.41</v>
      </c>
      <c r="BZ143" s="1">
        <v>1.85</v>
      </c>
      <c r="CA143" s="1">
        <v>0.192</v>
      </c>
      <c r="CB143" s="1" t="s">
        <v>499</v>
      </c>
      <c r="CC143" s="1">
        <v>16.8</v>
      </c>
      <c r="CD143" s="1">
        <v>6.44</v>
      </c>
      <c r="CE143" s="1">
        <v>0.86199999999999999</v>
      </c>
      <c r="CF143" s="1">
        <v>7.96</v>
      </c>
      <c r="CG143" s="1">
        <v>2.94</v>
      </c>
      <c r="CH143" s="1">
        <v>4.55</v>
      </c>
      <c r="CI143" s="1">
        <v>1.05</v>
      </c>
      <c r="CJ143" s="1">
        <v>0.83</v>
      </c>
      <c r="CK143" s="1">
        <v>718</v>
      </c>
      <c r="CL143" s="1">
        <v>11.1</v>
      </c>
      <c r="CM143" s="1">
        <v>360</v>
      </c>
      <c r="CN143" s="1">
        <v>1.29</v>
      </c>
      <c r="CO143" s="1">
        <v>0.32900000000000001</v>
      </c>
      <c r="CP143" s="1">
        <v>3.12</v>
      </c>
      <c r="CQ143" s="1">
        <v>4.38</v>
      </c>
      <c r="CR143" s="1">
        <v>11.3</v>
      </c>
      <c r="CT143" s="1">
        <v>0.4</v>
      </c>
      <c r="CU143" s="1">
        <v>7.1000000000000004E-3</v>
      </c>
      <c r="CV143" s="1">
        <v>4.07E-2</v>
      </c>
      <c r="CW143" s="1">
        <v>2.2800000000000001E-2</v>
      </c>
      <c r="CX143" s="1">
        <v>0.113</v>
      </c>
      <c r="CY143" s="1">
        <v>0.42899999999999999</v>
      </c>
      <c r="CZ143" s="1">
        <v>0.254</v>
      </c>
      <c r="DA143" s="1">
        <v>0.251</v>
      </c>
      <c r="DB143" s="1">
        <v>2.5000000000000001E-2</v>
      </c>
      <c r="DC143" s="1">
        <v>8.7500000000000008E-3</v>
      </c>
      <c r="DD143" s="1">
        <v>2.2100000000000002E-2</v>
      </c>
      <c r="DE143" s="1">
        <v>0.126</v>
      </c>
      <c r="DF143" s="1">
        <v>0.15</v>
      </c>
      <c r="DG143" s="1">
        <v>4.24E-2</v>
      </c>
      <c r="DH143" s="1">
        <v>0.14399999999999999</v>
      </c>
      <c r="DI143" s="1">
        <v>2.1499999999999998E-2</v>
      </c>
      <c r="DJ143" s="1">
        <v>3.0099999999999998E-2</v>
      </c>
      <c r="DK143" s="1">
        <v>2.3E-2</v>
      </c>
      <c r="DL143" s="1">
        <v>6.7900000000000002E-2</v>
      </c>
      <c r="DM143" s="1">
        <v>2.2700000000000001E-2</v>
      </c>
      <c r="DN143" s="1">
        <v>3.6299999999999999E-2</v>
      </c>
      <c r="DO143" s="1">
        <v>2.4E-2</v>
      </c>
      <c r="DP143" s="1" t="s">
        <v>499</v>
      </c>
      <c r="DQ143" s="1">
        <v>2.2499999999999999E-2</v>
      </c>
      <c r="DR143" s="1">
        <v>8.5500000000000007E-2</v>
      </c>
      <c r="DS143" s="1">
        <v>0.19400000000000001</v>
      </c>
      <c r="DT143" s="1">
        <v>3.5499999999999997E-2</v>
      </c>
      <c r="DU143" s="1">
        <v>3.39E-2</v>
      </c>
    </row>
    <row r="144" spans="1:125" x14ac:dyDescent="0.25">
      <c r="A144" s="1" t="s">
        <v>157</v>
      </c>
      <c r="B144" s="1" t="s">
        <v>145</v>
      </c>
      <c r="C144" s="1" t="s">
        <v>6</v>
      </c>
      <c r="D144" s="1" t="s">
        <v>7</v>
      </c>
      <c r="E144" s="1" t="s">
        <v>374</v>
      </c>
      <c r="F144" s="1">
        <v>62.2</v>
      </c>
      <c r="G144" s="1">
        <v>77.7</v>
      </c>
      <c r="H144" s="1">
        <v>171</v>
      </c>
      <c r="I144" s="1" t="s">
        <v>498</v>
      </c>
      <c r="J144" s="1">
        <v>60.8</v>
      </c>
      <c r="K144" s="1">
        <v>342</v>
      </c>
      <c r="L144" s="1">
        <v>599500</v>
      </c>
      <c r="M144" s="1">
        <v>663</v>
      </c>
      <c r="N144" s="1">
        <v>416</v>
      </c>
      <c r="O144" s="1">
        <v>7.94</v>
      </c>
      <c r="P144" s="1">
        <v>1427</v>
      </c>
      <c r="R144" s="1">
        <v>2.52</v>
      </c>
      <c r="S144" s="1">
        <v>107</v>
      </c>
      <c r="T144" s="1">
        <v>62.3</v>
      </c>
      <c r="U144" s="1">
        <v>1218</v>
      </c>
      <c r="V144" s="1">
        <v>0.37</v>
      </c>
      <c r="W144" s="1">
        <v>52.8</v>
      </c>
      <c r="X144" s="1">
        <v>6.22</v>
      </c>
      <c r="Y144" s="1">
        <v>96.9</v>
      </c>
      <c r="Z144" s="1">
        <v>34.5</v>
      </c>
      <c r="AA144" s="1">
        <v>68.900000000000006</v>
      </c>
      <c r="AB144" s="1">
        <v>9.23</v>
      </c>
      <c r="AC144" s="1">
        <v>47.6</v>
      </c>
      <c r="AD144" s="1">
        <v>15.6</v>
      </c>
      <c r="AE144" s="1">
        <v>1.88</v>
      </c>
      <c r="AF144" s="1">
        <v>24.6</v>
      </c>
      <c r="AG144" s="1">
        <v>3.93</v>
      </c>
      <c r="AH144" s="1">
        <v>27.4</v>
      </c>
      <c r="AI144" s="1">
        <v>5.16</v>
      </c>
      <c r="AJ144" s="1">
        <v>12.8</v>
      </c>
      <c r="AK144" s="1">
        <v>1.69</v>
      </c>
      <c r="AL144" s="1">
        <v>8.33</v>
      </c>
      <c r="AM144" s="1">
        <v>0.92300000000000004</v>
      </c>
      <c r="AN144" s="1" t="s">
        <v>499</v>
      </c>
      <c r="AO144" s="1">
        <v>126</v>
      </c>
      <c r="AP144" s="1">
        <v>21.9</v>
      </c>
      <c r="AQ144" s="1">
        <v>5.09</v>
      </c>
      <c r="AR144" s="1">
        <v>43.5</v>
      </c>
      <c r="AS144" s="1">
        <v>11.6</v>
      </c>
      <c r="AT144" s="1">
        <v>9.49</v>
      </c>
      <c r="AU144" s="1">
        <v>8.42</v>
      </c>
      <c r="AV144" s="1">
        <v>22.7</v>
      </c>
      <c r="AW144" s="1" t="s">
        <v>498</v>
      </c>
      <c r="AX144" s="1">
        <v>10.9</v>
      </c>
      <c r="AY144" s="1">
        <v>269</v>
      </c>
      <c r="AZ144" s="1">
        <v>0.53200000000000003</v>
      </c>
      <c r="BA144" s="1">
        <v>69.7</v>
      </c>
      <c r="BB144" s="1">
        <v>47.3</v>
      </c>
      <c r="BC144" s="1">
        <v>3.95</v>
      </c>
      <c r="BD144" s="1">
        <v>166</v>
      </c>
      <c r="BF144" s="1">
        <v>0.94199999999999995</v>
      </c>
      <c r="BG144" s="1">
        <v>18.899999999999999</v>
      </c>
      <c r="BH144" s="1">
        <v>3.3</v>
      </c>
      <c r="BI144" s="1">
        <v>51.2</v>
      </c>
      <c r="BJ144" s="1">
        <v>0.186</v>
      </c>
      <c r="BK144" s="1">
        <v>4.96</v>
      </c>
      <c r="BL144" s="1">
        <v>0.65</v>
      </c>
      <c r="BM144" s="1">
        <v>18.899999999999999</v>
      </c>
      <c r="BN144" s="1">
        <v>6.48</v>
      </c>
      <c r="BO144" s="1">
        <v>9.41</v>
      </c>
      <c r="BP144" s="1">
        <v>1.18</v>
      </c>
      <c r="BQ144" s="1">
        <v>7.18</v>
      </c>
      <c r="BR144" s="1">
        <v>3.36</v>
      </c>
      <c r="BS144" s="1">
        <v>0.41099999999999998</v>
      </c>
      <c r="BT144" s="1">
        <v>2.4300000000000002</v>
      </c>
      <c r="BU144" s="1">
        <v>0.59399999999999997</v>
      </c>
      <c r="BV144" s="1">
        <v>4.1500000000000004</v>
      </c>
      <c r="BW144" s="1">
        <v>1.05</v>
      </c>
      <c r="BX144" s="1">
        <v>3.05</v>
      </c>
      <c r="BY144" s="1">
        <v>0.318</v>
      </c>
      <c r="BZ144" s="1">
        <v>1.81</v>
      </c>
      <c r="CA144" s="1">
        <v>0.17299999999999999</v>
      </c>
      <c r="CB144" s="1" t="s">
        <v>499</v>
      </c>
      <c r="CC144" s="1">
        <v>9.17</v>
      </c>
      <c r="CD144" s="1">
        <v>2.73</v>
      </c>
      <c r="CE144" s="1">
        <v>1.01</v>
      </c>
      <c r="CF144" s="1">
        <v>8.74</v>
      </c>
      <c r="CG144" s="1">
        <v>1.79</v>
      </c>
      <c r="CH144" s="1">
        <v>4.2</v>
      </c>
      <c r="CI144" s="1">
        <v>0.93500000000000005</v>
      </c>
      <c r="CJ144" s="1">
        <v>0.72599999999999998</v>
      </c>
      <c r="CK144" s="1">
        <v>686</v>
      </c>
      <c r="CL144" s="1">
        <v>10.6</v>
      </c>
      <c r="CM144" s="1">
        <v>333</v>
      </c>
      <c r="CN144" s="1">
        <v>1.1499999999999999</v>
      </c>
      <c r="CO144" s="1">
        <v>0.30199999999999999</v>
      </c>
      <c r="CP144" s="1">
        <v>2.94</v>
      </c>
      <c r="CQ144" s="1">
        <v>4.13</v>
      </c>
      <c r="CR144" s="1">
        <v>11.4</v>
      </c>
      <c r="CT144" s="1">
        <v>0.27</v>
      </c>
      <c r="CU144" s="1">
        <v>1.01E-2</v>
      </c>
      <c r="CV144" s="1">
        <v>2.4799999999999999E-2</v>
      </c>
      <c r="CW144" s="1">
        <v>2.69E-2</v>
      </c>
      <c r="CX144" s="1">
        <v>0.13400000000000001</v>
      </c>
      <c r="CY144" s="1">
        <v>0.40300000000000002</v>
      </c>
      <c r="CZ144" s="1">
        <v>0.19500000000000001</v>
      </c>
      <c r="DA144" s="1">
        <v>0.154</v>
      </c>
      <c r="DB144" s="1">
        <v>1.5299999999999999E-2</v>
      </c>
      <c r="DC144" s="1">
        <v>5.3499999999999997E-3</v>
      </c>
      <c r="DD144" s="1">
        <v>1.35E-2</v>
      </c>
      <c r="DE144" s="1">
        <v>7.7299999999999994E-2</v>
      </c>
      <c r="DF144" s="1">
        <v>9.1499999999999998E-2</v>
      </c>
      <c r="DG144" s="1">
        <v>2.5999999999999999E-2</v>
      </c>
      <c r="DH144" s="1">
        <v>8.7999999999999995E-2</v>
      </c>
      <c r="DI144" s="1">
        <v>1.3100000000000001E-2</v>
      </c>
      <c r="DJ144" s="1">
        <v>1.84E-2</v>
      </c>
      <c r="DK144" s="1">
        <v>1.41E-2</v>
      </c>
      <c r="DL144" s="1">
        <v>4.1500000000000002E-2</v>
      </c>
      <c r="DM144" s="1">
        <v>1.3899999999999999E-2</v>
      </c>
      <c r="DN144" s="1">
        <v>2.2200000000000001E-2</v>
      </c>
      <c r="DO144" s="1">
        <v>1.47E-2</v>
      </c>
      <c r="DP144" s="1" t="s">
        <v>499</v>
      </c>
      <c r="DQ144" s="1">
        <v>1.38E-2</v>
      </c>
      <c r="DR144" s="1">
        <v>5.2499999999999998E-2</v>
      </c>
      <c r="DS144" s="1">
        <v>0.11</v>
      </c>
      <c r="DT144" s="1">
        <v>2.1700000000000001E-2</v>
      </c>
      <c r="DU144" s="1">
        <v>2.07E-2</v>
      </c>
    </row>
    <row r="145" spans="1:125" x14ac:dyDescent="0.25">
      <c r="A145" s="1" t="s">
        <v>158</v>
      </c>
      <c r="B145" s="1" t="s">
        <v>159</v>
      </c>
      <c r="C145" s="1" t="s">
        <v>6</v>
      </c>
      <c r="D145" s="1" t="s">
        <v>7</v>
      </c>
      <c r="E145" s="1" t="s">
        <v>374</v>
      </c>
      <c r="F145" s="1">
        <v>19.7</v>
      </c>
      <c r="G145" s="1">
        <v>70.400000000000006</v>
      </c>
      <c r="H145" s="1">
        <v>155</v>
      </c>
      <c r="I145" s="1">
        <v>8521</v>
      </c>
      <c r="J145" s="1" t="s">
        <v>498</v>
      </c>
      <c r="K145" s="1" t="s">
        <v>498</v>
      </c>
      <c r="L145" s="1">
        <v>599500</v>
      </c>
      <c r="M145" s="1">
        <v>1162</v>
      </c>
      <c r="N145" s="1">
        <v>79.5</v>
      </c>
      <c r="O145" s="1">
        <v>6.09</v>
      </c>
      <c r="P145" s="1">
        <v>4756</v>
      </c>
      <c r="R145" s="1">
        <v>2.16</v>
      </c>
      <c r="S145" s="1">
        <v>2.34</v>
      </c>
      <c r="T145" s="1">
        <v>43.2</v>
      </c>
      <c r="U145" s="1">
        <v>7049</v>
      </c>
      <c r="V145" s="1">
        <v>0.85799999999999998</v>
      </c>
      <c r="W145" s="1">
        <v>59.5</v>
      </c>
      <c r="X145" s="1">
        <v>4.04</v>
      </c>
      <c r="Y145" s="1">
        <v>1.36</v>
      </c>
      <c r="Z145" s="1">
        <v>2.09</v>
      </c>
      <c r="AA145" s="1">
        <v>4.63</v>
      </c>
      <c r="AB145" s="1">
        <v>0.377</v>
      </c>
      <c r="AC145" s="1">
        <v>2</v>
      </c>
      <c r="AD145" s="1">
        <v>0.44600000000000001</v>
      </c>
      <c r="AE145" s="1">
        <v>8.0299999999999996E-2</v>
      </c>
      <c r="AF145" s="1">
        <v>0.34699999999999998</v>
      </c>
      <c r="AG145" s="1">
        <v>0.11799999999999999</v>
      </c>
      <c r="AH145" s="1">
        <v>0.64600000000000002</v>
      </c>
      <c r="AI145" s="1">
        <v>0.14799999999999999</v>
      </c>
      <c r="AJ145" s="1">
        <v>0.35599999999999998</v>
      </c>
      <c r="AK145" s="1">
        <v>3.2599999999999997E-2</v>
      </c>
      <c r="AL145" s="1">
        <v>0.252</v>
      </c>
      <c r="AM145" s="1">
        <v>4.9500000000000002E-2</v>
      </c>
      <c r="AN145" s="1" t="s">
        <v>499</v>
      </c>
      <c r="AO145" s="1">
        <v>1213</v>
      </c>
      <c r="AP145" s="1">
        <v>240</v>
      </c>
      <c r="AQ145" s="1">
        <v>4.0199999999999996</v>
      </c>
      <c r="AR145" s="1">
        <v>3.66</v>
      </c>
      <c r="AS145" s="1">
        <v>10.3</v>
      </c>
      <c r="AT145" s="1">
        <v>10.1</v>
      </c>
      <c r="AU145" s="1">
        <v>11.4</v>
      </c>
      <c r="AV145" s="1">
        <v>18.3</v>
      </c>
      <c r="AW145" s="1">
        <v>7714</v>
      </c>
      <c r="AX145" s="1" t="s">
        <v>498</v>
      </c>
      <c r="AY145" s="1" t="s">
        <v>498</v>
      </c>
      <c r="AZ145" s="1">
        <v>2.2599999999999998</v>
      </c>
      <c r="BA145" s="1">
        <v>175</v>
      </c>
      <c r="BB145" s="1">
        <v>17.7</v>
      </c>
      <c r="BC145" s="1">
        <v>9.08</v>
      </c>
      <c r="BD145" s="1">
        <v>978</v>
      </c>
      <c r="BF145" s="1">
        <v>1.49</v>
      </c>
      <c r="BG145" s="1">
        <v>0.39500000000000002</v>
      </c>
      <c r="BH145" s="1">
        <v>6.01</v>
      </c>
      <c r="BI145" s="1">
        <v>1063</v>
      </c>
      <c r="BJ145" s="1">
        <v>0.4</v>
      </c>
      <c r="BK145" s="1">
        <v>11.2</v>
      </c>
      <c r="BL145" s="1">
        <v>0.45800000000000002</v>
      </c>
      <c r="BM145" s="1">
        <v>1.19</v>
      </c>
      <c r="BN145" s="1">
        <v>0.45</v>
      </c>
      <c r="BO145" s="1">
        <v>1.69</v>
      </c>
      <c r="BP145" s="1">
        <v>0.104</v>
      </c>
      <c r="BQ145" s="1">
        <v>0.68300000000000005</v>
      </c>
      <c r="BR145" s="1">
        <v>0.30299999999999999</v>
      </c>
      <c r="BS145" s="1">
        <v>5.4199999999999998E-2</v>
      </c>
      <c r="BT145" s="1">
        <v>0.27900000000000003</v>
      </c>
      <c r="BU145" s="1">
        <v>5.9799999999999999E-2</v>
      </c>
      <c r="BV145" s="1">
        <v>0.17</v>
      </c>
      <c r="BW145" s="1">
        <v>6.8599999999999994E-2</v>
      </c>
      <c r="BX145" s="1">
        <v>0.309</v>
      </c>
      <c r="BY145" s="1">
        <v>2.41E-2</v>
      </c>
      <c r="BZ145" s="1">
        <v>0.105</v>
      </c>
      <c r="CA145" s="1">
        <v>4.6899999999999997E-2</v>
      </c>
      <c r="CB145" s="1" t="s">
        <v>499</v>
      </c>
      <c r="CC145" s="1">
        <v>149</v>
      </c>
      <c r="CD145" s="1">
        <v>27.7</v>
      </c>
      <c r="CE145" s="1">
        <v>2.85</v>
      </c>
      <c r="CF145" s="1">
        <v>0.746</v>
      </c>
      <c r="CG145" s="1">
        <v>2</v>
      </c>
      <c r="CH145" s="1">
        <v>4.91</v>
      </c>
      <c r="CI145" s="1">
        <v>1.0900000000000001</v>
      </c>
      <c r="CJ145" s="1">
        <v>0.89300000000000002</v>
      </c>
      <c r="CK145" s="1">
        <v>844</v>
      </c>
      <c r="CL145" s="1">
        <v>12.4</v>
      </c>
      <c r="CM145" s="1">
        <v>371</v>
      </c>
      <c r="CN145" s="1">
        <v>2.46</v>
      </c>
      <c r="CO145" s="1">
        <v>0.34</v>
      </c>
      <c r="CP145" s="1">
        <v>3.35</v>
      </c>
      <c r="CQ145" s="1">
        <v>4.57</v>
      </c>
      <c r="CR145" s="1">
        <v>12.6</v>
      </c>
      <c r="CT145" s="1">
        <v>0.28899999999999998</v>
      </c>
      <c r="CU145" s="1">
        <v>5.0400000000000002E-3</v>
      </c>
      <c r="CV145" s="1">
        <v>2.8899999999999999E-2</v>
      </c>
      <c r="CW145" s="1">
        <v>3.0599999999999999E-2</v>
      </c>
      <c r="CX145" s="1">
        <v>8.14E-2</v>
      </c>
      <c r="CY145" s="1">
        <v>0.44800000000000001</v>
      </c>
      <c r="CZ145" s="1">
        <v>0.26200000000000001</v>
      </c>
      <c r="DA145" s="1">
        <v>0.18</v>
      </c>
      <c r="DB145" s="1">
        <v>1.7899999999999999E-2</v>
      </c>
      <c r="DC145" s="1">
        <v>1.41E-2</v>
      </c>
      <c r="DD145" s="1">
        <v>1.5800000000000002E-2</v>
      </c>
      <c r="DE145" s="1">
        <v>9.0800000000000006E-2</v>
      </c>
      <c r="DF145" s="1">
        <v>0.107</v>
      </c>
      <c r="DG145" s="1">
        <v>3.0599999999999999E-2</v>
      </c>
      <c r="DH145" s="1">
        <v>0.104</v>
      </c>
      <c r="DI145" s="1">
        <v>1.55E-2</v>
      </c>
      <c r="DJ145" s="1">
        <v>2.1700000000000001E-2</v>
      </c>
      <c r="DK145" s="1">
        <v>1.6500000000000001E-2</v>
      </c>
      <c r="DL145" s="1">
        <v>4.87E-2</v>
      </c>
      <c r="DM145" s="1">
        <v>1.6299999999999999E-2</v>
      </c>
      <c r="DN145" s="1">
        <v>2.5999999999999999E-2</v>
      </c>
      <c r="DO145" s="1">
        <v>1.7299999999999999E-2</v>
      </c>
      <c r="DP145" s="1" t="s">
        <v>499</v>
      </c>
      <c r="DQ145" s="1">
        <v>1.6400000000000001E-2</v>
      </c>
      <c r="DR145" s="1">
        <v>6.2199999999999998E-2</v>
      </c>
      <c r="DS145" s="1">
        <v>0.21099999999999999</v>
      </c>
      <c r="DT145" s="1">
        <v>2.5499999999999998E-2</v>
      </c>
      <c r="DU145" s="1">
        <v>2.4400000000000002E-2</v>
      </c>
    </row>
    <row r="146" spans="1:125" x14ac:dyDescent="0.25">
      <c r="A146" s="1" t="s">
        <v>160</v>
      </c>
      <c r="B146" s="1" t="s">
        <v>159</v>
      </c>
      <c r="C146" s="1" t="s">
        <v>6</v>
      </c>
      <c r="D146" s="1" t="s">
        <v>7</v>
      </c>
      <c r="E146" s="1" t="s">
        <v>374</v>
      </c>
      <c r="F146" s="1" t="s">
        <v>498</v>
      </c>
      <c r="G146" s="1">
        <v>65.400000000000006</v>
      </c>
      <c r="H146" s="1">
        <v>26.1</v>
      </c>
      <c r="I146" s="1" t="s">
        <v>498</v>
      </c>
      <c r="J146" s="1" t="s">
        <v>498</v>
      </c>
      <c r="K146" s="1" t="s">
        <v>498</v>
      </c>
      <c r="L146" s="1">
        <v>599500</v>
      </c>
      <c r="M146" s="1">
        <v>1041</v>
      </c>
      <c r="N146" s="1">
        <v>406</v>
      </c>
      <c r="O146" s="1" t="s">
        <v>498</v>
      </c>
      <c r="P146" s="1">
        <v>2792</v>
      </c>
      <c r="R146" s="1">
        <v>11.6</v>
      </c>
      <c r="S146" s="1">
        <v>0.127</v>
      </c>
      <c r="T146" s="1">
        <v>93</v>
      </c>
      <c r="U146" s="1">
        <v>3610</v>
      </c>
      <c r="V146" s="1">
        <v>0.44400000000000001</v>
      </c>
      <c r="W146" s="1">
        <v>215</v>
      </c>
      <c r="X146" s="1">
        <v>12.8</v>
      </c>
      <c r="Y146" s="1" t="s">
        <v>498</v>
      </c>
      <c r="Z146" s="1">
        <v>0.128</v>
      </c>
      <c r="AA146" s="1">
        <v>0.27400000000000002</v>
      </c>
      <c r="AB146" s="1" t="s">
        <v>498</v>
      </c>
      <c r="AC146" s="1">
        <v>0.129</v>
      </c>
      <c r="AD146" s="1">
        <v>0.182</v>
      </c>
      <c r="AE146" s="1">
        <v>3.1300000000000001E-2</v>
      </c>
      <c r="AF146" s="1" t="s">
        <v>498</v>
      </c>
      <c r="AG146" s="1" t="s">
        <v>498</v>
      </c>
      <c r="AH146" s="1">
        <v>2.2800000000000001E-2</v>
      </c>
      <c r="AI146" s="1" t="s">
        <v>498</v>
      </c>
      <c r="AJ146" s="1" t="s">
        <v>498</v>
      </c>
      <c r="AK146" s="1" t="s">
        <v>498</v>
      </c>
      <c r="AL146" s="1" t="s">
        <v>498</v>
      </c>
      <c r="AM146" s="1" t="s">
        <v>498</v>
      </c>
      <c r="AN146" s="1" t="s">
        <v>499</v>
      </c>
      <c r="AO146" s="1">
        <v>265</v>
      </c>
      <c r="AP146" s="1">
        <v>207</v>
      </c>
      <c r="AQ146" s="1" t="s">
        <v>498</v>
      </c>
      <c r="AR146" s="1">
        <v>0.186</v>
      </c>
      <c r="AS146" s="1">
        <v>9.9700000000000006</v>
      </c>
      <c r="AT146" s="1" t="s">
        <v>498</v>
      </c>
      <c r="AU146" s="1">
        <v>9.8699999999999992</v>
      </c>
      <c r="AV146" s="1">
        <v>17.399999999999999</v>
      </c>
      <c r="AW146" s="1" t="s">
        <v>498</v>
      </c>
      <c r="AX146" s="1" t="s">
        <v>498</v>
      </c>
      <c r="AY146" s="1" t="s">
        <v>498</v>
      </c>
      <c r="AZ146" s="1">
        <v>0.52300000000000002</v>
      </c>
      <c r="BA146" s="1">
        <v>108</v>
      </c>
      <c r="BB146" s="1">
        <v>38.9</v>
      </c>
      <c r="BC146" s="1" t="s">
        <v>498</v>
      </c>
      <c r="BD146" s="1">
        <v>353</v>
      </c>
      <c r="BF146" s="1">
        <v>9.33</v>
      </c>
      <c r="BG146" s="1">
        <v>3.9899999999999998E-2</v>
      </c>
      <c r="BH146" s="1">
        <v>6.45</v>
      </c>
      <c r="BI146" s="1">
        <v>456</v>
      </c>
      <c r="BJ146" s="1">
        <v>0.34100000000000003</v>
      </c>
      <c r="BK146" s="1">
        <v>20.8</v>
      </c>
      <c r="BL146" s="1">
        <v>1.19</v>
      </c>
      <c r="BM146" s="1" t="s">
        <v>498</v>
      </c>
      <c r="BN146" s="1">
        <v>4.4900000000000002E-2</v>
      </c>
      <c r="BO146" s="1">
        <v>9.9099999999999994E-2</v>
      </c>
      <c r="BP146" s="1" t="s">
        <v>498</v>
      </c>
      <c r="BQ146" s="1">
        <v>0.111</v>
      </c>
      <c r="BR146" s="1">
        <v>0.16900000000000001</v>
      </c>
      <c r="BS146" s="1">
        <v>4.6600000000000003E-2</v>
      </c>
      <c r="BT146" s="1" t="s">
        <v>498</v>
      </c>
      <c r="BU146" s="1" t="s">
        <v>498</v>
      </c>
      <c r="BV146" s="1">
        <v>3.4599999999999999E-2</v>
      </c>
      <c r="BW146" s="1" t="s">
        <v>498</v>
      </c>
      <c r="BX146" s="1" t="s">
        <v>498</v>
      </c>
      <c r="BY146" s="1" t="s">
        <v>498</v>
      </c>
      <c r="BZ146" s="1" t="s">
        <v>498</v>
      </c>
      <c r="CA146" s="1" t="s">
        <v>498</v>
      </c>
      <c r="CB146" s="1" t="s">
        <v>499</v>
      </c>
      <c r="CC146" s="1">
        <v>27</v>
      </c>
      <c r="CD146" s="1">
        <v>30.9</v>
      </c>
      <c r="CE146" s="1" t="s">
        <v>498</v>
      </c>
      <c r="CF146" s="1">
        <v>8.09E-2</v>
      </c>
      <c r="CG146" s="1">
        <v>2.15</v>
      </c>
      <c r="CH146" s="1">
        <v>4.76</v>
      </c>
      <c r="CI146" s="1">
        <v>1.0900000000000001</v>
      </c>
      <c r="CJ146" s="1">
        <v>0.79</v>
      </c>
      <c r="CK146" s="1">
        <v>752</v>
      </c>
      <c r="CL146" s="1">
        <v>11.2</v>
      </c>
      <c r="CM146" s="1">
        <v>342</v>
      </c>
      <c r="CN146" s="1">
        <v>1.42</v>
      </c>
      <c r="CO146" s="1">
        <v>0.3</v>
      </c>
      <c r="CP146" s="1">
        <v>3.05</v>
      </c>
      <c r="CQ146" s="1">
        <v>4.2</v>
      </c>
      <c r="CR146" s="1">
        <v>11.5</v>
      </c>
      <c r="CT146" s="1">
        <v>0.32400000000000001</v>
      </c>
      <c r="CU146" s="1">
        <v>4.8300000000000001E-3</v>
      </c>
      <c r="CV146" s="1">
        <v>5.2299999999999999E-2</v>
      </c>
      <c r="CW146" s="1">
        <v>3.9600000000000003E-2</v>
      </c>
      <c r="CX146" s="1">
        <v>7.7899999999999997E-2</v>
      </c>
      <c r="CY146" s="1">
        <v>0.42099999999999999</v>
      </c>
      <c r="CZ146" s="1">
        <v>0.245</v>
      </c>
      <c r="DA146" s="1">
        <v>0.17199999999999999</v>
      </c>
      <c r="DB146" s="1">
        <v>1.72E-2</v>
      </c>
      <c r="DC146" s="1">
        <v>5.9800000000000001E-3</v>
      </c>
      <c r="DD146" s="1">
        <v>1.5100000000000001E-2</v>
      </c>
      <c r="DE146" s="1">
        <v>8.6800000000000002E-2</v>
      </c>
      <c r="DF146" s="1">
        <v>0.10199999999999999</v>
      </c>
      <c r="DG146" s="1">
        <v>2.92E-2</v>
      </c>
      <c r="DH146" s="1">
        <v>9.9099999999999994E-2</v>
      </c>
      <c r="DI146" s="1">
        <v>1.4800000000000001E-2</v>
      </c>
      <c r="DJ146" s="1">
        <v>2.07E-2</v>
      </c>
      <c r="DK146" s="1">
        <v>1.5800000000000002E-2</v>
      </c>
      <c r="DL146" s="1">
        <v>4.6600000000000003E-2</v>
      </c>
      <c r="DM146" s="1">
        <v>1.5599999999999999E-2</v>
      </c>
      <c r="DN146" s="1">
        <v>2.4899999999999999E-2</v>
      </c>
      <c r="DO146" s="1">
        <v>1.66E-2</v>
      </c>
      <c r="DP146" s="1" t="s">
        <v>499</v>
      </c>
      <c r="DQ146" s="1">
        <v>1.5599999999999999E-2</v>
      </c>
      <c r="DR146" s="1">
        <v>5.9499999999999997E-2</v>
      </c>
      <c r="DS146" s="1">
        <v>0.183</v>
      </c>
      <c r="DT146" s="1">
        <v>2.4400000000000002E-2</v>
      </c>
      <c r="DU146" s="1">
        <v>2.3300000000000001E-2</v>
      </c>
    </row>
    <row r="147" spans="1:125" x14ac:dyDescent="0.25">
      <c r="A147" s="1" t="s">
        <v>161</v>
      </c>
      <c r="B147" s="1" t="s">
        <v>159</v>
      </c>
      <c r="C147" s="1" t="s">
        <v>6</v>
      </c>
      <c r="D147" s="1" t="s">
        <v>7</v>
      </c>
      <c r="E147" s="1" t="s">
        <v>374</v>
      </c>
      <c r="F147" s="1">
        <v>133</v>
      </c>
      <c r="G147" s="1">
        <v>646</v>
      </c>
      <c r="H147" s="1">
        <v>567</v>
      </c>
      <c r="I147" s="1">
        <v>1923</v>
      </c>
      <c r="J147" s="1">
        <v>924</v>
      </c>
      <c r="K147" s="1" t="s">
        <v>498</v>
      </c>
      <c r="L147" s="1">
        <v>599500</v>
      </c>
      <c r="M147" s="1">
        <v>1069</v>
      </c>
      <c r="N147" s="1">
        <v>393</v>
      </c>
      <c r="O147" s="1">
        <v>18.2</v>
      </c>
      <c r="P147" s="1">
        <v>3466</v>
      </c>
      <c r="R147" s="1">
        <v>9.34</v>
      </c>
      <c r="S147" s="1">
        <v>21.7</v>
      </c>
      <c r="T147" s="1">
        <v>114</v>
      </c>
      <c r="U147" s="1">
        <v>4603</v>
      </c>
      <c r="V147" s="1">
        <v>0.495</v>
      </c>
      <c r="W147" s="1">
        <v>203</v>
      </c>
      <c r="X147" s="1">
        <v>10</v>
      </c>
      <c r="Y147" s="1">
        <v>20.8</v>
      </c>
      <c r="Z147" s="1">
        <v>18.2</v>
      </c>
      <c r="AA147" s="1">
        <v>38.5</v>
      </c>
      <c r="AB147" s="1">
        <v>4.8499999999999996</v>
      </c>
      <c r="AC147" s="1">
        <v>23.7</v>
      </c>
      <c r="AD147" s="1">
        <v>6.47</v>
      </c>
      <c r="AE147" s="1">
        <v>1.08</v>
      </c>
      <c r="AF147" s="1">
        <v>7.81</v>
      </c>
      <c r="AG147" s="1">
        <v>1.21</v>
      </c>
      <c r="AH147" s="1">
        <v>6.21</v>
      </c>
      <c r="AI147" s="1">
        <v>1.01</v>
      </c>
      <c r="AJ147" s="1">
        <v>2.79</v>
      </c>
      <c r="AK147" s="1">
        <v>0.4</v>
      </c>
      <c r="AL147" s="1">
        <v>2.23</v>
      </c>
      <c r="AM147" s="1">
        <v>0.20300000000000001</v>
      </c>
      <c r="AN147" s="1" t="s">
        <v>499</v>
      </c>
      <c r="AO147" s="1">
        <v>229</v>
      </c>
      <c r="AP147" s="1">
        <v>181</v>
      </c>
      <c r="AQ147" s="1">
        <v>7.41</v>
      </c>
      <c r="AR147" s="1">
        <v>24.6</v>
      </c>
      <c r="AS147" s="1">
        <v>22.9</v>
      </c>
      <c r="AT147" s="1">
        <v>32.200000000000003</v>
      </c>
      <c r="AU147" s="1">
        <v>135</v>
      </c>
      <c r="AV147" s="1">
        <v>182</v>
      </c>
      <c r="AW147" s="1">
        <v>1502</v>
      </c>
      <c r="AX147" s="1">
        <v>214</v>
      </c>
      <c r="AY147" s="1" t="s">
        <v>498</v>
      </c>
      <c r="AZ147" s="1">
        <v>0.53500000000000003</v>
      </c>
      <c r="BA147" s="1">
        <v>167</v>
      </c>
      <c r="BB147" s="1">
        <v>53.9</v>
      </c>
      <c r="BC147" s="1">
        <v>5.63</v>
      </c>
      <c r="BD147" s="1">
        <v>488</v>
      </c>
      <c r="BF147" s="1">
        <v>3.1</v>
      </c>
      <c r="BG147" s="1">
        <v>4.24</v>
      </c>
      <c r="BH147" s="1">
        <v>17.899999999999999</v>
      </c>
      <c r="BI147" s="1">
        <v>731</v>
      </c>
      <c r="BJ147" s="1">
        <v>0.29499999999999998</v>
      </c>
      <c r="BK147" s="1">
        <v>30.5</v>
      </c>
      <c r="BL147" s="1">
        <v>1.6</v>
      </c>
      <c r="BM147" s="1">
        <v>4.6399999999999997</v>
      </c>
      <c r="BN147" s="1">
        <v>3.56</v>
      </c>
      <c r="BO147" s="1">
        <v>5.05</v>
      </c>
      <c r="BP147" s="1">
        <v>0.78300000000000003</v>
      </c>
      <c r="BQ147" s="1">
        <v>4.5</v>
      </c>
      <c r="BR147" s="1">
        <v>1.79</v>
      </c>
      <c r="BS147" s="1">
        <v>0.41099999999999998</v>
      </c>
      <c r="BT147" s="1">
        <v>1.97</v>
      </c>
      <c r="BU147" s="1">
        <v>0.36699999999999999</v>
      </c>
      <c r="BV147" s="1">
        <v>0.97199999999999998</v>
      </c>
      <c r="BW147" s="1">
        <v>0.28000000000000003</v>
      </c>
      <c r="BX147" s="1">
        <v>0.69</v>
      </c>
      <c r="BY147" s="1">
        <v>0.154</v>
      </c>
      <c r="BZ147" s="1">
        <v>0.59899999999999998</v>
      </c>
      <c r="CA147" s="1">
        <v>0.104</v>
      </c>
      <c r="CB147" s="1" t="s">
        <v>499</v>
      </c>
      <c r="CC147" s="1">
        <v>28.1</v>
      </c>
      <c r="CD147" s="1">
        <v>27.1</v>
      </c>
      <c r="CE147" s="1">
        <v>1.6</v>
      </c>
      <c r="CF147" s="1">
        <v>4.54</v>
      </c>
      <c r="CG147" s="1">
        <v>5.0599999999999996</v>
      </c>
      <c r="CH147" s="1">
        <v>5.39</v>
      </c>
      <c r="CI147" s="1">
        <v>1.1599999999999999</v>
      </c>
      <c r="CJ147" s="1">
        <v>0.92</v>
      </c>
      <c r="CK147" s="1">
        <v>972</v>
      </c>
      <c r="CL147" s="1">
        <v>12.7</v>
      </c>
      <c r="CM147" s="1">
        <v>385</v>
      </c>
      <c r="CN147" s="1">
        <v>1.63</v>
      </c>
      <c r="CO147" s="1">
        <v>0.33600000000000002</v>
      </c>
      <c r="CP147" s="1">
        <v>3.42</v>
      </c>
      <c r="CQ147" s="1">
        <v>4.6900000000000004</v>
      </c>
      <c r="CR147" s="1">
        <v>12.7</v>
      </c>
      <c r="CT147" s="1">
        <v>0.32100000000000001</v>
      </c>
      <c r="CU147" s="1">
        <v>5.3899999999999998E-3</v>
      </c>
      <c r="CV147" s="1">
        <v>3.09E-2</v>
      </c>
      <c r="CW147" s="1">
        <v>4.9700000000000001E-2</v>
      </c>
      <c r="CX147" s="1">
        <v>8.72E-2</v>
      </c>
      <c r="CY147" s="1">
        <v>0.498</v>
      </c>
      <c r="CZ147" s="1">
        <v>0.29299999999999998</v>
      </c>
      <c r="DA147" s="1">
        <v>0.192</v>
      </c>
      <c r="DB147" s="1">
        <v>1.9199999999999998E-2</v>
      </c>
      <c r="DC147" s="1">
        <v>6.6899999999999998E-3</v>
      </c>
      <c r="DD147" s="1">
        <v>1.6899999999999998E-2</v>
      </c>
      <c r="DE147" s="1">
        <v>9.7199999999999995E-2</v>
      </c>
      <c r="DF147" s="1">
        <v>0.115</v>
      </c>
      <c r="DG147" s="1">
        <v>3.2800000000000003E-2</v>
      </c>
      <c r="DH147" s="1">
        <v>0.111</v>
      </c>
      <c r="DI147" s="1">
        <v>1.66E-2</v>
      </c>
      <c r="DJ147" s="1">
        <v>2.3199999999999998E-2</v>
      </c>
      <c r="DK147" s="1">
        <v>1.77E-2</v>
      </c>
      <c r="DL147" s="1">
        <v>5.21E-2</v>
      </c>
      <c r="DM147" s="1">
        <v>1.7399999999999999E-2</v>
      </c>
      <c r="DN147" s="1">
        <v>2.7799999999999998E-2</v>
      </c>
      <c r="DO147" s="1">
        <v>1.8599999999999998E-2</v>
      </c>
      <c r="DP147" s="1" t="s">
        <v>499</v>
      </c>
      <c r="DQ147" s="1">
        <v>3.2099999999999997E-2</v>
      </c>
      <c r="DR147" s="1">
        <v>6.6799999999999998E-2</v>
      </c>
      <c r="DS147" s="1">
        <v>0.189</v>
      </c>
      <c r="DT147" s="1">
        <v>2.7300000000000001E-2</v>
      </c>
      <c r="DU147" s="1">
        <v>2.6100000000000002E-2</v>
      </c>
    </row>
    <row r="148" spans="1:125" x14ac:dyDescent="0.25">
      <c r="A148" s="1" t="s">
        <v>162</v>
      </c>
      <c r="B148" s="1" t="s">
        <v>159</v>
      </c>
      <c r="C148" s="1" t="s">
        <v>6</v>
      </c>
      <c r="D148" s="1" t="s">
        <v>7</v>
      </c>
      <c r="E148" s="1" t="s">
        <v>374</v>
      </c>
      <c r="F148" s="1">
        <v>1224</v>
      </c>
      <c r="G148" s="1">
        <v>75.7</v>
      </c>
      <c r="H148" s="1">
        <v>103</v>
      </c>
      <c r="I148" s="1" t="s">
        <v>498</v>
      </c>
      <c r="J148" s="1">
        <v>563</v>
      </c>
      <c r="K148" s="1">
        <v>747</v>
      </c>
      <c r="L148" s="1">
        <v>599500</v>
      </c>
      <c r="M148" s="1">
        <v>1104</v>
      </c>
      <c r="N148" s="1">
        <v>611</v>
      </c>
      <c r="O148" s="1">
        <v>182</v>
      </c>
      <c r="P148" s="1">
        <v>3890</v>
      </c>
      <c r="R148" s="1">
        <v>4.47</v>
      </c>
      <c r="S148" s="1">
        <v>45.1</v>
      </c>
      <c r="T148" s="1">
        <v>55.7</v>
      </c>
      <c r="U148" s="1">
        <v>6303</v>
      </c>
      <c r="V148" s="1">
        <v>0.58499999999999996</v>
      </c>
      <c r="W148" s="1">
        <v>451</v>
      </c>
      <c r="X148" s="1">
        <v>7.69</v>
      </c>
      <c r="Y148" s="1">
        <v>217</v>
      </c>
      <c r="Z148" s="1">
        <v>57.6</v>
      </c>
      <c r="AA148" s="1">
        <v>124</v>
      </c>
      <c r="AB148" s="1">
        <v>15.7</v>
      </c>
      <c r="AC148" s="1">
        <v>61.6</v>
      </c>
      <c r="AD148" s="1">
        <v>18.3</v>
      </c>
      <c r="AE148" s="1">
        <v>3.97</v>
      </c>
      <c r="AF148" s="1">
        <v>19.3</v>
      </c>
      <c r="AG148" s="1">
        <v>2.93</v>
      </c>
      <c r="AH148" s="1">
        <v>16.100000000000001</v>
      </c>
      <c r="AI148" s="1">
        <v>2.93</v>
      </c>
      <c r="AJ148" s="1">
        <v>7.05</v>
      </c>
      <c r="AK148" s="1">
        <v>0.93500000000000005</v>
      </c>
      <c r="AL148" s="1">
        <v>5.1100000000000003</v>
      </c>
      <c r="AM148" s="1">
        <v>0.61199999999999999</v>
      </c>
      <c r="AN148" s="1" t="s">
        <v>499</v>
      </c>
      <c r="AO148" s="1">
        <v>409</v>
      </c>
      <c r="AP148" s="1">
        <v>1030</v>
      </c>
      <c r="AQ148" s="1">
        <v>75.8</v>
      </c>
      <c r="AR148" s="1">
        <v>481</v>
      </c>
      <c r="AS148" s="1">
        <v>25.5</v>
      </c>
      <c r="AT148" s="1">
        <v>394</v>
      </c>
      <c r="AU148" s="1">
        <v>8.5399999999999991</v>
      </c>
      <c r="AV148" s="1">
        <v>11.8</v>
      </c>
      <c r="AW148" s="1" t="s">
        <v>498</v>
      </c>
      <c r="AX148" s="1">
        <v>125</v>
      </c>
      <c r="AY148" s="1">
        <v>126</v>
      </c>
      <c r="AZ148" s="1">
        <v>0.79100000000000004</v>
      </c>
      <c r="BA148" s="1">
        <v>89.6</v>
      </c>
      <c r="BB148" s="1">
        <v>56.7</v>
      </c>
      <c r="BC148" s="1">
        <v>62.9</v>
      </c>
      <c r="BD148" s="1">
        <v>380</v>
      </c>
      <c r="BF148" s="1">
        <v>0.872</v>
      </c>
      <c r="BG148" s="1">
        <v>3.96</v>
      </c>
      <c r="BH148" s="1">
        <v>4.3899999999999997</v>
      </c>
      <c r="BI148" s="1">
        <v>655</v>
      </c>
      <c r="BJ148" s="1">
        <v>0.2</v>
      </c>
      <c r="BK148" s="1">
        <v>49.7</v>
      </c>
      <c r="BL148" s="1">
        <v>1.05</v>
      </c>
      <c r="BM148" s="1">
        <v>76.900000000000006</v>
      </c>
      <c r="BN148" s="1">
        <v>4.87</v>
      </c>
      <c r="BO148" s="1">
        <v>13.7</v>
      </c>
      <c r="BP148" s="1">
        <v>1.61</v>
      </c>
      <c r="BQ148" s="1">
        <v>8.8000000000000007</v>
      </c>
      <c r="BR148" s="1">
        <v>2.1</v>
      </c>
      <c r="BS148" s="1">
        <v>0.61099999999999999</v>
      </c>
      <c r="BT148" s="1">
        <v>2.21</v>
      </c>
      <c r="BU148" s="1">
        <v>0.42599999999999999</v>
      </c>
      <c r="BV148" s="1">
        <v>1.58</v>
      </c>
      <c r="BW148" s="1">
        <v>0.48</v>
      </c>
      <c r="BX148" s="1">
        <v>0.89900000000000002</v>
      </c>
      <c r="BY148" s="1">
        <v>0.15</v>
      </c>
      <c r="BZ148" s="1">
        <v>0.51800000000000002</v>
      </c>
      <c r="CA148" s="1">
        <v>0.161</v>
      </c>
      <c r="CB148" s="1" t="s">
        <v>499</v>
      </c>
      <c r="CC148" s="1">
        <v>32.700000000000003</v>
      </c>
      <c r="CD148" s="1">
        <v>101</v>
      </c>
      <c r="CE148" s="1">
        <v>14.2</v>
      </c>
      <c r="CF148" s="1">
        <v>55.8</v>
      </c>
      <c r="CG148" s="1">
        <v>5.05</v>
      </c>
      <c r="CH148" s="1">
        <v>4.4800000000000004</v>
      </c>
      <c r="CI148" s="1">
        <v>1.05</v>
      </c>
      <c r="CJ148" s="1">
        <v>0.79100000000000004</v>
      </c>
      <c r="CK148" s="1">
        <v>818</v>
      </c>
      <c r="CL148" s="1">
        <v>10.8</v>
      </c>
      <c r="CM148" s="1">
        <v>326</v>
      </c>
      <c r="CN148" s="1">
        <v>1.37</v>
      </c>
      <c r="CO148" s="1">
        <v>0.30299999999999999</v>
      </c>
      <c r="CP148" s="1">
        <v>2.95</v>
      </c>
      <c r="CQ148" s="1">
        <v>4.05</v>
      </c>
      <c r="CR148" s="1">
        <v>10.4</v>
      </c>
      <c r="CT148" s="1">
        <v>0.23799999999999999</v>
      </c>
      <c r="CU148" s="1">
        <v>3.5799999999999998E-3</v>
      </c>
      <c r="CV148" s="1">
        <v>2.0500000000000001E-2</v>
      </c>
      <c r="CW148" s="1">
        <v>3.9399999999999998E-2</v>
      </c>
      <c r="CX148" s="1">
        <v>5.7799999999999997E-2</v>
      </c>
      <c r="CY148" s="1">
        <v>0.36099999999999999</v>
      </c>
      <c r="CZ148" s="1">
        <v>0.25800000000000001</v>
      </c>
      <c r="DA148" s="1">
        <v>0.26500000000000001</v>
      </c>
      <c r="DB148" s="1">
        <v>1.2699999999999999E-2</v>
      </c>
      <c r="DC148" s="1">
        <v>9.2399999999999999E-3</v>
      </c>
      <c r="DD148" s="1">
        <v>1.12E-2</v>
      </c>
      <c r="DE148" s="1">
        <v>6.4500000000000002E-2</v>
      </c>
      <c r="DF148" s="1">
        <v>7.6100000000000001E-2</v>
      </c>
      <c r="DG148" s="1">
        <v>2.1700000000000001E-2</v>
      </c>
      <c r="DH148" s="1">
        <v>7.3599999999999999E-2</v>
      </c>
      <c r="DI148" s="1">
        <v>1.0999999999999999E-2</v>
      </c>
      <c r="DJ148" s="1">
        <v>1.54E-2</v>
      </c>
      <c r="DK148" s="1">
        <v>1.18E-2</v>
      </c>
      <c r="DL148" s="1">
        <v>3.4599999999999999E-2</v>
      </c>
      <c r="DM148" s="1">
        <v>1.1599999999999999E-2</v>
      </c>
      <c r="DN148" s="1">
        <v>1.8499999999999999E-2</v>
      </c>
      <c r="DO148" s="1">
        <v>1.23E-2</v>
      </c>
      <c r="DP148" s="1" t="s">
        <v>499</v>
      </c>
      <c r="DQ148" s="1">
        <v>2.4199999999999999E-2</v>
      </c>
      <c r="DR148" s="1">
        <v>4.4299999999999999E-2</v>
      </c>
      <c r="DS148" s="1">
        <v>0.13100000000000001</v>
      </c>
      <c r="DT148" s="1">
        <v>1.8100000000000002E-2</v>
      </c>
      <c r="DU148" s="1">
        <v>1.7299999999999999E-2</v>
      </c>
    </row>
    <row r="149" spans="1:125" x14ac:dyDescent="0.25">
      <c r="A149" s="1" t="s">
        <v>163</v>
      </c>
      <c r="B149" s="1" t="s">
        <v>159</v>
      </c>
      <c r="C149" s="1" t="s">
        <v>6</v>
      </c>
      <c r="D149" s="1" t="s">
        <v>7</v>
      </c>
      <c r="E149" s="1" t="s">
        <v>374</v>
      </c>
      <c r="F149" s="1">
        <v>183</v>
      </c>
      <c r="G149" s="1">
        <v>551</v>
      </c>
      <c r="H149" s="1">
        <v>599</v>
      </c>
      <c r="I149" s="1" t="s">
        <v>498</v>
      </c>
      <c r="J149" s="1">
        <v>539</v>
      </c>
      <c r="K149" s="1">
        <v>618</v>
      </c>
      <c r="L149" s="1">
        <v>599500</v>
      </c>
      <c r="M149" s="1">
        <v>1050</v>
      </c>
      <c r="N149" s="1">
        <v>78.5</v>
      </c>
      <c r="O149" s="1">
        <v>38.4</v>
      </c>
      <c r="P149" s="1">
        <v>3388</v>
      </c>
      <c r="R149" s="1">
        <v>5.0199999999999996</v>
      </c>
      <c r="S149" s="1">
        <v>90.6</v>
      </c>
      <c r="T149" s="1">
        <v>186</v>
      </c>
      <c r="U149" s="1">
        <v>3299</v>
      </c>
      <c r="V149" s="1">
        <v>0.85499999999999998</v>
      </c>
      <c r="W149" s="1">
        <v>204</v>
      </c>
      <c r="X149" s="1">
        <v>11.4</v>
      </c>
      <c r="Y149" s="1">
        <v>109</v>
      </c>
      <c r="Z149" s="1">
        <v>69.7</v>
      </c>
      <c r="AA149" s="1">
        <v>144</v>
      </c>
      <c r="AB149" s="1">
        <v>18.5</v>
      </c>
      <c r="AC149" s="1">
        <v>82.1</v>
      </c>
      <c r="AD149" s="1">
        <v>27</v>
      </c>
      <c r="AE149" s="1">
        <v>3.44</v>
      </c>
      <c r="AF149" s="1">
        <v>29.2</v>
      </c>
      <c r="AG149" s="1">
        <v>4.22</v>
      </c>
      <c r="AH149" s="1">
        <v>25.8</v>
      </c>
      <c r="AI149" s="1">
        <v>4.43</v>
      </c>
      <c r="AJ149" s="1">
        <v>10.6</v>
      </c>
      <c r="AK149" s="1">
        <v>1.1100000000000001</v>
      </c>
      <c r="AL149" s="1">
        <v>6.88</v>
      </c>
      <c r="AM149" s="1">
        <v>0.73</v>
      </c>
      <c r="AN149" s="1" t="s">
        <v>499</v>
      </c>
      <c r="AO149" s="1">
        <v>286</v>
      </c>
      <c r="AP149" s="1">
        <v>210</v>
      </c>
      <c r="AQ149" s="1">
        <v>12.1</v>
      </c>
      <c r="AR149" s="1">
        <v>44.7</v>
      </c>
      <c r="AS149" s="1">
        <v>24.9</v>
      </c>
      <c r="AT149" s="1">
        <v>36.700000000000003</v>
      </c>
      <c r="AU149" s="1">
        <v>67</v>
      </c>
      <c r="AV149" s="1">
        <v>116</v>
      </c>
      <c r="AW149" s="1" t="s">
        <v>498</v>
      </c>
      <c r="AX149" s="1">
        <v>138</v>
      </c>
      <c r="AY149" s="1">
        <v>300</v>
      </c>
      <c r="AZ149" s="1">
        <v>1.39</v>
      </c>
      <c r="BA149" s="1">
        <v>122</v>
      </c>
      <c r="BB149" s="1">
        <v>13.1</v>
      </c>
      <c r="BC149" s="1">
        <v>11.8</v>
      </c>
      <c r="BD149" s="1">
        <v>420</v>
      </c>
      <c r="BF149" s="1">
        <v>0.97</v>
      </c>
      <c r="BG149" s="1">
        <v>16.5</v>
      </c>
      <c r="BH149" s="1">
        <v>18.5</v>
      </c>
      <c r="BI149" s="1">
        <v>310</v>
      </c>
      <c r="BJ149" s="1">
        <v>0.38500000000000001</v>
      </c>
      <c r="BK149" s="1">
        <v>20.100000000000001</v>
      </c>
      <c r="BL149" s="1">
        <v>1.04</v>
      </c>
      <c r="BM149" s="1">
        <v>28.6</v>
      </c>
      <c r="BN149" s="1">
        <v>16.600000000000001</v>
      </c>
      <c r="BO149" s="1">
        <v>30.7</v>
      </c>
      <c r="BP149" s="1">
        <v>3.82</v>
      </c>
      <c r="BQ149" s="1">
        <v>14.4</v>
      </c>
      <c r="BR149" s="1">
        <v>3.71</v>
      </c>
      <c r="BS149" s="1">
        <v>0.82499999999999996</v>
      </c>
      <c r="BT149" s="1">
        <v>5.25</v>
      </c>
      <c r="BU149" s="1">
        <v>0.81399999999999995</v>
      </c>
      <c r="BV149" s="1">
        <v>5.59</v>
      </c>
      <c r="BW149" s="1">
        <v>1.1299999999999999</v>
      </c>
      <c r="BX149" s="1">
        <v>2.94</v>
      </c>
      <c r="BY149" s="1">
        <v>0.252</v>
      </c>
      <c r="BZ149" s="1">
        <v>1.1399999999999999</v>
      </c>
      <c r="CA149" s="1">
        <v>0.28899999999999998</v>
      </c>
      <c r="CB149" s="1" t="s">
        <v>499</v>
      </c>
      <c r="CC149" s="1">
        <v>33.4</v>
      </c>
      <c r="CD149" s="1">
        <v>25.9</v>
      </c>
      <c r="CE149" s="1">
        <v>1.46</v>
      </c>
      <c r="CF149" s="1">
        <v>6.52</v>
      </c>
      <c r="CG149" s="1">
        <v>3.22</v>
      </c>
      <c r="CH149" s="1">
        <v>4.2</v>
      </c>
      <c r="CI149" s="1">
        <v>1</v>
      </c>
      <c r="CJ149" s="1">
        <v>0.73099999999999998</v>
      </c>
      <c r="CK149" s="1">
        <v>721</v>
      </c>
      <c r="CL149" s="1">
        <v>10.7</v>
      </c>
      <c r="CM149" s="1">
        <v>329</v>
      </c>
      <c r="CN149" s="1">
        <v>1.73</v>
      </c>
      <c r="CO149" s="1">
        <v>0.3</v>
      </c>
      <c r="CP149" s="1">
        <v>2.96</v>
      </c>
      <c r="CQ149" s="1">
        <v>4.0999999999999996</v>
      </c>
      <c r="CR149" s="1">
        <v>10.8</v>
      </c>
      <c r="CT149" s="1">
        <v>0.32700000000000001</v>
      </c>
      <c r="CU149" s="1">
        <v>8.4899999999999993E-3</v>
      </c>
      <c r="CV149" s="1">
        <v>2.58E-2</v>
      </c>
      <c r="CW149" s="1">
        <v>2.7400000000000001E-2</v>
      </c>
      <c r="CX149" s="1">
        <v>7.2599999999999998E-2</v>
      </c>
      <c r="CY149" s="1">
        <v>0.39700000000000002</v>
      </c>
      <c r="CZ149" s="1">
        <v>0.23499999999999999</v>
      </c>
      <c r="DA149" s="1">
        <v>0.16</v>
      </c>
      <c r="DB149" s="1">
        <v>3.0099999999999998E-2</v>
      </c>
      <c r="DC149" s="1">
        <v>5.5900000000000004E-3</v>
      </c>
      <c r="DD149" s="1">
        <v>1.41E-2</v>
      </c>
      <c r="DE149" s="1">
        <v>8.1000000000000003E-2</v>
      </c>
      <c r="DF149" s="1">
        <v>9.5699999999999993E-2</v>
      </c>
      <c r="DG149" s="1">
        <v>2.7199999999999998E-2</v>
      </c>
      <c r="DH149" s="1">
        <v>9.2399999999999996E-2</v>
      </c>
      <c r="DI149" s="1">
        <v>1.38E-2</v>
      </c>
      <c r="DJ149" s="1">
        <v>1.9300000000000001E-2</v>
      </c>
      <c r="DK149" s="1">
        <v>1.4800000000000001E-2</v>
      </c>
      <c r="DL149" s="1">
        <v>4.3499999999999997E-2</v>
      </c>
      <c r="DM149" s="1">
        <v>1.4500000000000001E-2</v>
      </c>
      <c r="DN149" s="1">
        <v>2.3199999999999998E-2</v>
      </c>
      <c r="DO149" s="1">
        <v>1.55E-2</v>
      </c>
      <c r="DP149" s="1" t="s">
        <v>499</v>
      </c>
      <c r="DQ149" s="1">
        <v>1.46E-2</v>
      </c>
      <c r="DR149" s="1">
        <v>5.5300000000000002E-2</v>
      </c>
      <c r="DS149" s="1">
        <v>0.14699999999999999</v>
      </c>
      <c r="DT149" s="1">
        <v>4.2900000000000001E-2</v>
      </c>
      <c r="DU149" s="1">
        <v>2.1700000000000001E-2</v>
      </c>
    </row>
    <row r="150" spans="1:125" x14ac:dyDescent="0.25">
      <c r="A150" s="1" t="s">
        <v>164</v>
      </c>
      <c r="B150" s="1" t="s">
        <v>159</v>
      </c>
      <c r="C150" s="1" t="s">
        <v>6</v>
      </c>
      <c r="D150" s="1" t="s">
        <v>7</v>
      </c>
      <c r="E150" s="1" t="s">
        <v>374</v>
      </c>
      <c r="F150" s="1">
        <v>448</v>
      </c>
      <c r="G150" s="1">
        <v>153</v>
      </c>
      <c r="H150" s="1">
        <v>191</v>
      </c>
      <c r="I150" s="1">
        <v>1129</v>
      </c>
      <c r="J150" s="1">
        <v>413</v>
      </c>
      <c r="K150" s="1">
        <v>950</v>
      </c>
      <c r="L150" s="1">
        <v>599500</v>
      </c>
      <c r="M150" s="1">
        <v>1075</v>
      </c>
      <c r="N150" s="1">
        <v>1066</v>
      </c>
      <c r="O150" s="1">
        <v>99.9</v>
      </c>
      <c r="P150" s="1">
        <v>4336</v>
      </c>
      <c r="R150" s="1">
        <v>35.5</v>
      </c>
      <c r="S150" s="1">
        <v>100</v>
      </c>
      <c r="T150" s="1">
        <v>58.6</v>
      </c>
      <c r="U150" s="1">
        <v>7777</v>
      </c>
      <c r="V150" s="1">
        <v>0.626</v>
      </c>
      <c r="W150" s="1">
        <v>519</v>
      </c>
      <c r="X150" s="1">
        <v>8.14</v>
      </c>
      <c r="Y150" s="1">
        <v>20.7</v>
      </c>
      <c r="Z150" s="1">
        <v>76.2</v>
      </c>
      <c r="AA150" s="1">
        <v>171</v>
      </c>
      <c r="AB150" s="1">
        <v>20.2</v>
      </c>
      <c r="AC150" s="1">
        <v>75.8</v>
      </c>
      <c r="AD150" s="1">
        <v>21.8</v>
      </c>
      <c r="AE150" s="1">
        <v>5.75</v>
      </c>
      <c r="AF150" s="1">
        <v>25.1</v>
      </c>
      <c r="AG150" s="1">
        <v>4.6399999999999997</v>
      </c>
      <c r="AH150" s="1">
        <v>28.8</v>
      </c>
      <c r="AI150" s="1">
        <v>6.32</v>
      </c>
      <c r="AJ150" s="1">
        <v>17.2</v>
      </c>
      <c r="AK150" s="1">
        <v>2.63</v>
      </c>
      <c r="AL150" s="1">
        <v>15.3</v>
      </c>
      <c r="AM150" s="1">
        <v>2.08</v>
      </c>
      <c r="AN150" s="1" t="s">
        <v>499</v>
      </c>
      <c r="AO150" s="1">
        <v>437</v>
      </c>
      <c r="AP150" s="1">
        <v>1153</v>
      </c>
      <c r="AQ150" s="1">
        <v>30.7</v>
      </c>
      <c r="AR150" s="1">
        <v>150</v>
      </c>
      <c r="AS150" s="1">
        <v>21.7</v>
      </c>
      <c r="AT150" s="1">
        <v>104</v>
      </c>
      <c r="AU150" s="1">
        <v>42.5</v>
      </c>
      <c r="AV150" s="1">
        <v>23.8</v>
      </c>
      <c r="AW150" s="1">
        <v>4192</v>
      </c>
      <c r="AX150" s="1">
        <v>84</v>
      </c>
      <c r="AY150" s="1">
        <v>413</v>
      </c>
      <c r="AZ150" s="1">
        <v>2.2400000000000002</v>
      </c>
      <c r="BA150" s="1">
        <v>77.7</v>
      </c>
      <c r="BB150" s="1">
        <v>98.2</v>
      </c>
      <c r="BC150" s="1">
        <v>28.8</v>
      </c>
      <c r="BD150" s="1">
        <v>683</v>
      </c>
      <c r="BF150" s="1">
        <v>15.6</v>
      </c>
      <c r="BG150" s="1">
        <v>10.4</v>
      </c>
      <c r="BH150" s="1">
        <v>8.64</v>
      </c>
      <c r="BI150" s="1">
        <v>1016</v>
      </c>
      <c r="BJ150" s="1">
        <v>0.28999999999999998</v>
      </c>
      <c r="BK150" s="1">
        <v>48.8</v>
      </c>
      <c r="BL150" s="1">
        <v>1.2</v>
      </c>
      <c r="BM150" s="1">
        <v>2.96</v>
      </c>
      <c r="BN150" s="1">
        <v>7.27</v>
      </c>
      <c r="BO150" s="1">
        <v>27.3</v>
      </c>
      <c r="BP150" s="1">
        <v>2.13</v>
      </c>
      <c r="BQ150" s="1">
        <v>7.33</v>
      </c>
      <c r="BR150" s="1">
        <v>2.58</v>
      </c>
      <c r="BS150" s="1">
        <v>0.88700000000000001</v>
      </c>
      <c r="BT150" s="1">
        <v>3.27</v>
      </c>
      <c r="BU150" s="1">
        <v>0.59899999999999998</v>
      </c>
      <c r="BV150" s="1">
        <v>2.5099999999999998</v>
      </c>
      <c r="BW150" s="1">
        <v>0.755</v>
      </c>
      <c r="BX150" s="1">
        <v>2.25</v>
      </c>
      <c r="BY150" s="1">
        <v>0.35499999999999998</v>
      </c>
      <c r="BZ150" s="1">
        <v>1.64</v>
      </c>
      <c r="CA150" s="1">
        <v>0.24399999999999999</v>
      </c>
      <c r="CB150" s="1" t="s">
        <v>499</v>
      </c>
      <c r="CC150" s="1">
        <v>61.7</v>
      </c>
      <c r="CD150" s="1">
        <v>131</v>
      </c>
      <c r="CE150" s="1">
        <v>4.92</v>
      </c>
      <c r="CF150" s="1">
        <v>13.1</v>
      </c>
      <c r="CG150" s="1">
        <v>2.44</v>
      </c>
      <c r="CH150" s="1">
        <v>4.43</v>
      </c>
      <c r="CI150" s="1">
        <v>0.98699999999999999</v>
      </c>
      <c r="CJ150" s="1">
        <v>0.79700000000000004</v>
      </c>
      <c r="CK150" s="1">
        <v>747</v>
      </c>
      <c r="CL150" s="1">
        <v>11</v>
      </c>
      <c r="CM150" s="1">
        <v>322</v>
      </c>
      <c r="CN150" s="1">
        <v>2.02</v>
      </c>
      <c r="CO150" s="1">
        <v>0.30299999999999999</v>
      </c>
      <c r="CP150" s="1">
        <v>2.99</v>
      </c>
      <c r="CQ150" s="1">
        <v>4.1100000000000003</v>
      </c>
      <c r="CR150" s="1">
        <v>10.4</v>
      </c>
      <c r="CT150" s="1">
        <v>0.309</v>
      </c>
      <c r="CU150" s="1">
        <v>7.7000000000000002E-3</v>
      </c>
      <c r="CV150" s="1">
        <v>4.41E-2</v>
      </c>
      <c r="CW150" s="1">
        <v>2.4799999999999999E-2</v>
      </c>
      <c r="CX150" s="1">
        <v>5.5100000000000003E-2</v>
      </c>
      <c r="CY150" s="1">
        <v>0.41299999999999998</v>
      </c>
      <c r="CZ150" s="1">
        <v>0.219</v>
      </c>
      <c r="DA150" s="1">
        <v>0.122</v>
      </c>
      <c r="DB150" s="1">
        <v>1.21E-2</v>
      </c>
      <c r="DC150" s="1">
        <v>4.2399999999999998E-3</v>
      </c>
      <c r="DD150" s="1">
        <v>1.0699999999999999E-2</v>
      </c>
      <c r="DE150" s="1">
        <v>6.1400000000000003E-2</v>
      </c>
      <c r="DF150" s="1">
        <v>7.2499999999999995E-2</v>
      </c>
      <c r="DG150" s="1">
        <v>2.07E-2</v>
      </c>
      <c r="DH150" s="1">
        <v>7.0099999999999996E-2</v>
      </c>
      <c r="DI150" s="1">
        <v>1.0500000000000001E-2</v>
      </c>
      <c r="DJ150" s="1">
        <v>1.47E-2</v>
      </c>
      <c r="DK150" s="1">
        <v>1.12E-2</v>
      </c>
      <c r="DL150" s="1">
        <v>3.3000000000000002E-2</v>
      </c>
      <c r="DM150" s="1">
        <v>1.0999999999999999E-2</v>
      </c>
      <c r="DN150" s="1">
        <v>1.7600000000000001E-2</v>
      </c>
      <c r="DO150" s="1">
        <v>1.17E-2</v>
      </c>
      <c r="DP150" s="1" t="s">
        <v>499</v>
      </c>
      <c r="DQ150" s="1">
        <v>1.11E-2</v>
      </c>
      <c r="DR150" s="1">
        <v>4.2099999999999999E-2</v>
      </c>
      <c r="DS150" s="1">
        <v>0.11700000000000001</v>
      </c>
      <c r="DT150" s="1">
        <v>1.7299999999999999E-2</v>
      </c>
      <c r="DU150" s="1">
        <v>1.6500000000000001E-2</v>
      </c>
    </row>
    <row r="151" spans="1:125" x14ac:dyDescent="0.25">
      <c r="A151" s="1" t="s">
        <v>165</v>
      </c>
      <c r="B151" s="1" t="s">
        <v>159</v>
      </c>
      <c r="C151" s="1" t="s">
        <v>6</v>
      </c>
      <c r="D151" s="1" t="s">
        <v>7</v>
      </c>
      <c r="E151" s="1" t="s">
        <v>374</v>
      </c>
      <c r="F151" s="1">
        <v>599</v>
      </c>
      <c r="G151" s="1">
        <v>628</v>
      </c>
      <c r="H151" s="1">
        <v>149</v>
      </c>
      <c r="I151" s="1" t="s">
        <v>498</v>
      </c>
      <c r="J151" s="1">
        <v>385</v>
      </c>
      <c r="K151" s="1">
        <v>799</v>
      </c>
      <c r="L151" s="1">
        <v>599500</v>
      </c>
      <c r="M151" s="1">
        <v>1096</v>
      </c>
      <c r="N151" s="1">
        <v>645</v>
      </c>
      <c r="O151" s="1">
        <v>241</v>
      </c>
      <c r="P151" s="1">
        <v>4669</v>
      </c>
      <c r="R151" s="1">
        <v>26.2</v>
      </c>
      <c r="S151" s="1">
        <v>51.7</v>
      </c>
      <c r="T151" s="1">
        <v>106</v>
      </c>
      <c r="U151" s="1">
        <v>6731</v>
      </c>
      <c r="V151" s="1">
        <v>0.66700000000000004</v>
      </c>
      <c r="W151" s="1">
        <v>282</v>
      </c>
      <c r="X151" s="1">
        <v>17.399999999999999</v>
      </c>
      <c r="Y151" s="1">
        <v>9.1999999999999993</v>
      </c>
      <c r="Z151" s="1">
        <v>56</v>
      </c>
      <c r="AA151" s="1">
        <v>118</v>
      </c>
      <c r="AB151" s="1">
        <v>14.6</v>
      </c>
      <c r="AC151" s="1">
        <v>55.6</v>
      </c>
      <c r="AD151" s="1">
        <v>14.3</v>
      </c>
      <c r="AE151" s="1">
        <v>2.0499999999999998</v>
      </c>
      <c r="AF151" s="1">
        <v>17</v>
      </c>
      <c r="AG151" s="1">
        <v>2.79</v>
      </c>
      <c r="AH151" s="1">
        <v>17.8</v>
      </c>
      <c r="AI151" s="1">
        <v>3.22</v>
      </c>
      <c r="AJ151" s="1">
        <v>8.23</v>
      </c>
      <c r="AK151" s="1">
        <v>1.03</v>
      </c>
      <c r="AL151" s="1">
        <v>6.97</v>
      </c>
      <c r="AM151" s="1">
        <v>0.97299999999999998</v>
      </c>
      <c r="AN151" s="1" t="s">
        <v>499</v>
      </c>
      <c r="AO151" s="1">
        <v>519</v>
      </c>
      <c r="AP151" s="1">
        <v>449</v>
      </c>
      <c r="AQ151" s="1">
        <v>30.6</v>
      </c>
      <c r="AR151" s="1">
        <v>124</v>
      </c>
      <c r="AS151" s="1">
        <v>114</v>
      </c>
      <c r="AT151" s="1">
        <v>110</v>
      </c>
      <c r="AU151" s="1">
        <v>177</v>
      </c>
      <c r="AV151" s="1">
        <v>17.3</v>
      </c>
      <c r="AW151" s="1" t="s">
        <v>498</v>
      </c>
      <c r="AX151" s="1">
        <v>68.400000000000006</v>
      </c>
      <c r="AY151" s="1">
        <v>268</v>
      </c>
      <c r="AZ151" s="1">
        <v>0.56899999999999995</v>
      </c>
      <c r="BA151" s="1">
        <v>110</v>
      </c>
      <c r="BB151" s="1">
        <v>58.7</v>
      </c>
      <c r="BC151" s="1">
        <v>59.3</v>
      </c>
      <c r="BD151" s="1">
        <v>653</v>
      </c>
      <c r="BF151" s="1">
        <v>6.09</v>
      </c>
      <c r="BG151" s="1">
        <v>4.8499999999999996</v>
      </c>
      <c r="BH151" s="1">
        <v>10.9</v>
      </c>
      <c r="BI151" s="1">
        <v>637</v>
      </c>
      <c r="BJ151" s="1">
        <v>0.22600000000000001</v>
      </c>
      <c r="BK151" s="1">
        <v>33.1</v>
      </c>
      <c r="BL151" s="1">
        <v>2.64</v>
      </c>
      <c r="BM151" s="1">
        <v>2.16</v>
      </c>
      <c r="BN151" s="1">
        <v>5.72</v>
      </c>
      <c r="BO151" s="1">
        <v>13.1</v>
      </c>
      <c r="BP151" s="1">
        <v>1.21</v>
      </c>
      <c r="BQ151" s="1">
        <v>6.92</v>
      </c>
      <c r="BR151" s="1">
        <v>1.47</v>
      </c>
      <c r="BS151" s="1">
        <v>0.20399999999999999</v>
      </c>
      <c r="BT151" s="1">
        <v>2.23</v>
      </c>
      <c r="BU151" s="1">
        <v>0.3</v>
      </c>
      <c r="BV151" s="1">
        <v>1.63</v>
      </c>
      <c r="BW151" s="1">
        <v>0.53</v>
      </c>
      <c r="BX151" s="1">
        <v>1.31</v>
      </c>
      <c r="BY151" s="1">
        <v>0.14799999999999999</v>
      </c>
      <c r="BZ151" s="1">
        <v>0.93899999999999995</v>
      </c>
      <c r="CA151" s="1">
        <v>0.17299999999999999</v>
      </c>
      <c r="CB151" s="1" t="s">
        <v>499</v>
      </c>
      <c r="CC151" s="1">
        <v>46.1</v>
      </c>
      <c r="CD151" s="1">
        <v>46.5</v>
      </c>
      <c r="CE151" s="1">
        <v>3.72</v>
      </c>
      <c r="CF151" s="1">
        <v>13.2</v>
      </c>
      <c r="CG151" s="1">
        <v>10.7</v>
      </c>
      <c r="CH151" s="1">
        <v>4.24</v>
      </c>
      <c r="CI151" s="1">
        <v>0.94299999999999995</v>
      </c>
      <c r="CJ151" s="1">
        <v>0.73599999999999999</v>
      </c>
      <c r="CK151" s="1">
        <v>814</v>
      </c>
      <c r="CL151" s="1">
        <v>10.8</v>
      </c>
      <c r="CM151" s="1">
        <v>307</v>
      </c>
      <c r="CN151" s="1">
        <v>1.06</v>
      </c>
      <c r="CO151" s="1">
        <v>0.28999999999999998</v>
      </c>
      <c r="CP151" s="1">
        <v>2.85</v>
      </c>
      <c r="CQ151" s="1">
        <v>3.89</v>
      </c>
      <c r="CR151" s="1">
        <v>9.93</v>
      </c>
      <c r="CT151" s="1">
        <v>0.252</v>
      </c>
      <c r="CU151" s="1">
        <v>3.0300000000000001E-3</v>
      </c>
      <c r="CV151" s="1">
        <v>1.7399999999999999E-2</v>
      </c>
      <c r="CW151" s="1">
        <v>3.3799999999999997E-2</v>
      </c>
      <c r="CX151" s="1">
        <v>0.109</v>
      </c>
      <c r="CY151" s="1">
        <v>0.35599999999999998</v>
      </c>
      <c r="CZ151" s="1">
        <v>0.24199999999999999</v>
      </c>
      <c r="DA151" s="1">
        <v>0.108</v>
      </c>
      <c r="DB151" s="1">
        <v>1.0800000000000001E-2</v>
      </c>
      <c r="DC151" s="1">
        <v>3.7699999999999999E-3</v>
      </c>
      <c r="DD151" s="1">
        <v>9.5099999999999994E-3</v>
      </c>
      <c r="DE151" s="1">
        <v>5.4800000000000001E-2</v>
      </c>
      <c r="DF151" s="1">
        <v>6.4600000000000005E-2</v>
      </c>
      <c r="DG151" s="1">
        <v>1.8499999999999999E-2</v>
      </c>
      <c r="DH151" s="1">
        <v>6.2600000000000003E-2</v>
      </c>
      <c r="DI151" s="1">
        <v>9.3500000000000007E-3</v>
      </c>
      <c r="DJ151" s="1">
        <v>1.3100000000000001E-2</v>
      </c>
      <c r="DK151" s="1">
        <v>9.9900000000000006E-3</v>
      </c>
      <c r="DL151" s="1">
        <v>2.9399999999999999E-2</v>
      </c>
      <c r="DM151" s="1">
        <v>9.8300000000000002E-3</v>
      </c>
      <c r="DN151" s="1">
        <v>1.5699999999999999E-2</v>
      </c>
      <c r="DO151" s="1">
        <v>1.0500000000000001E-2</v>
      </c>
      <c r="DP151" s="1" t="s">
        <v>499</v>
      </c>
      <c r="DQ151" s="1">
        <v>9.8899999999999995E-3</v>
      </c>
      <c r="DR151" s="1">
        <v>3.7600000000000001E-2</v>
      </c>
      <c r="DS151" s="1">
        <v>0.14399999999999999</v>
      </c>
      <c r="DT151" s="1">
        <v>1.54E-2</v>
      </c>
      <c r="DU151" s="1">
        <v>1.47E-2</v>
      </c>
    </row>
    <row r="152" spans="1:125" x14ac:dyDescent="0.25">
      <c r="A152" s="1" t="s">
        <v>166</v>
      </c>
      <c r="B152" s="1" t="s">
        <v>159</v>
      </c>
      <c r="C152" s="1" t="s">
        <v>6</v>
      </c>
      <c r="D152" s="1" t="s">
        <v>7</v>
      </c>
      <c r="E152" s="1" t="s">
        <v>374</v>
      </c>
      <c r="F152" s="1">
        <v>578</v>
      </c>
      <c r="G152" s="1">
        <v>76.099999999999994</v>
      </c>
      <c r="H152" s="1">
        <v>89.3</v>
      </c>
      <c r="I152" s="1">
        <v>7458</v>
      </c>
      <c r="J152" s="1">
        <v>351</v>
      </c>
      <c r="K152" s="1" t="s">
        <v>498</v>
      </c>
      <c r="L152" s="1">
        <v>599500</v>
      </c>
      <c r="M152" s="1">
        <v>1207</v>
      </c>
      <c r="N152" s="1">
        <v>970</v>
      </c>
      <c r="O152" s="1">
        <v>118</v>
      </c>
      <c r="P152" s="1">
        <v>2508</v>
      </c>
      <c r="R152" s="1">
        <v>4.49</v>
      </c>
      <c r="S152" s="1">
        <v>9.1999999999999993</v>
      </c>
      <c r="T152" s="1">
        <v>59.4</v>
      </c>
      <c r="U152" s="1">
        <v>2938</v>
      </c>
      <c r="V152" s="1">
        <v>0.81599999999999995</v>
      </c>
      <c r="W152" s="1">
        <v>432</v>
      </c>
      <c r="X152" s="1">
        <v>15.1</v>
      </c>
      <c r="Y152" s="1">
        <v>21.6</v>
      </c>
      <c r="Z152" s="1">
        <v>10.1</v>
      </c>
      <c r="AA152" s="1">
        <v>19.100000000000001</v>
      </c>
      <c r="AB152" s="1">
        <v>2.54</v>
      </c>
      <c r="AC152" s="1">
        <v>9</v>
      </c>
      <c r="AD152" s="1">
        <v>2.42</v>
      </c>
      <c r="AE152" s="1">
        <v>0.40799999999999997</v>
      </c>
      <c r="AF152" s="1">
        <v>3.08</v>
      </c>
      <c r="AG152" s="1">
        <v>0.373</v>
      </c>
      <c r="AH152" s="1">
        <v>2.96</v>
      </c>
      <c r="AI152" s="1">
        <v>0.45500000000000002</v>
      </c>
      <c r="AJ152" s="1">
        <v>1.26</v>
      </c>
      <c r="AK152" s="1">
        <v>0.28199999999999997</v>
      </c>
      <c r="AL152" s="1">
        <v>1.03</v>
      </c>
      <c r="AM152" s="1">
        <v>0.14799999999999999</v>
      </c>
      <c r="AN152" s="1" t="s">
        <v>499</v>
      </c>
      <c r="AO152" s="1">
        <v>220</v>
      </c>
      <c r="AP152" s="1">
        <v>221</v>
      </c>
      <c r="AQ152" s="1">
        <v>22.9</v>
      </c>
      <c r="AR152" s="1">
        <v>23.4</v>
      </c>
      <c r="AS152" s="1">
        <v>28.3</v>
      </c>
      <c r="AT152" s="1">
        <v>182</v>
      </c>
      <c r="AU152" s="1">
        <v>14.6</v>
      </c>
      <c r="AV152" s="1">
        <v>140</v>
      </c>
      <c r="AW152" s="1">
        <v>8645</v>
      </c>
      <c r="AX152" s="1">
        <v>149</v>
      </c>
      <c r="AY152" s="1" t="s">
        <v>498</v>
      </c>
      <c r="AZ152" s="1">
        <v>2.59</v>
      </c>
      <c r="BA152" s="1">
        <v>253</v>
      </c>
      <c r="BB152" s="1">
        <v>137</v>
      </c>
      <c r="BC152" s="1">
        <v>8.3000000000000007</v>
      </c>
      <c r="BD152" s="1">
        <v>666</v>
      </c>
      <c r="BF152" s="1">
        <v>1.3</v>
      </c>
      <c r="BG152" s="1">
        <v>1.8</v>
      </c>
      <c r="BH152" s="1">
        <v>12</v>
      </c>
      <c r="BI152" s="1">
        <v>891</v>
      </c>
      <c r="BJ152" s="1">
        <v>0.23400000000000001</v>
      </c>
      <c r="BK152" s="1">
        <v>44.9</v>
      </c>
      <c r="BL152" s="1">
        <v>2.98</v>
      </c>
      <c r="BM152" s="1">
        <v>7.21</v>
      </c>
      <c r="BN152" s="1">
        <v>2.61</v>
      </c>
      <c r="BO152" s="1">
        <v>2.5</v>
      </c>
      <c r="BP152" s="1">
        <v>0.57299999999999995</v>
      </c>
      <c r="BQ152" s="1">
        <v>2.2400000000000002</v>
      </c>
      <c r="BR152" s="1">
        <v>0.98699999999999999</v>
      </c>
      <c r="BS152" s="1">
        <v>0.28599999999999998</v>
      </c>
      <c r="BT152" s="1">
        <v>1.24</v>
      </c>
      <c r="BU152" s="1">
        <v>7.3200000000000001E-2</v>
      </c>
      <c r="BV152" s="1">
        <v>0.59599999999999997</v>
      </c>
      <c r="BW152" s="1">
        <v>0.23799999999999999</v>
      </c>
      <c r="BX152" s="1">
        <v>0.61</v>
      </c>
      <c r="BY152" s="1">
        <v>0.14899999999999999</v>
      </c>
      <c r="BZ152" s="1">
        <v>0.373</v>
      </c>
      <c r="CA152" s="1">
        <v>4.3999999999999997E-2</v>
      </c>
      <c r="CB152" s="1" t="s">
        <v>499</v>
      </c>
      <c r="CC152" s="1">
        <v>38.9</v>
      </c>
      <c r="CD152" s="1">
        <v>41.7</v>
      </c>
      <c r="CE152" s="1">
        <v>5.25</v>
      </c>
      <c r="CF152" s="1">
        <v>4.46</v>
      </c>
      <c r="CG152" s="1">
        <v>2.44</v>
      </c>
      <c r="CH152" s="1">
        <v>5.81</v>
      </c>
      <c r="CI152" s="1">
        <v>1.33</v>
      </c>
      <c r="CJ152" s="1">
        <v>1.05</v>
      </c>
      <c r="CK152" s="1">
        <v>1031</v>
      </c>
      <c r="CL152" s="1">
        <v>15.1</v>
      </c>
      <c r="CM152" s="1">
        <v>459</v>
      </c>
      <c r="CN152" s="1">
        <v>3.24</v>
      </c>
      <c r="CO152" s="1">
        <v>0.42</v>
      </c>
      <c r="CP152" s="1">
        <v>4.07</v>
      </c>
      <c r="CQ152" s="1">
        <v>5.59</v>
      </c>
      <c r="CR152" s="1">
        <v>14.4</v>
      </c>
      <c r="CT152" s="1">
        <v>0.46800000000000003</v>
      </c>
      <c r="CU152" s="1">
        <v>8.7399999999999995E-3</v>
      </c>
      <c r="CV152" s="1">
        <v>0.126</v>
      </c>
      <c r="CW152" s="1">
        <v>5.5399999999999998E-2</v>
      </c>
      <c r="CX152" s="1">
        <v>0.14099999999999999</v>
      </c>
      <c r="CY152" s="1">
        <v>0.59</v>
      </c>
      <c r="CZ152" s="1">
        <v>0.36899999999999999</v>
      </c>
      <c r="DA152" s="1">
        <v>0.52400000000000002</v>
      </c>
      <c r="DB152" s="1">
        <v>3.1099999999999999E-2</v>
      </c>
      <c r="DC152" s="1">
        <v>1.09E-2</v>
      </c>
      <c r="DD152" s="1">
        <v>2.7400000000000001E-2</v>
      </c>
      <c r="DE152" s="1">
        <v>0.158</v>
      </c>
      <c r="DF152" s="1">
        <v>0.186</v>
      </c>
      <c r="DG152" s="1">
        <v>5.3100000000000001E-2</v>
      </c>
      <c r="DH152" s="1">
        <v>0.18</v>
      </c>
      <c r="DI152" s="1">
        <v>2.69E-2</v>
      </c>
      <c r="DJ152" s="1">
        <v>3.7600000000000001E-2</v>
      </c>
      <c r="DK152" s="1">
        <v>2.87E-2</v>
      </c>
      <c r="DL152" s="1">
        <v>8.4500000000000006E-2</v>
      </c>
      <c r="DM152" s="1">
        <v>2.8299999999999999E-2</v>
      </c>
      <c r="DN152" s="1">
        <v>4.5100000000000001E-2</v>
      </c>
      <c r="DO152" s="1">
        <v>3.0099999999999998E-2</v>
      </c>
      <c r="DP152" s="1" t="s">
        <v>499</v>
      </c>
      <c r="DQ152" s="1">
        <v>2.8400000000000002E-2</v>
      </c>
      <c r="DR152" s="1">
        <v>0.108</v>
      </c>
      <c r="DS152" s="1">
        <v>0.24</v>
      </c>
      <c r="DT152" s="1">
        <v>4.4299999999999999E-2</v>
      </c>
      <c r="DU152" s="1">
        <v>9.2200000000000004E-2</v>
      </c>
    </row>
    <row r="153" spans="1:125" x14ac:dyDescent="0.25">
      <c r="A153" s="1" t="s">
        <v>167</v>
      </c>
      <c r="B153" s="1" t="s">
        <v>159</v>
      </c>
      <c r="C153" s="1" t="s">
        <v>6</v>
      </c>
      <c r="D153" s="1" t="s">
        <v>7</v>
      </c>
      <c r="E153" s="1" t="s">
        <v>374</v>
      </c>
      <c r="F153" s="1">
        <v>425</v>
      </c>
      <c r="G153" s="1">
        <v>81</v>
      </c>
      <c r="H153" s="1">
        <v>248</v>
      </c>
      <c r="I153" s="1" t="s">
        <v>498</v>
      </c>
      <c r="J153" s="1">
        <v>318</v>
      </c>
      <c r="K153" s="1">
        <v>835</v>
      </c>
      <c r="L153" s="1">
        <v>599500</v>
      </c>
      <c r="M153" s="1">
        <v>916</v>
      </c>
      <c r="N153" s="1">
        <v>27.9</v>
      </c>
      <c r="O153" s="1">
        <v>77.7</v>
      </c>
      <c r="P153" s="1">
        <v>2644</v>
      </c>
      <c r="R153" s="1">
        <v>2.36</v>
      </c>
      <c r="S153" s="1">
        <v>123</v>
      </c>
      <c r="T153" s="1">
        <v>491</v>
      </c>
      <c r="U153" s="1">
        <v>2112</v>
      </c>
      <c r="V153" s="1">
        <v>0.91</v>
      </c>
      <c r="W153" s="1">
        <v>72.8</v>
      </c>
      <c r="X153" s="1">
        <v>9.6199999999999992</v>
      </c>
      <c r="Y153" s="1">
        <v>186</v>
      </c>
      <c r="Z153" s="1">
        <v>97.5</v>
      </c>
      <c r="AA153" s="1">
        <v>203</v>
      </c>
      <c r="AB153" s="1">
        <v>29.9</v>
      </c>
      <c r="AC153" s="1">
        <v>144</v>
      </c>
      <c r="AD153" s="1">
        <v>42.4</v>
      </c>
      <c r="AE153" s="1">
        <v>5.6</v>
      </c>
      <c r="AF153" s="1">
        <v>44.2</v>
      </c>
      <c r="AG153" s="1">
        <v>6.29</v>
      </c>
      <c r="AH153" s="1">
        <v>37.200000000000003</v>
      </c>
      <c r="AI153" s="1">
        <v>6.29</v>
      </c>
      <c r="AJ153" s="1">
        <v>14.9</v>
      </c>
      <c r="AK153" s="1">
        <v>1.9</v>
      </c>
      <c r="AL153" s="1">
        <v>11.1</v>
      </c>
      <c r="AM153" s="1">
        <v>1.24</v>
      </c>
      <c r="AN153" s="1" t="s">
        <v>499</v>
      </c>
      <c r="AO153" s="1">
        <v>236</v>
      </c>
      <c r="AP153" s="1">
        <v>220</v>
      </c>
      <c r="AQ153" s="1">
        <v>14.3</v>
      </c>
      <c r="AR153" s="1">
        <v>54.1</v>
      </c>
      <c r="AS153" s="1">
        <v>30.3</v>
      </c>
      <c r="AT153" s="1">
        <v>96.7</v>
      </c>
      <c r="AU153" s="1">
        <v>15.1</v>
      </c>
      <c r="AV153" s="1">
        <v>59</v>
      </c>
      <c r="AW153" s="1" t="s">
        <v>498</v>
      </c>
      <c r="AX153" s="1">
        <v>68.099999999999994</v>
      </c>
      <c r="AY153" s="1">
        <v>211</v>
      </c>
      <c r="AZ153" s="1">
        <v>0.46300000000000002</v>
      </c>
      <c r="BA153" s="1">
        <v>117</v>
      </c>
      <c r="BB153" s="1">
        <v>3.3</v>
      </c>
      <c r="BC153" s="1">
        <v>10.199999999999999</v>
      </c>
      <c r="BD153" s="1">
        <v>262</v>
      </c>
      <c r="BF153" s="1">
        <v>0.45700000000000002</v>
      </c>
      <c r="BG153" s="1">
        <v>18.3</v>
      </c>
      <c r="BH153" s="1">
        <v>79.2</v>
      </c>
      <c r="BI153" s="1">
        <v>267</v>
      </c>
      <c r="BJ153" s="1">
        <v>0.33300000000000002</v>
      </c>
      <c r="BK153" s="1">
        <v>10</v>
      </c>
      <c r="BL153" s="1">
        <v>1.43</v>
      </c>
      <c r="BM153" s="1">
        <v>22.8</v>
      </c>
      <c r="BN153" s="1">
        <v>13.5</v>
      </c>
      <c r="BO153" s="1">
        <v>25.8</v>
      </c>
      <c r="BP153" s="1">
        <v>4.8099999999999996</v>
      </c>
      <c r="BQ153" s="1">
        <v>19.5</v>
      </c>
      <c r="BR153" s="1">
        <v>5.2</v>
      </c>
      <c r="BS153" s="1">
        <v>0.874</v>
      </c>
      <c r="BT153" s="1">
        <v>6.61</v>
      </c>
      <c r="BU153" s="1">
        <v>0.49399999999999999</v>
      </c>
      <c r="BV153" s="1">
        <v>4.3899999999999997</v>
      </c>
      <c r="BW153" s="1">
        <v>0.58299999999999996</v>
      </c>
      <c r="BX153" s="1">
        <v>1.68</v>
      </c>
      <c r="BY153" s="1">
        <v>0.29399999999999998</v>
      </c>
      <c r="BZ153" s="1">
        <v>1.24</v>
      </c>
      <c r="CA153" s="1">
        <v>0.28000000000000003</v>
      </c>
      <c r="CB153" s="1" t="s">
        <v>499</v>
      </c>
      <c r="CC153" s="1">
        <v>25.3</v>
      </c>
      <c r="CD153" s="1">
        <v>29.6</v>
      </c>
      <c r="CE153" s="1">
        <v>3.81</v>
      </c>
      <c r="CF153" s="1">
        <v>5.15</v>
      </c>
      <c r="CG153" s="1">
        <v>6.99</v>
      </c>
      <c r="CH153" s="1">
        <v>4.5199999999999996</v>
      </c>
      <c r="CI153" s="1">
        <v>1.0900000000000001</v>
      </c>
      <c r="CJ153" s="1">
        <v>0.82</v>
      </c>
      <c r="CK153" s="1">
        <v>755</v>
      </c>
      <c r="CL153" s="1">
        <v>11.3</v>
      </c>
      <c r="CM153" s="1">
        <v>344</v>
      </c>
      <c r="CN153" s="1">
        <v>1.58</v>
      </c>
      <c r="CO153" s="1">
        <v>0.32200000000000001</v>
      </c>
      <c r="CP153" s="1">
        <v>3.16</v>
      </c>
      <c r="CQ153" s="1">
        <v>4.32</v>
      </c>
      <c r="CR153" s="1">
        <v>12.8</v>
      </c>
      <c r="CT153" s="1">
        <v>0.30099999999999999</v>
      </c>
      <c r="CU153" s="1">
        <v>5.0600000000000003E-3</v>
      </c>
      <c r="CV153" s="1">
        <v>7.0599999999999996E-2</v>
      </c>
      <c r="CW153" s="1">
        <v>2.98E-2</v>
      </c>
      <c r="CX153" s="1">
        <v>8.14E-2</v>
      </c>
      <c r="CY153" s="1">
        <v>0.39300000000000002</v>
      </c>
      <c r="CZ153" s="1">
        <v>0.26900000000000002</v>
      </c>
      <c r="DA153" s="1">
        <v>0.32900000000000001</v>
      </c>
      <c r="DB153" s="1">
        <v>1.7999999999999999E-2</v>
      </c>
      <c r="DC153" s="1">
        <v>6.2599999999999999E-3</v>
      </c>
      <c r="DD153" s="1">
        <v>1.5800000000000002E-2</v>
      </c>
      <c r="DE153" s="1">
        <v>0.16600000000000001</v>
      </c>
      <c r="DF153" s="1">
        <v>0.107</v>
      </c>
      <c r="DG153" s="1">
        <v>3.0599999999999999E-2</v>
      </c>
      <c r="DH153" s="1">
        <v>0.104</v>
      </c>
      <c r="DI153" s="1">
        <v>1.55E-2</v>
      </c>
      <c r="DJ153" s="1">
        <v>3.9699999999999999E-2</v>
      </c>
      <c r="DK153" s="1">
        <v>1.6500000000000001E-2</v>
      </c>
      <c r="DL153" s="1">
        <v>4.87E-2</v>
      </c>
      <c r="DM153" s="1">
        <v>1.6299999999999999E-2</v>
      </c>
      <c r="DN153" s="1">
        <v>2.5999999999999999E-2</v>
      </c>
      <c r="DO153" s="1">
        <v>1.7299999999999999E-2</v>
      </c>
      <c r="DP153" s="1" t="s">
        <v>499</v>
      </c>
      <c r="DQ153" s="1">
        <v>1.6299999999999999E-2</v>
      </c>
      <c r="DR153" s="1">
        <v>6.2100000000000002E-2</v>
      </c>
      <c r="DS153" s="1">
        <v>0.152</v>
      </c>
      <c r="DT153" s="1">
        <v>2.5499999999999998E-2</v>
      </c>
      <c r="DU153" s="1">
        <v>2.4400000000000002E-2</v>
      </c>
    </row>
    <row r="154" spans="1:125" x14ac:dyDescent="0.25">
      <c r="A154" s="1" t="s">
        <v>168</v>
      </c>
      <c r="B154" s="1" t="s">
        <v>159</v>
      </c>
      <c r="C154" s="1" t="s">
        <v>6</v>
      </c>
      <c r="D154" s="1" t="s">
        <v>7</v>
      </c>
      <c r="E154" s="1" t="s">
        <v>374</v>
      </c>
      <c r="F154" s="1">
        <v>326</v>
      </c>
      <c r="G154" s="1">
        <v>439</v>
      </c>
      <c r="H154" s="1">
        <v>211</v>
      </c>
      <c r="I154" s="1">
        <v>16058</v>
      </c>
      <c r="J154" s="1">
        <v>215</v>
      </c>
      <c r="K154" s="1">
        <v>1510</v>
      </c>
      <c r="L154" s="1">
        <v>599500</v>
      </c>
      <c r="M154" s="1">
        <v>1184</v>
      </c>
      <c r="N154" s="1">
        <v>573</v>
      </c>
      <c r="O154" s="1">
        <v>68.599999999999994</v>
      </c>
      <c r="P154" s="1">
        <v>3544</v>
      </c>
      <c r="R154" s="1">
        <v>7.45</v>
      </c>
      <c r="S154" s="1">
        <v>117</v>
      </c>
      <c r="T154" s="1">
        <v>64.2</v>
      </c>
      <c r="U154" s="1">
        <v>3335</v>
      </c>
      <c r="V154" s="1">
        <v>1.63</v>
      </c>
      <c r="W154" s="1">
        <v>194</v>
      </c>
      <c r="X154" s="1">
        <v>8.82</v>
      </c>
      <c r="Y154" s="1">
        <v>74.599999999999994</v>
      </c>
      <c r="Z154" s="1">
        <v>79.900000000000006</v>
      </c>
      <c r="AA154" s="1">
        <v>158</v>
      </c>
      <c r="AB154" s="1">
        <v>19.399999999999999</v>
      </c>
      <c r="AC154" s="1">
        <v>76.2</v>
      </c>
      <c r="AD154" s="1">
        <v>23</v>
      </c>
      <c r="AE154" s="1">
        <v>3.59</v>
      </c>
      <c r="AF154" s="1">
        <v>21.7</v>
      </c>
      <c r="AG154" s="1">
        <v>3.66</v>
      </c>
      <c r="AH154" s="1">
        <v>27</v>
      </c>
      <c r="AI154" s="1">
        <v>5.56</v>
      </c>
      <c r="AJ154" s="1">
        <v>17.399999999999999</v>
      </c>
      <c r="AK154" s="1">
        <v>2.5299999999999998</v>
      </c>
      <c r="AL154" s="1">
        <v>18.3</v>
      </c>
      <c r="AM154" s="1">
        <v>2.0099999999999998</v>
      </c>
      <c r="AN154" s="1" t="s">
        <v>499</v>
      </c>
      <c r="AO154" s="1">
        <v>274</v>
      </c>
      <c r="AP154" s="1">
        <v>1362</v>
      </c>
      <c r="AQ154" s="1">
        <v>8.69</v>
      </c>
      <c r="AR154" s="1">
        <v>36.200000000000003</v>
      </c>
      <c r="AS154" s="1">
        <v>16.600000000000001</v>
      </c>
      <c r="AT154" s="1">
        <v>221</v>
      </c>
      <c r="AU154" s="1">
        <v>130</v>
      </c>
      <c r="AV154" s="1">
        <v>67.2</v>
      </c>
      <c r="AW154" s="1">
        <v>18179</v>
      </c>
      <c r="AX154" s="1">
        <v>122</v>
      </c>
      <c r="AY154" s="1">
        <v>570</v>
      </c>
      <c r="AZ154" s="1">
        <v>1.31</v>
      </c>
      <c r="BA154" s="1">
        <v>163</v>
      </c>
      <c r="BB154" s="1">
        <v>87.3</v>
      </c>
      <c r="BC154" s="1">
        <v>17</v>
      </c>
      <c r="BD154" s="1">
        <v>688</v>
      </c>
      <c r="BF154" s="1">
        <v>3.72</v>
      </c>
      <c r="BG154" s="1">
        <v>16.3</v>
      </c>
      <c r="BH154" s="1">
        <v>5.59</v>
      </c>
      <c r="BI154" s="1">
        <v>366</v>
      </c>
      <c r="BJ154" s="1">
        <v>0.33100000000000002</v>
      </c>
      <c r="BK154" s="1">
        <v>22.6</v>
      </c>
      <c r="BL154" s="1">
        <v>1.96</v>
      </c>
      <c r="BM154" s="1">
        <v>19.2</v>
      </c>
      <c r="BN154" s="1">
        <v>10.1</v>
      </c>
      <c r="BO154" s="1">
        <v>15.9</v>
      </c>
      <c r="BP154" s="1">
        <v>1.79</v>
      </c>
      <c r="BQ154" s="1">
        <v>11.1</v>
      </c>
      <c r="BR154" s="1">
        <v>3.66</v>
      </c>
      <c r="BS154" s="1">
        <v>0.51600000000000001</v>
      </c>
      <c r="BT154" s="1">
        <v>4.25</v>
      </c>
      <c r="BU154" s="1">
        <v>0.40699999999999997</v>
      </c>
      <c r="BV154" s="1">
        <v>2.91</v>
      </c>
      <c r="BW154" s="1">
        <v>0.72</v>
      </c>
      <c r="BX154" s="1">
        <v>2.65</v>
      </c>
      <c r="BY154" s="1">
        <v>0.46899999999999997</v>
      </c>
      <c r="BZ154" s="1">
        <v>1.08</v>
      </c>
      <c r="CA154" s="1">
        <v>0.48299999999999998</v>
      </c>
      <c r="CB154" s="1" t="s">
        <v>499</v>
      </c>
      <c r="CC154" s="1">
        <v>46.4</v>
      </c>
      <c r="CD154" s="1">
        <v>99.9</v>
      </c>
      <c r="CE154" s="1">
        <v>1.39</v>
      </c>
      <c r="CF154" s="1">
        <v>3.07</v>
      </c>
      <c r="CG154" s="1">
        <v>2.87</v>
      </c>
      <c r="CH154" s="1">
        <v>5.15</v>
      </c>
      <c r="CI154" s="1">
        <v>1.26</v>
      </c>
      <c r="CJ154" s="1">
        <v>0.90200000000000002</v>
      </c>
      <c r="CK154" s="1">
        <v>879</v>
      </c>
      <c r="CL154" s="1">
        <v>13</v>
      </c>
      <c r="CM154" s="1">
        <v>395</v>
      </c>
      <c r="CN154" s="1">
        <v>1.99</v>
      </c>
      <c r="CO154" s="1">
        <v>0.36099999999999999</v>
      </c>
      <c r="CP154" s="1">
        <v>3.55</v>
      </c>
      <c r="CQ154" s="1">
        <v>4.8499999999999996</v>
      </c>
      <c r="CR154" s="1">
        <v>12.4</v>
      </c>
      <c r="CT154" s="1">
        <v>0.40799999999999997</v>
      </c>
      <c r="CU154" s="1">
        <v>5.13E-3</v>
      </c>
      <c r="CV154" s="1">
        <v>2.9399999999999999E-2</v>
      </c>
      <c r="CW154" s="1">
        <v>1.6500000000000001E-2</v>
      </c>
      <c r="CX154" s="1">
        <v>8.2799999999999999E-2</v>
      </c>
      <c r="CY154" s="1">
        <v>0.47399999999999998</v>
      </c>
      <c r="CZ154" s="1">
        <v>0.30599999999999999</v>
      </c>
      <c r="DA154" s="1">
        <v>0.371</v>
      </c>
      <c r="DB154" s="1">
        <v>1.8200000000000001E-2</v>
      </c>
      <c r="DC154" s="1">
        <v>6.3600000000000002E-3</v>
      </c>
      <c r="DD154" s="1">
        <v>1.61E-2</v>
      </c>
      <c r="DE154" s="1">
        <v>9.2299999999999993E-2</v>
      </c>
      <c r="DF154" s="1">
        <v>0.109</v>
      </c>
      <c r="DG154" s="1">
        <v>3.1099999999999999E-2</v>
      </c>
      <c r="DH154" s="1">
        <v>0.105</v>
      </c>
      <c r="DI154" s="1">
        <v>1.5699999999999999E-2</v>
      </c>
      <c r="DJ154" s="1">
        <v>2.1999999999999999E-2</v>
      </c>
      <c r="DK154" s="1">
        <v>1.6799999999999999E-2</v>
      </c>
      <c r="DL154" s="1">
        <v>4.9500000000000002E-2</v>
      </c>
      <c r="DM154" s="1">
        <v>1.66E-2</v>
      </c>
      <c r="DN154" s="1">
        <v>2.64E-2</v>
      </c>
      <c r="DO154" s="1">
        <v>1.7600000000000001E-2</v>
      </c>
      <c r="DP154" s="1" t="s">
        <v>499</v>
      </c>
      <c r="DQ154" s="1">
        <v>1.66E-2</v>
      </c>
      <c r="DR154" s="1">
        <v>6.3200000000000006E-2</v>
      </c>
      <c r="DS154" s="1">
        <v>0.128</v>
      </c>
      <c r="DT154" s="1">
        <v>2.5999999999999999E-2</v>
      </c>
      <c r="DU154" s="1">
        <v>2.4799999999999999E-2</v>
      </c>
    </row>
    <row r="155" spans="1:125" x14ac:dyDescent="0.25">
      <c r="A155" s="1" t="s">
        <v>169</v>
      </c>
      <c r="B155" s="1" t="s">
        <v>159</v>
      </c>
      <c r="C155" s="1" t="s">
        <v>6</v>
      </c>
      <c r="D155" s="1" t="s">
        <v>7</v>
      </c>
      <c r="E155" s="1" t="s">
        <v>374</v>
      </c>
      <c r="F155" s="1">
        <v>192</v>
      </c>
      <c r="G155" s="1">
        <v>88</v>
      </c>
      <c r="H155" s="1">
        <v>164</v>
      </c>
      <c r="I155" s="1">
        <v>21130</v>
      </c>
      <c r="J155" s="1">
        <v>199</v>
      </c>
      <c r="K155" s="1">
        <v>570</v>
      </c>
      <c r="L155" s="1">
        <v>599500</v>
      </c>
      <c r="M155" s="1">
        <v>889</v>
      </c>
      <c r="N155" s="1">
        <v>84.5</v>
      </c>
      <c r="O155" s="1">
        <v>31.9</v>
      </c>
      <c r="P155" s="1">
        <v>2206</v>
      </c>
      <c r="R155" s="1">
        <v>4.63</v>
      </c>
      <c r="S155" s="1">
        <v>96.1</v>
      </c>
      <c r="T155" s="1">
        <v>339</v>
      </c>
      <c r="U155" s="1">
        <v>1691</v>
      </c>
      <c r="V155" s="1">
        <v>0.76900000000000002</v>
      </c>
      <c r="W155" s="1">
        <v>165</v>
      </c>
      <c r="X155" s="1">
        <v>9.7899999999999991</v>
      </c>
      <c r="Y155" s="1">
        <v>97.7</v>
      </c>
      <c r="Z155" s="1">
        <v>76.5</v>
      </c>
      <c r="AA155" s="1">
        <v>150</v>
      </c>
      <c r="AB155" s="1">
        <v>20.8</v>
      </c>
      <c r="AC155" s="1">
        <v>91.5</v>
      </c>
      <c r="AD155" s="1">
        <v>26.6</v>
      </c>
      <c r="AE155" s="1">
        <v>3.56</v>
      </c>
      <c r="AF155" s="1">
        <v>31.7</v>
      </c>
      <c r="AG155" s="1">
        <v>4.6500000000000004</v>
      </c>
      <c r="AH155" s="1">
        <v>26.6</v>
      </c>
      <c r="AI155" s="1">
        <v>4.97</v>
      </c>
      <c r="AJ155" s="1">
        <v>10.8</v>
      </c>
      <c r="AK155" s="1">
        <v>1.37</v>
      </c>
      <c r="AL155" s="1">
        <v>8.59</v>
      </c>
      <c r="AM155" s="1">
        <v>1.1499999999999999</v>
      </c>
      <c r="AN155" s="1" t="s">
        <v>499</v>
      </c>
      <c r="AO155" s="1">
        <v>63.5</v>
      </c>
      <c r="AP155" s="1">
        <v>162</v>
      </c>
      <c r="AQ155" s="1">
        <v>11.7</v>
      </c>
      <c r="AR155" s="1">
        <v>50.7</v>
      </c>
      <c r="AS155" s="1">
        <v>25.2</v>
      </c>
      <c r="AT155" s="1">
        <v>38.4</v>
      </c>
      <c r="AU155" s="1">
        <v>15.6</v>
      </c>
      <c r="AV155" s="1">
        <v>30.3</v>
      </c>
      <c r="AW155" s="1">
        <v>6205</v>
      </c>
      <c r="AX155" s="1">
        <v>34.200000000000003</v>
      </c>
      <c r="AY155" s="1">
        <v>220</v>
      </c>
      <c r="AZ155" s="1">
        <v>0.443</v>
      </c>
      <c r="BA155" s="1">
        <v>93.5</v>
      </c>
      <c r="BB155" s="1">
        <v>10.9</v>
      </c>
      <c r="BC155" s="1">
        <v>4.93</v>
      </c>
      <c r="BD155" s="1">
        <v>250</v>
      </c>
      <c r="BF155" s="1">
        <v>1.17</v>
      </c>
      <c r="BG155" s="1">
        <v>10.9</v>
      </c>
      <c r="BH155" s="1">
        <v>97.1</v>
      </c>
      <c r="BI155" s="1">
        <v>164</v>
      </c>
      <c r="BJ155" s="1">
        <v>0.35499999999999998</v>
      </c>
      <c r="BK155" s="1">
        <v>24.2</v>
      </c>
      <c r="BL155" s="1">
        <v>1.33</v>
      </c>
      <c r="BM155" s="1">
        <v>8.93</v>
      </c>
      <c r="BN155" s="1">
        <v>10.9</v>
      </c>
      <c r="BO155" s="1">
        <v>17</v>
      </c>
      <c r="BP155" s="1">
        <v>3.63</v>
      </c>
      <c r="BQ155" s="1">
        <v>9.68</v>
      </c>
      <c r="BR155" s="1">
        <v>4.62</v>
      </c>
      <c r="BS155" s="1">
        <v>0.505</v>
      </c>
      <c r="BT155" s="1">
        <v>3.28</v>
      </c>
      <c r="BU155" s="1">
        <v>0.61299999999999999</v>
      </c>
      <c r="BV155" s="1">
        <v>3.23</v>
      </c>
      <c r="BW155" s="1">
        <v>0.81200000000000006</v>
      </c>
      <c r="BX155" s="1">
        <v>1.43</v>
      </c>
      <c r="BY155" s="1">
        <v>0.26</v>
      </c>
      <c r="BZ155" s="1">
        <v>1.29</v>
      </c>
      <c r="CA155" s="1">
        <v>0.20300000000000001</v>
      </c>
      <c r="CB155" s="1" t="s">
        <v>499</v>
      </c>
      <c r="CC155" s="1">
        <v>6.47</v>
      </c>
      <c r="CD155" s="1">
        <v>25.8</v>
      </c>
      <c r="CE155" s="1">
        <v>1.92</v>
      </c>
      <c r="CF155" s="1">
        <v>6.39</v>
      </c>
      <c r="CG155" s="1">
        <v>2.27</v>
      </c>
      <c r="CH155" s="1">
        <v>4.29</v>
      </c>
      <c r="CI155" s="1">
        <v>0.94799999999999995</v>
      </c>
      <c r="CJ155" s="1">
        <v>0.78700000000000003</v>
      </c>
      <c r="CK155" s="1">
        <v>702</v>
      </c>
      <c r="CL155" s="1">
        <v>10.5</v>
      </c>
      <c r="CM155" s="1">
        <v>316</v>
      </c>
      <c r="CN155" s="1">
        <v>1.02</v>
      </c>
      <c r="CO155" s="1">
        <v>0.30299999999999999</v>
      </c>
      <c r="CP155" s="1">
        <v>2.92</v>
      </c>
      <c r="CQ155" s="1">
        <v>4.0199999999999996</v>
      </c>
      <c r="CR155" s="1">
        <v>10.4</v>
      </c>
      <c r="CT155" s="1">
        <v>0.254</v>
      </c>
      <c r="CU155" s="1">
        <v>3.7799999999999999E-3</v>
      </c>
      <c r="CV155" s="1">
        <v>2.1600000000000001E-2</v>
      </c>
      <c r="CW155" s="1">
        <v>2.4799999999999999E-2</v>
      </c>
      <c r="CX155" s="1">
        <v>0.124</v>
      </c>
      <c r="CY155" s="1">
        <v>0.39300000000000002</v>
      </c>
      <c r="CZ155" s="1">
        <v>0.22800000000000001</v>
      </c>
      <c r="DA155" s="1">
        <v>0.13400000000000001</v>
      </c>
      <c r="DB155" s="1">
        <v>1.34E-2</v>
      </c>
      <c r="DC155" s="1">
        <v>4.6800000000000001E-3</v>
      </c>
      <c r="DD155" s="1">
        <v>1.18E-2</v>
      </c>
      <c r="DE155" s="1">
        <v>6.7900000000000002E-2</v>
      </c>
      <c r="DF155" s="1">
        <v>8.0199999999999994E-2</v>
      </c>
      <c r="DG155" s="1">
        <v>2.2800000000000001E-2</v>
      </c>
      <c r="DH155" s="1">
        <v>7.7399999999999997E-2</v>
      </c>
      <c r="DI155" s="1">
        <v>1.1599999999999999E-2</v>
      </c>
      <c r="DJ155" s="1">
        <v>1.6199999999999999E-2</v>
      </c>
      <c r="DK155" s="1">
        <v>1.24E-2</v>
      </c>
      <c r="DL155" s="1">
        <v>3.6400000000000002E-2</v>
      </c>
      <c r="DM155" s="1">
        <v>1.2200000000000001E-2</v>
      </c>
      <c r="DN155" s="1">
        <v>1.95E-2</v>
      </c>
      <c r="DO155" s="1">
        <v>1.2999999999999999E-2</v>
      </c>
      <c r="DP155" s="1" t="s">
        <v>499</v>
      </c>
      <c r="DQ155" s="1">
        <v>1.2200000000000001E-2</v>
      </c>
      <c r="DR155" s="1">
        <v>4.6399999999999997E-2</v>
      </c>
      <c r="DS155" s="1">
        <v>0.14499999999999999</v>
      </c>
      <c r="DT155" s="1">
        <v>1.9099999999999999E-2</v>
      </c>
      <c r="DU155" s="1">
        <v>1.8200000000000001E-2</v>
      </c>
    </row>
    <row r="156" spans="1:125" x14ac:dyDescent="0.25">
      <c r="A156" s="1" t="s">
        <v>170</v>
      </c>
      <c r="B156" s="1" t="s">
        <v>159</v>
      </c>
      <c r="C156" s="1" t="s">
        <v>6</v>
      </c>
      <c r="D156" s="1" t="s">
        <v>7</v>
      </c>
      <c r="E156" s="1" t="s">
        <v>374</v>
      </c>
      <c r="F156" s="1">
        <v>322</v>
      </c>
      <c r="G156" s="1">
        <v>70.400000000000006</v>
      </c>
      <c r="H156" s="1">
        <v>46</v>
      </c>
      <c r="I156" s="1" t="s">
        <v>498</v>
      </c>
      <c r="J156" s="1">
        <v>114</v>
      </c>
      <c r="K156" s="1">
        <v>379</v>
      </c>
      <c r="L156" s="1">
        <v>599500</v>
      </c>
      <c r="M156" s="1">
        <v>882</v>
      </c>
      <c r="N156" s="1">
        <v>304</v>
      </c>
      <c r="O156" s="1">
        <v>64.599999999999994</v>
      </c>
      <c r="P156" s="1">
        <v>2383</v>
      </c>
      <c r="R156" s="1">
        <v>2.44</v>
      </c>
      <c r="S156" s="1">
        <v>5.34</v>
      </c>
      <c r="T156" s="1">
        <v>92.5</v>
      </c>
      <c r="U156" s="1">
        <v>1918</v>
      </c>
      <c r="V156" s="1">
        <v>0.60199999999999998</v>
      </c>
      <c r="W156" s="1">
        <v>109</v>
      </c>
      <c r="X156" s="1">
        <v>7.19</v>
      </c>
      <c r="Y156" s="1">
        <v>63.8</v>
      </c>
      <c r="Z156" s="1">
        <v>5.79</v>
      </c>
      <c r="AA156" s="1">
        <v>12</v>
      </c>
      <c r="AB156" s="1">
        <v>1.45</v>
      </c>
      <c r="AC156" s="1">
        <v>6.67</v>
      </c>
      <c r="AD156" s="1">
        <v>1.41</v>
      </c>
      <c r="AE156" s="1">
        <v>0.216</v>
      </c>
      <c r="AF156" s="1">
        <v>1.54</v>
      </c>
      <c r="AG156" s="1">
        <v>0.24099999999999999</v>
      </c>
      <c r="AH156" s="1">
        <v>1.42</v>
      </c>
      <c r="AI156" s="1">
        <v>0.22600000000000001</v>
      </c>
      <c r="AJ156" s="1">
        <v>0.874</v>
      </c>
      <c r="AK156" s="1">
        <v>9.2999999999999999E-2</v>
      </c>
      <c r="AL156" s="1">
        <v>0.71599999999999997</v>
      </c>
      <c r="AM156" s="1">
        <v>0.10299999999999999</v>
      </c>
      <c r="AN156" s="1" t="s">
        <v>499</v>
      </c>
      <c r="AO156" s="1">
        <v>152</v>
      </c>
      <c r="AP156" s="1">
        <v>226</v>
      </c>
      <c r="AQ156" s="1">
        <v>14.2</v>
      </c>
      <c r="AR156" s="1">
        <v>10.6</v>
      </c>
      <c r="AS156" s="1">
        <v>14.3</v>
      </c>
      <c r="AT156" s="1">
        <v>40.5</v>
      </c>
      <c r="AU156" s="1">
        <v>6.55</v>
      </c>
      <c r="AV156" s="1">
        <v>6.67</v>
      </c>
      <c r="AW156" s="1" t="s">
        <v>498</v>
      </c>
      <c r="AX156" s="1">
        <v>22.9</v>
      </c>
      <c r="AY156" s="1">
        <v>376</v>
      </c>
      <c r="AZ156" s="1">
        <v>0.34200000000000003</v>
      </c>
      <c r="BA156" s="1">
        <v>106</v>
      </c>
      <c r="BB156" s="1">
        <v>30</v>
      </c>
      <c r="BC156" s="1">
        <v>8.5299999999999994</v>
      </c>
      <c r="BD156" s="1">
        <v>217</v>
      </c>
      <c r="BF156" s="1">
        <v>0.80700000000000005</v>
      </c>
      <c r="BG156" s="1">
        <v>1.26</v>
      </c>
      <c r="BH156" s="1">
        <v>9.18</v>
      </c>
      <c r="BI156" s="1">
        <v>156</v>
      </c>
      <c r="BJ156" s="1">
        <v>0.189</v>
      </c>
      <c r="BK156" s="1">
        <v>13.7</v>
      </c>
      <c r="BL156" s="1">
        <v>0.878</v>
      </c>
      <c r="BM156" s="1">
        <v>12.2</v>
      </c>
      <c r="BN156" s="1">
        <v>0.94699999999999995</v>
      </c>
      <c r="BO156" s="1">
        <v>1.92</v>
      </c>
      <c r="BP156" s="1">
        <v>0.38900000000000001</v>
      </c>
      <c r="BQ156" s="1">
        <v>1.36</v>
      </c>
      <c r="BR156" s="1">
        <v>0.56699999999999995</v>
      </c>
      <c r="BS156" s="1">
        <v>9.8199999999999996E-2</v>
      </c>
      <c r="BT156" s="1">
        <v>0.45800000000000002</v>
      </c>
      <c r="BU156" s="1">
        <v>7.4999999999999997E-2</v>
      </c>
      <c r="BV156" s="1">
        <v>0.28199999999999997</v>
      </c>
      <c r="BW156" s="1">
        <v>6.8400000000000002E-2</v>
      </c>
      <c r="BX156" s="1">
        <v>0.29699999999999999</v>
      </c>
      <c r="BY156" s="1">
        <v>5.0599999999999999E-2</v>
      </c>
      <c r="BZ156" s="1">
        <v>0.28699999999999998</v>
      </c>
      <c r="CA156" s="1">
        <v>5.5199999999999999E-2</v>
      </c>
      <c r="CB156" s="1" t="s">
        <v>499</v>
      </c>
      <c r="CC156" s="1">
        <v>15.4</v>
      </c>
      <c r="CD156" s="1">
        <v>19.600000000000001</v>
      </c>
      <c r="CE156" s="1">
        <v>2.5</v>
      </c>
      <c r="CF156" s="1">
        <v>1.27</v>
      </c>
      <c r="CG156" s="1">
        <v>1.98</v>
      </c>
      <c r="CH156" s="1">
        <v>4.49</v>
      </c>
      <c r="CI156" s="1">
        <v>0.97499999999999998</v>
      </c>
      <c r="CJ156" s="1">
        <v>0.75</v>
      </c>
      <c r="CK156" s="1">
        <v>836</v>
      </c>
      <c r="CL156" s="1">
        <v>11</v>
      </c>
      <c r="CM156" s="1">
        <v>322</v>
      </c>
      <c r="CN156" s="1">
        <v>0.97599999999999998</v>
      </c>
      <c r="CO156" s="1">
        <v>0.29599999999999999</v>
      </c>
      <c r="CP156" s="1">
        <v>2.91</v>
      </c>
      <c r="CQ156" s="1">
        <v>4.01</v>
      </c>
      <c r="CR156" s="1">
        <v>11.5</v>
      </c>
      <c r="CT156" s="1">
        <v>0.223</v>
      </c>
      <c r="CU156" s="1">
        <v>3.3999999999999998E-3</v>
      </c>
      <c r="CV156" s="1">
        <v>1.95E-2</v>
      </c>
      <c r="CW156" s="1">
        <v>2.3400000000000001E-2</v>
      </c>
      <c r="CX156" s="1">
        <v>5.5E-2</v>
      </c>
      <c r="CY156" s="1">
        <v>0.34599999999999997</v>
      </c>
      <c r="CZ156" s="1">
        <v>0.25</v>
      </c>
      <c r="DA156" s="1">
        <v>0.121</v>
      </c>
      <c r="DB156" s="1">
        <v>1.21E-2</v>
      </c>
      <c r="DC156" s="1">
        <v>8.9999999999999993E-3</v>
      </c>
      <c r="DD156" s="1">
        <v>1.0699999999999999E-2</v>
      </c>
      <c r="DE156" s="1">
        <v>6.13E-2</v>
      </c>
      <c r="DF156" s="1">
        <v>7.2300000000000003E-2</v>
      </c>
      <c r="DG156" s="1">
        <v>4.3999999999999997E-2</v>
      </c>
      <c r="DH156" s="1">
        <v>7.0000000000000007E-2</v>
      </c>
      <c r="DI156" s="1">
        <v>1.0500000000000001E-2</v>
      </c>
      <c r="DJ156" s="1">
        <v>1.47E-2</v>
      </c>
      <c r="DK156" s="1">
        <v>1.12E-2</v>
      </c>
      <c r="DL156" s="1">
        <v>3.2899999999999999E-2</v>
      </c>
      <c r="DM156" s="1">
        <v>1.0999999999999999E-2</v>
      </c>
      <c r="DN156" s="1">
        <v>1.7600000000000001E-2</v>
      </c>
      <c r="DO156" s="1">
        <v>1.17E-2</v>
      </c>
      <c r="DP156" s="1" t="s">
        <v>499</v>
      </c>
      <c r="DQ156" s="1">
        <v>1.11E-2</v>
      </c>
      <c r="DR156" s="1">
        <v>4.2099999999999999E-2</v>
      </c>
      <c r="DS156" s="1">
        <v>0.11600000000000001</v>
      </c>
      <c r="DT156" s="1">
        <v>1.72E-2</v>
      </c>
      <c r="DU156" s="1">
        <v>1.6500000000000001E-2</v>
      </c>
    </row>
    <row r="157" spans="1:125" x14ac:dyDescent="0.25">
      <c r="A157" s="1" t="s">
        <v>171</v>
      </c>
      <c r="B157" s="1" t="s">
        <v>159</v>
      </c>
      <c r="C157" s="1" t="s">
        <v>6</v>
      </c>
      <c r="D157" s="1" t="s">
        <v>7</v>
      </c>
      <c r="E157" s="1" t="s">
        <v>374</v>
      </c>
      <c r="F157" s="1">
        <v>245</v>
      </c>
      <c r="G157" s="1">
        <v>92</v>
      </c>
      <c r="H157" s="1">
        <v>93.1</v>
      </c>
      <c r="I157" s="1">
        <v>3042</v>
      </c>
      <c r="J157" s="1">
        <v>111</v>
      </c>
      <c r="K157" s="1">
        <v>542</v>
      </c>
      <c r="L157" s="1">
        <v>599500</v>
      </c>
      <c r="M157" s="1">
        <v>1019</v>
      </c>
      <c r="N157" s="1">
        <v>590</v>
      </c>
      <c r="O157" s="1">
        <v>29.2</v>
      </c>
      <c r="P157" s="1">
        <v>2816</v>
      </c>
      <c r="R157" s="1">
        <v>3.85</v>
      </c>
      <c r="S157" s="1">
        <v>60.2</v>
      </c>
      <c r="T157" s="1">
        <v>113</v>
      </c>
      <c r="U157" s="1">
        <v>3049</v>
      </c>
      <c r="V157" s="1">
        <v>0.83799999999999997</v>
      </c>
      <c r="W157" s="1">
        <v>212</v>
      </c>
      <c r="X157" s="1">
        <v>12.4</v>
      </c>
      <c r="Y157" s="1">
        <v>53.6</v>
      </c>
      <c r="Z157" s="1">
        <v>41.4</v>
      </c>
      <c r="AA157" s="1">
        <v>102</v>
      </c>
      <c r="AB157" s="1">
        <v>13.1</v>
      </c>
      <c r="AC157" s="1">
        <v>65.7</v>
      </c>
      <c r="AD157" s="1">
        <v>20.3</v>
      </c>
      <c r="AE157" s="1">
        <v>2.83</v>
      </c>
      <c r="AF157" s="1">
        <v>18.3</v>
      </c>
      <c r="AG157" s="1">
        <v>3.07</v>
      </c>
      <c r="AH157" s="1">
        <v>17.5</v>
      </c>
      <c r="AI157" s="1">
        <v>2.9</v>
      </c>
      <c r="AJ157" s="1">
        <v>6.91</v>
      </c>
      <c r="AK157" s="1">
        <v>1.04</v>
      </c>
      <c r="AL157" s="1">
        <v>6.15</v>
      </c>
      <c r="AM157" s="1">
        <v>0.58299999999999996</v>
      </c>
      <c r="AN157" s="1" t="s">
        <v>499</v>
      </c>
      <c r="AO157" s="1">
        <v>265</v>
      </c>
      <c r="AP157" s="1">
        <v>318</v>
      </c>
      <c r="AQ157" s="1">
        <v>11.8</v>
      </c>
      <c r="AR157" s="1">
        <v>43.1</v>
      </c>
      <c r="AS157" s="1">
        <v>37.6</v>
      </c>
      <c r="AT157" s="1">
        <v>105</v>
      </c>
      <c r="AU157" s="1">
        <v>12.9</v>
      </c>
      <c r="AV157" s="1">
        <v>22.2</v>
      </c>
      <c r="AW157" s="1">
        <v>6106</v>
      </c>
      <c r="AX157" s="1">
        <v>25.6</v>
      </c>
      <c r="AY157" s="1">
        <v>528</v>
      </c>
      <c r="AZ157" s="1">
        <v>0.40500000000000003</v>
      </c>
      <c r="BA157" s="1">
        <v>145</v>
      </c>
      <c r="BB157" s="1">
        <v>53.7</v>
      </c>
      <c r="BC157" s="1">
        <v>4.4400000000000004</v>
      </c>
      <c r="BD157" s="1">
        <v>288</v>
      </c>
      <c r="BF157" s="1">
        <v>1.89</v>
      </c>
      <c r="BG157" s="1">
        <v>5.52</v>
      </c>
      <c r="BH157" s="1">
        <v>11.8</v>
      </c>
      <c r="BI157" s="1">
        <v>482</v>
      </c>
      <c r="BJ157" s="1">
        <v>0.47799999999999998</v>
      </c>
      <c r="BK157" s="1">
        <v>16.399999999999999</v>
      </c>
      <c r="BL157" s="1">
        <v>1.62</v>
      </c>
      <c r="BM157" s="1">
        <v>11.1</v>
      </c>
      <c r="BN157" s="1">
        <v>4.42</v>
      </c>
      <c r="BO157" s="1">
        <v>10.8</v>
      </c>
      <c r="BP157" s="1">
        <v>2.23</v>
      </c>
      <c r="BQ157" s="1">
        <v>10.8</v>
      </c>
      <c r="BR157" s="1">
        <v>4.9400000000000004</v>
      </c>
      <c r="BS157" s="1">
        <v>1.41</v>
      </c>
      <c r="BT157" s="1">
        <v>6.12</v>
      </c>
      <c r="BU157" s="1">
        <v>0.66</v>
      </c>
      <c r="BV157" s="1">
        <v>2.08</v>
      </c>
      <c r="BW157" s="1">
        <v>0.29499999999999998</v>
      </c>
      <c r="BX157" s="1">
        <v>1.05</v>
      </c>
      <c r="BY157" s="1">
        <v>0.184</v>
      </c>
      <c r="BZ157" s="1">
        <v>0.95599999999999996</v>
      </c>
      <c r="CA157" s="1">
        <v>0.11</v>
      </c>
      <c r="CB157" s="1" t="s">
        <v>499</v>
      </c>
      <c r="CC157" s="1">
        <v>20.3</v>
      </c>
      <c r="CD157" s="1">
        <v>33.4</v>
      </c>
      <c r="CE157" s="1">
        <v>1.4</v>
      </c>
      <c r="CF157" s="1">
        <v>4.6100000000000003</v>
      </c>
      <c r="CG157" s="1">
        <v>3.6</v>
      </c>
      <c r="CH157" s="1">
        <v>6.76</v>
      </c>
      <c r="CI157" s="1">
        <v>1.74</v>
      </c>
      <c r="CJ157" s="1">
        <v>1.26</v>
      </c>
      <c r="CK157" s="1">
        <v>1133</v>
      </c>
      <c r="CL157" s="1">
        <v>16.899999999999999</v>
      </c>
      <c r="CM157" s="1">
        <v>532</v>
      </c>
      <c r="CN157" s="1">
        <v>1.69</v>
      </c>
      <c r="CO157" s="1">
        <v>0.44800000000000001</v>
      </c>
      <c r="CP157" s="1">
        <v>4.6100000000000003</v>
      </c>
      <c r="CQ157" s="1">
        <v>6.33</v>
      </c>
      <c r="CR157" s="1">
        <v>15.9</v>
      </c>
      <c r="CT157" s="1">
        <v>0.48799999999999999</v>
      </c>
      <c r="CU157" s="1">
        <v>8.4799999999999997E-3</v>
      </c>
      <c r="CV157" s="1">
        <v>4.8599999999999997E-2</v>
      </c>
      <c r="CW157" s="1">
        <v>2.7300000000000001E-2</v>
      </c>
      <c r="CX157" s="1">
        <v>0.27700000000000002</v>
      </c>
      <c r="CY157" s="1">
        <v>0.63</v>
      </c>
      <c r="CZ157" s="1">
        <v>0.38200000000000001</v>
      </c>
      <c r="DA157" s="1">
        <v>0.30199999999999999</v>
      </c>
      <c r="DB157" s="1">
        <v>3.0200000000000001E-2</v>
      </c>
      <c r="DC157" s="1">
        <v>1.0500000000000001E-2</v>
      </c>
      <c r="DD157" s="1">
        <v>2.6499999999999999E-2</v>
      </c>
      <c r="DE157" s="1">
        <v>0.153</v>
      </c>
      <c r="DF157" s="1">
        <v>0.31</v>
      </c>
      <c r="DG157" s="1">
        <v>5.1400000000000001E-2</v>
      </c>
      <c r="DH157" s="1">
        <v>0.17399999999999999</v>
      </c>
      <c r="DI157" s="1">
        <v>2.5999999999999999E-2</v>
      </c>
      <c r="DJ157" s="1">
        <v>3.6499999999999998E-2</v>
      </c>
      <c r="DK157" s="1">
        <v>2.7799999999999998E-2</v>
      </c>
      <c r="DL157" s="1">
        <v>8.1900000000000001E-2</v>
      </c>
      <c r="DM157" s="1">
        <v>2.7400000000000001E-2</v>
      </c>
      <c r="DN157" s="1">
        <v>4.3700000000000003E-2</v>
      </c>
      <c r="DO157" s="1">
        <v>2.9100000000000001E-2</v>
      </c>
      <c r="DP157" s="1" t="s">
        <v>499</v>
      </c>
      <c r="DQ157" s="1">
        <v>2.75E-2</v>
      </c>
      <c r="DR157" s="1">
        <v>0.105</v>
      </c>
      <c r="DS157" s="1">
        <v>0.27600000000000002</v>
      </c>
      <c r="DT157" s="1">
        <v>4.2900000000000001E-2</v>
      </c>
      <c r="DU157" s="1">
        <v>4.1000000000000002E-2</v>
      </c>
    </row>
    <row r="158" spans="1:125" x14ac:dyDescent="0.25">
      <c r="A158" s="1" t="s">
        <v>172</v>
      </c>
      <c r="B158" s="1" t="s">
        <v>159</v>
      </c>
      <c r="C158" s="1" t="s">
        <v>6</v>
      </c>
      <c r="D158" s="1" t="s">
        <v>7</v>
      </c>
      <c r="E158" s="1" t="s">
        <v>374</v>
      </c>
      <c r="F158" s="1">
        <v>185</v>
      </c>
      <c r="G158" s="1">
        <v>187</v>
      </c>
      <c r="H158" s="1">
        <v>51.7</v>
      </c>
      <c r="I158" s="1" t="s">
        <v>498</v>
      </c>
      <c r="J158" s="1">
        <v>111</v>
      </c>
      <c r="K158" s="1">
        <v>1113</v>
      </c>
      <c r="L158" s="1">
        <v>599500</v>
      </c>
      <c r="M158" s="1">
        <v>1157</v>
      </c>
      <c r="N158" s="1">
        <v>769</v>
      </c>
      <c r="O158" s="1">
        <v>42.9</v>
      </c>
      <c r="P158" s="1">
        <v>2684</v>
      </c>
      <c r="R158" s="1">
        <v>2.99</v>
      </c>
      <c r="S158" s="1">
        <v>32.6</v>
      </c>
      <c r="T158" s="1">
        <v>138</v>
      </c>
      <c r="U158" s="1">
        <v>4511</v>
      </c>
      <c r="V158" s="1">
        <v>1.1000000000000001</v>
      </c>
      <c r="W158" s="1">
        <v>234</v>
      </c>
      <c r="X158" s="1">
        <v>14</v>
      </c>
      <c r="Y158" s="1">
        <v>17.8</v>
      </c>
      <c r="Z158" s="1">
        <v>22</v>
      </c>
      <c r="AA158" s="1">
        <v>51.5</v>
      </c>
      <c r="AB158" s="1">
        <v>6.08</v>
      </c>
      <c r="AC158" s="1">
        <v>26.6</v>
      </c>
      <c r="AD158" s="1">
        <v>11.6</v>
      </c>
      <c r="AE158" s="1">
        <v>1.37</v>
      </c>
      <c r="AF158" s="1">
        <v>10.5</v>
      </c>
      <c r="AG158" s="1">
        <v>1.55</v>
      </c>
      <c r="AH158" s="1">
        <v>10</v>
      </c>
      <c r="AI158" s="1">
        <v>1.5</v>
      </c>
      <c r="AJ158" s="1">
        <v>3.94</v>
      </c>
      <c r="AK158" s="1">
        <v>0.5</v>
      </c>
      <c r="AL158" s="1">
        <v>3.54</v>
      </c>
      <c r="AM158" s="1">
        <v>0.499</v>
      </c>
      <c r="AN158" s="1" t="s">
        <v>499</v>
      </c>
      <c r="AO158" s="1">
        <v>273</v>
      </c>
      <c r="AP158" s="1">
        <v>233</v>
      </c>
      <c r="AQ158" s="1">
        <v>8.48</v>
      </c>
      <c r="AR158" s="1">
        <v>59.1</v>
      </c>
      <c r="AS158" s="1">
        <v>55.1</v>
      </c>
      <c r="AT158" s="1">
        <v>85.4</v>
      </c>
      <c r="AU158" s="1">
        <v>177</v>
      </c>
      <c r="AV158" s="1">
        <v>9.8800000000000008</v>
      </c>
      <c r="AW158" s="1" t="s">
        <v>498</v>
      </c>
      <c r="AX158" s="1">
        <v>68</v>
      </c>
      <c r="AY158" s="1">
        <v>660</v>
      </c>
      <c r="AZ158" s="1">
        <v>2.73</v>
      </c>
      <c r="BA158" s="1">
        <v>278</v>
      </c>
      <c r="BB158" s="1">
        <v>196</v>
      </c>
      <c r="BC158" s="1">
        <v>22.3</v>
      </c>
      <c r="BD158" s="1">
        <v>382</v>
      </c>
      <c r="BF158" s="1">
        <v>0.71799999999999997</v>
      </c>
      <c r="BG158" s="1">
        <v>9.61</v>
      </c>
      <c r="BH158" s="1">
        <v>44.4</v>
      </c>
      <c r="BI158" s="1">
        <v>1043</v>
      </c>
      <c r="BJ158" s="1">
        <v>0.53800000000000003</v>
      </c>
      <c r="BK158" s="1">
        <v>36.6</v>
      </c>
      <c r="BL158" s="1">
        <v>3.25</v>
      </c>
      <c r="BM158" s="1">
        <v>6.74</v>
      </c>
      <c r="BN158" s="1">
        <v>5.05</v>
      </c>
      <c r="BO158" s="1">
        <v>13.8</v>
      </c>
      <c r="BP158" s="1">
        <v>2.19</v>
      </c>
      <c r="BQ158" s="1">
        <v>5.8</v>
      </c>
      <c r="BR158" s="1">
        <v>2.5499999999999998</v>
      </c>
      <c r="BS158" s="1">
        <v>0.35899999999999999</v>
      </c>
      <c r="BT158" s="1">
        <v>2.59</v>
      </c>
      <c r="BU158" s="1">
        <v>0.40400000000000003</v>
      </c>
      <c r="BV158" s="1">
        <v>1.31</v>
      </c>
      <c r="BW158" s="1">
        <v>0.223</v>
      </c>
      <c r="BX158" s="1">
        <v>0.873</v>
      </c>
      <c r="BY158" s="1">
        <v>0.11600000000000001</v>
      </c>
      <c r="BZ158" s="1">
        <v>0.31900000000000001</v>
      </c>
      <c r="CA158" s="1">
        <v>0.3</v>
      </c>
      <c r="CB158" s="1" t="s">
        <v>499</v>
      </c>
      <c r="CC158" s="1">
        <v>53.5</v>
      </c>
      <c r="CD158" s="1">
        <v>36.1</v>
      </c>
      <c r="CE158" s="1">
        <v>1.49</v>
      </c>
      <c r="CF158" s="1">
        <v>8.91</v>
      </c>
      <c r="CG158" s="1">
        <v>13.7</v>
      </c>
      <c r="CH158" s="1">
        <v>5.34</v>
      </c>
      <c r="CI158" s="1">
        <v>1.28</v>
      </c>
      <c r="CJ158" s="1">
        <v>0.97599999999999998</v>
      </c>
      <c r="CK158" s="1">
        <v>913</v>
      </c>
      <c r="CL158" s="1">
        <v>13.5</v>
      </c>
      <c r="CM158" s="1">
        <v>419</v>
      </c>
      <c r="CN158" s="1">
        <v>2.97</v>
      </c>
      <c r="CO158" s="1">
        <v>0.36299999999999999</v>
      </c>
      <c r="CP158" s="1">
        <v>3.61</v>
      </c>
      <c r="CQ158" s="1">
        <v>4.9800000000000004</v>
      </c>
      <c r="CR158" s="1">
        <v>13.9</v>
      </c>
      <c r="CT158" s="1">
        <v>0.35699999999999998</v>
      </c>
      <c r="CU158" s="1">
        <v>1.52E-2</v>
      </c>
      <c r="CV158" s="1">
        <v>4.4499999999999998E-2</v>
      </c>
      <c r="CW158" s="1">
        <v>5.4600000000000003E-2</v>
      </c>
      <c r="CX158" s="1">
        <v>0.125</v>
      </c>
      <c r="CY158" s="1">
        <v>0.50800000000000001</v>
      </c>
      <c r="CZ158" s="1">
        <v>0.34399999999999997</v>
      </c>
      <c r="DA158" s="1">
        <v>0.27600000000000002</v>
      </c>
      <c r="DB158" s="1">
        <v>2.76E-2</v>
      </c>
      <c r="DC158" s="1">
        <v>9.6299999999999997E-3</v>
      </c>
      <c r="DD158" s="1">
        <v>2.4299999999999999E-2</v>
      </c>
      <c r="DE158" s="1">
        <v>0.14000000000000001</v>
      </c>
      <c r="DF158" s="1">
        <v>0.16500000000000001</v>
      </c>
      <c r="DG158" s="1">
        <v>4.7E-2</v>
      </c>
      <c r="DH158" s="1">
        <v>0.159</v>
      </c>
      <c r="DI158" s="1">
        <v>2.3800000000000002E-2</v>
      </c>
      <c r="DJ158" s="1">
        <v>3.3399999999999999E-2</v>
      </c>
      <c r="DK158" s="1">
        <v>2.5499999999999998E-2</v>
      </c>
      <c r="DL158" s="1">
        <v>7.4899999999999994E-2</v>
      </c>
      <c r="DM158" s="1">
        <v>2.5100000000000001E-2</v>
      </c>
      <c r="DN158" s="1">
        <v>0.04</v>
      </c>
      <c r="DO158" s="1">
        <v>2.6700000000000002E-2</v>
      </c>
      <c r="DP158" s="1" t="s">
        <v>499</v>
      </c>
      <c r="DQ158" s="1">
        <v>2.52E-2</v>
      </c>
      <c r="DR158" s="1">
        <v>9.5699999999999993E-2</v>
      </c>
      <c r="DS158" s="1">
        <v>0.23499999999999999</v>
      </c>
      <c r="DT158" s="1">
        <v>3.9300000000000002E-2</v>
      </c>
      <c r="DU158" s="1">
        <v>3.7499999999999999E-2</v>
      </c>
    </row>
    <row r="159" spans="1:125" x14ac:dyDescent="0.25">
      <c r="A159" s="1" t="s">
        <v>173</v>
      </c>
      <c r="B159" s="1" t="s">
        <v>159</v>
      </c>
      <c r="C159" s="1" t="s">
        <v>6</v>
      </c>
      <c r="D159" s="1" t="s">
        <v>7</v>
      </c>
      <c r="E159" s="1" t="s">
        <v>374</v>
      </c>
      <c r="F159" s="1">
        <v>111</v>
      </c>
      <c r="G159" s="1">
        <v>90.6</v>
      </c>
      <c r="H159" s="1">
        <v>71.099999999999994</v>
      </c>
      <c r="I159" s="1">
        <v>2973</v>
      </c>
      <c r="J159" s="1">
        <v>95</v>
      </c>
      <c r="K159" s="1">
        <v>818</v>
      </c>
      <c r="L159" s="1">
        <v>599500</v>
      </c>
      <c r="M159" s="1">
        <v>810</v>
      </c>
      <c r="N159" s="1">
        <v>232</v>
      </c>
      <c r="O159" s="1">
        <v>29</v>
      </c>
      <c r="P159" s="1">
        <v>2496</v>
      </c>
      <c r="R159" s="1">
        <v>2.6</v>
      </c>
      <c r="S159" s="1">
        <v>26.9</v>
      </c>
      <c r="T159" s="1">
        <v>99.5</v>
      </c>
      <c r="U159" s="1">
        <v>1820</v>
      </c>
      <c r="V159" s="1">
        <v>1.1399999999999999</v>
      </c>
      <c r="W159" s="1">
        <v>160</v>
      </c>
      <c r="X159" s="1">
        <v>12</v>
      </c>
      <c r="Y159" s="1">
        <v>37.1</v>
      </c>
      <c r="Z159" s="1">
        <v>24.5</v>
      </c>
      <c r="AA159" s="1">
        <v>52</v>
      </c>
      <c r="AB159" s="1">
        <v>7.14</v>
      </c>
      <c r="AC159" s="1">
        <v>33.6</v>
      </c>
      <c r="AD159" s="1">
        <v>8.15</v>
      </c>
      <c r="AE159" s="1">
        <v>1.02</v>
      </c>
      <c r="AF159" s="1">
        <v>8.98</v>
      </c>
      <c r="AG159" s="1">
        <v>1.3</v>
      </c>
      <c r="AH159" s="1">
        <v>7.63</v>
      </c>
      <c r="AI159" s="1">
        <v>1.43</v>
      </c>
      <c r="AJ159" s="1">
        <v>3.32</v>
      </c>
      <c r="AK159" s="1">
        <v>0.36499999999999999</v>
      </c>
      <c r="AL159" s="1">
        <v>2.8</v>
      </c>
      <c r="AM159" s="1">
        <v>0.376</v>
      </c>
      <c r="AN159" s="1" t="s">
        <v>499</v>
      </c>
      <c r="AO159" s="1">
        <v>88.9</v>
      </c>
      <c r="AP159" s="1">
        <v>63</v>
      </c>
      <c r="AQ159" s="1">
        <v>7.12</v>
      </c>
      <c r="AR159" s="1">
        <v>18</v>
      </c>
      <c r="AS159" s="1">
        <v>18.100000000000001</v>
      </c>
      <c r="AT159" s="1">
        <v>16</v>
      </c>
      <c r="AU159" s="1">
        <v>7.11</v>
      </c>
      <c r="AV159" s="1">
        <v>13.4</v>
      </c>
      <c r="AW159" s="1">
        <v>6640</v>
      </c>
      <c r="AX159" s="1">
        <v>15</v>
      </c>
      <c r="AY159" s="1">
        <v>468</v>
      </c>
      <c r="AZ159" s="1">
        <v>2.0499999999999998</v>
      </c>
      <c r="BA159" s="1">
        <v>64.3</v>
      </c>
      <c r="BB159" s="1">
        <v>14.9</v>
      </c>
      <c r="BC159" s="1">
        <v>7.75</v>
      </c>
      <c r="BD159" s="1">
        <v>312</v>
      </c>
      <c r="BF159" s="1">
        <v>0.80400000000000005</v>
      </c>
      <c r="BG159" s="1">
        <v>5.23</v>
      </c>
      <c r="BH159" s="1">
        <v>12.6</v>
      </c>
      <c r="BI159" s="1">
        <v>143</v>
      </c>
      <c r="BJ159" s="1">
        <v>0.27800000000000002</v>
      </c>
      <c r="BK159" s="1">
        <v>11.7</v>
      </c>
      <c r="BL159" s="1">
        <v>1.51</v>
      </c>
      <c r="BM159" s="1">
        <v>5.16</v>
      </c>
      <c r="BN159" s="1">
        <v>4.46</v>
      </c>
      <c r="BO159" s="1">
        <v>7.68</v>
      </c>
      <c r="BP159" s="1">
        <v>1.17</v>
      </c>
      <c r="BQ159" s="1">
        <v>5.27</v>
      </c>
      <c r="BR159" s="1">
        <v>1.21</v>
      </c>
      <c r="BS159" s="1">
        <v>0.16800000000000001</v>
      </c>
      <c r="BT159" s="1">
        <v>1.8</v>
      </c>
      <c r="BU159" s="1">
        <v>0.247</v>
      </c>
      <c r="BV159" s="1">
        <v>1.75</v>
      </c>
      <c r="BW159" s="1">
        <v>0.254</v>
      </c>
      <c r="BX159" s="1">
        <v>0.88</v>
      </c>
      <c r="BY159" s="1">
        <v>0.105</v>
      </c>
      <c r="BZ159" s="1">
        <v>0.47499999999999998</v>
      </c>
      <c r="CA159" s="1">
        <v>0.106</v>
      </c>
      <c r="CB159" s="1" t="s">
        <v>499</v>
      </c>
      <c r="CC159" s="1">
        <v>10.7</v>
      </c>
      <c r="CD159" s="1">
        <v>5.59</v>
      </c>
      <c r="CE159" s="1">
        <v>1.06</v>
      </c>
      <c r="CF159" s="1">
        <v>2.1800000000000002</v>
      </c>
      <c r="CG159" s="1">
        <v>2</v>
      </c>
      <c r="CH159" s="1">
        <v>5.08</v>
      </c>
      <c r="CI159" s="1">
        <v>1.18</v>
      </c>
      <c r="CJ159" s="1">
        <v>0.95399999999999996</v>
      </c>
      <c r="CK159" s="1">
        <v>891</v>
      </c>
      <c r="CL159" s="1">
        <v>12.9</v>
      </c>
      <c r="CM159" s="1">
        <v>397</v>
      </c>
      <c r="CN159" s="1">
        <v>2.7</v>
      </c>
      <c r="CO159" s="1">
        <v>0.371</v>
      </c>
      <c r="CP159" s="1">
        <v>3.5</v>
      </c>
      <c r="CQ159" s="1">
        <v>4.79</v>
      </c>
      <c r="CR159" s="1">
        <v>12.1</v>
      </c>
      <c r="CT159" s="1">
        <v>0.33600000000000002</v>
      </c>
      <c r="CU159" s="1">
        <v>9.6799999999999994E-3</v>
      </c>
      <c r="CV159" s="1">
        <v>2.47E-2</v>
      </c>
      <c r="CW159" s="1">
        <v>6.88E-2</v>
      </c>
      <c r="CX159" s="1">
        <v>6.9500000000000006E-2</v>
      </c>
      <c r="CY159" s="1">
        <v>0.41899999999999998</v>
      </c>
      <c r="CZ159" s="1">
        <v>0.26600000000000001</v>
      </c>
      <c r="DA159" s="1">
        <v>0.153</v>
      </c>
      <c r="DB159" s="1">
        <v>3.4500000000000003E-2</v>
      </c>
      <c r="DC159" s="1">
        <v>5.3400000000000001E-3</v>
      </c>
      <c r="DD159" s="1">
        <v>1.35E-2</v>
      </c>
      <c r="DE159" s="1">
        <v>7.7499999999999999E-2</v>
      </c>
      <c r="DF159" s="1">
        <v>9.1499999999999998E-2</v>
      </c>
      <c r="DG159" s="1">
        <v>2.6100000000000002E-2</v>
      </c>
      <c r="DH159" s="1">
        <v>8.8499999999999995E-2</v>
      </c>
      <c r="DI159" s="1">
        <v>1.32E-2</v>
      </c>
      <c r="DJ159" s="1">
        <v>1.8499999999999999E-2</v>
      </c>
      <c r="DK159" s="1">
        <v>1.41E-2</v>
      </c>
      <c r="DL159" s="1">
        <v>4.1599999999999998E-2</v>
      </c>
      <c r="DM159" s="1">
        <v>1.3899999999999999E-2</v>
      </c>
      <c r="DN159" s="1">
        <v>2.2200000000000001E-2</v>
      </c>
      <c r="DO159" s="1">
        <v>1.4800000000000001E-2</v>
      </c>
      <c r="DP159" s="1" t="s">
        <v>499</v>
      </c>
      <c r="DQ159" s="1">
        <v>3.8699999999999998E-2</v>
      </c>
      <c r="DR159" s="1">
        <v>5.3100000000000001E-2</v>
      </c>
      <c r="DS159" s="1">
        <v>0.192</v>
      </c>
      <c r="DT159" s="1">
        <v>4.9099999999999998E-2</v>
      </c>
      <c r="DU159" s="1">
        <v>2.0799999999999999E-2</v>
      </c>
    </row>
    <row r="160" spans="1:125" x14ac:dyDescent="0.25">
      <c r="A160" s="1" t="s">
        <v>174</v>
      </c>
      <c r="B160" s="1" t="s">
        <v>159</v>
      </c>
      <c r="C160" s="1" t="s">
        <v>6</v>
      </c>
      <c r="D160" s="1" t="s">
        <v>7</v>
      </c>
      <c r="E160" s="1" t="s">
        <v>374</v>
      </c>
      <c r="F160" s="1">
        <v>69.7</v>
      </c>
      <c r="G160" s="1">
        <v>69.2</v>
      </c>
      <c r="H160" s="1">
        <v>84.2</v>
      </c>
      <c r="I160" s="1" t="s">
        <v>498</v>
      </c>
      <c r="J160" s="1">
        <v>94.5</v>
      </c>
      <c r="K160" s="1" t="s">
        <v>498</v>
      </c>
      <c r="L160" s="1">
        <v>599500</v>
      </c>
      <c r="M160" s="1">
        <v>875</v>
      </c>
      <c r="N160" s="1">
        <v>197</v>
      </c>
      <c r="O160" s="1">
        <v>7.26</v>
      </c>
      <c r="P160" s="1">
        <v>2401</v>
      </c>
      <c r="R160" s="1">
        <v>1.91</v>
      </c>
      <c r="S160" s="1">
        <v>28.8</v>
      </c>
      <c r="T160" s="1">
        <v>78.900000000000006</v>
      </c>
      <c r="U160" s="1">
        <v>1923</v>
      </c>
      <c r="V160" s="1">
        <v>2.06</v>
      </c>
      <c r="W160" s="1">
        <v>153</v>
      </c>
      <c r="X160" s="1">
        <v>10.8</v>
      </c>
      <c r="Y160" s="1">
        <v>47.7</v>
      </c>
      <c r="Z160" s="1">
        <v>27.9</v>
      </c>
      <c r="AA160" s="1">
        <v>68.3</v>
      </c>
      <c r="AB160" s="1">
        <v>7.75</v>
      </c>
      <c r="AC160" s="1">
        <v>36</v>
      </c>
      <c r="AD160" s="1">
        <v>8.98</v>
      </c>
      <c r="AE160" s="1">
        <v>1.29</v>
      </c>
      <c r="AF160" s="1">
        <v>11</v>
      </c>
      <c r="AG160" s="1">
        <v>1.3</v>
      </c>
      <c r="AH160" s="1">
        <v>8.42</v>
      </c>
      <c r="AI160" s="1">
        <v>1.52</v>
      </c>
      <c r="AJ160" s="1">
        <v>3.53</v>
      </c>
      <c r="AK160" s="1">
        <v>0.51300000000000001</v>
      </c>
      <c r="AL160" s="1">
        <v>2.27</v>
      </c>
      <c r="AM160" s="1">
        <v>0.23599999999999999</v>
      </c>
      <c r="AN160" s="1" t="s">
        <v>499</v>
      </c>
      <c r="AO160" s="1">
        <v>208</v>
      </c>
      <c r="AP160" s="1">
        <v>62.7</v>
      </c>
      <c r="AQ160" s="1">
        <v>8.4700000000000006</v>
      </c>
      <c r="AR160" s="1">
        <v>28.6</v>
      </c>
      <c r="AS160" s="1">
        <v>19.399999999999999</v>
      </c>
      <c r="AT160" s="1">
        <v>12.4</v>
      </c>
      <c r="AU160" s="1">
        <v>6.66</v>
      </c>
      <c r="AV160" s="1">
        <v>9.4700000000000006</v>
      </c>
      <c r="AW160" s="1" t="s">
        <v>498</v>
      </c>
      <c r="AX160" s="1">
        <v>17.8</v>
      </c>
      <c r="AY160" s="1" t="s">
        <v>498</v>
      </c>
      <c r="AZ160" s="1">
        <v>0.45800000000000002</v>
      </c>
      <c r="BA160" s="1">
        <v>96.9</v>
      </c>
      <c r="BB160" s="1">
        <v>23.6</v>
      </c>
      <c r="BC160" s="1">
        <v>3.99</v>
      </c>
      <c r="BD160" s="1">
        <v>263</v>
      </c>
      <c r="BF160" s="1">
        <v>0.501</v>
      </c>
      <c r="BG160" s="1">
        <v>4.09</v>
      </c>
      <c r="BH160" s="1">
        <v>10.1</v>
      </c>
      <c r="BI160" s="1">
        <v>256</v>
      </c>
      <c r="BJ160" s="1">
        <v>2.95</v>
      </c>
      <c r="BK160" s="1">
        <v>20.7</v>
      </c>
      <c r="BL160" s="1">
        <v>1.8</v>
      </c>
      <c r="BM160" s="1">
        <v>14.5</v>
      </c>
      <c r="BN160" s="1">
        <v>2.81</v>
      </c>
      <c r="BO160" s="1">
        <v>17.2</v>
      </c>
      <c r="BP160" s="1">
        <v>1.25</v>
      </c>
      <c r="BQ160" s="1">
        <v>4.04</v>
      </c>
      <c r="BR160" s="1">
        <v>1.74</v>
      </c>
      <c r="BS160" s="1">
        <v>0.23899999999999999</v>
      </c>
      <c r="BT160" s="1">
        <v>1.94</v>
      </c>
      <c r="BU160" s="1">
        <v>0.27100000000000002</v>
      </c>
      <c r="BV160" s="1">
        <v>1.1399999999999999</v>
      </c>
      <c r="BW160" s="1">
        <v>0.31900000000000001</v>
      </c>
      <c r="BX160" s="1">
        <v>0.83199999999999996</v>
      </c>
      <c r="BY160" s="1">
        <v>0.182</v>
      </c>
      <c r="BZ160" s="1">
        <v>0.62</v>
      </c>
      <c r="CA160" s="1">
        <v>8.8599999999999998E-2</v>
      </c>
      <c r="CB160" s="1" t="s">
        <v>499</v>
      </c>
      <c r="CC160" s="1">
        <v>30.6</v>
      </c>
      <c r="CD160" s="1">
        <v>6.84</v>
      </c>
      <c r="CE160" s="1">
        <v>3.43</v>
      </c>
      <c r="CF160" s="1">
        <v>6.8</v>
      </c>
      <c r="CG160" s="1">
        <v>2.46</v>
      </c>
      <c r="CH160" s="1">
        <v>5.05</v>
      </c>
      <c r="CI160" s="1">
        <v>1.19</v>
      </c>
      <c r="CJ160" s="1">
        <v>0.88700000000000001</v>
      </c>
      <c r="CK160" s="1">
        <v>889</v>
      </c>
      <c r="CL160" s="1">
        <v>12.8</v>
      </c>
      <c r="CM160" s="1">
        <v>392</v>
      </c>
      <c r="CN160" s="1">
        <v>1.31</v>
      </c>
      <c r="CO160" s="1">
        <v>0.35</v>
      </c>
      <c r="CP160" s="1">
        <v>3.5</v>
      </c>
      <c r="CQ160" s="1">
        <v>4.8</v>
      </c>
      <c r="CR160" s="1">
        <v>12.9</v>
      </c>
      <c r="CT160" s="1">
        <v>0.35099999999999998</v>
      </c>
      <c r="CU160" s="1">
        <v>5.0000000000000001E-3</v>
      </c>
      <c r="CV160" s="1">
        <v>5.5399999999999998E-2</v>
      </c>
      <c r="CW160" s="1">
        <v>4.2200000000000001E-2</v>
      </c>
      <c r="CX160" s="1">
        <v>8.0799999999999997E-2</v>
      </c>
      <c r="CY160" s="1">
        <v>0.47899999999999998</v>
      </c>
      <c r="CZ160" s="1">
        <v>0.26700000000000002</v>
      </c>
      <c r="DA160" s="1">
        <v>0.34399999999999997</v>
      </c>
      <c r="DB160" s="1">
        <v>1.78E-2</v>
      </c>
      <c r="DC160" s="1">
        <v>6.1999999999999998E-3</v>
      </c>
      <c r="DD160" s="1">
        <v>1.5599999999999999E-2</v>
      </c>
      <c r="DE160" s="1">
        <v>0.09</v>
      </c>
      <c r="DF160" s="1">
        <v>0.106</v>
      </c>
      <c r="DG160" s="1">
        <v>3.0300000000000001E-2</v>
      </c>
      <c r="DH160" s="1">
        <v>0.10299999999999999</v>
      </c>
      <c r="DI160" s="1">
        <v>2.9700000000000001E-2</v>
      </c>
      <c r="DJ160" s="1">
        <v>2.1499999999999998E-2</v>
      </c>
      <c r="DK160" s="1">
        <v>1.6400000000000001E-2</v>
      </c>
      <c r="DL160" s="1">
        <v>4.8300000000000003E-2</v>
      </c>
      <c r="DM160" s="1">
        <v>1.6199999999999999E-2</v>
      </c>
      <c r="DN160" s="1">
        <v>2.58E-2</v>
      </c>
      <c r="DO160" s="1">
        <v>1.72E-2</v>
      </c>
      <c r="DP160" s="1" t="s">
        <v>499</v>
      </c>
      <c r="DQ160" s="1">
        <v>1.6199999999999999E-2</v>
      </c>
      <c r="DR160" s="1">
        <v>6.1699999999999998E-2</v>
      </c>
      <c r="DS160" s="1">
        <v>0.129</v>
      </c>
      <c r="DT160" s="1">
        <v>4.8899999999999999E-2</v>
      </c>
      <c r="DU160" s="1">
        <v>2.4199999999999999E-2</v>
      </c>
    </row>
    <row r="161" spans="1:125" x14ac:dyDescent="0.25">
      <c r="A161" s="1" t="s">
        <v>175</v>
      </c>
      <c r="B161" s="1" t="s">
        <v>159</v>
      </c>
      <c r="C161" s="1" t="s">
        <v>6</v>
      </c>
      <c r="D161" s="1" t="s">
        <v>7</v>
      </c>
      <c r="E161" s="1" t="s">
        <v>374</v>
      </c>
      <c r="F161" s="1">
        <v>278</v>
      </c>
      <c r="G161" s="1">
        <v>69.099999999999994</v>
      </c>
      <c r="H161" s="1">
        <v>85.5</v>
      </c>
      <c r="I161" s="1" t="s">
        <v>498</v>
      </c>
      <c r="J161" s="1">
        <v>88.8</v>
      </c>
      <c r="K161" s="1" t="s">
        <v>498</v>
      </c>
      <c r="L161" s="1">
        <v>599500</v>
      </c>
      <c r="M161" s="1">
        <v>991</v>
      </c>
      <c r="N161" s="1">
        <v>233</v>
      </c>
      <c r="O161" s="1">
        <v>31.6</v>
      </c>
      <c r="P161" s="1">
        <v>2973</v>
      </c>
      <c r="R161" s="1">
        <v>4.03</v>
      </c>
      <c r="S161" s="1">
        <v>26.6</v>
      </c>
      <c r="T161" s="1">
        <v>306</v>
      </c>
      <c r="U161" s="1">
        <v>4187</v>
      </c>
      <c r="V161" s="1">
        <v>0.68600000000000005</v>
      </c>
      <c r="W161" s="1">
        <v>230</v>
      </c>
      <c r="X161" s="1">
        <v>7.9</v>
      </c>
      <c r="Y161" s="1">
        <v>27.8</v>
      </c>
      <c r="Z161" s="1">
        <v>19.5</v>
      </c>
      <c r="AA161" s="1">
        <v>46.4</v>
      </c>
      <c r="AB161" s="1">
        <v>5.9</v>
      </c>
      <c r="AC161" s="1">
        <v>23.9</v>
      </c>
      <c r="AD161" s="1">
        <v>7.51</v>
      </c>
      <c r="AE161" s="1">
        <v>1.32</v>
      </c>
      <c r="AF161" s="1">
        <v>7.54</v>
      </c>
      <c r="AG161" s="1">
        <v>1.1100000000000001</v>
      </c>
      <c r="AH161" s="1">
        <v>6.76</v>
      </c>
      <c r="AI161" s="1">
        <v>1.44</v>
      </c>
      <c r="AJ161" s="1">
        <v>4.05</v>
      </c>
      <c r="AK161" s="1">
        <v>0.53600000000000003</v>
      </c>
      <c r="AL161" s="1">
        <v>3.66</v>
      </c>
      <c r="AM161" s="1">
        <v>0.40200000000000002</v>
      </c>
      <c r="AN161" s="1" t="s">
        <v>499</v>
      </c>
      <c r="AO161" s="1">
        <v>512</v>
      </c>
      <c r="AP161" s="1">
        <v>378</v>
      </c>
      <c r="AQ161" s="1">
        <v>12.5</v>
      </c>
      <c r="AR161" s="1">
        <v>41</v>
      </c>
      <c r="AS161" s="1">
        <v>22.4</v>
      </c>
      <c r="AT161" s="1">
        <v>50.9</v>
      </c>
      <c r="AU161" s="1">
        <v>9.86</v>
      </c>
      <c r="AV161" s="1">
        <v>13.9</v>
      </c>
      <c r="AW161" s="1" t="s">
        <v>498</v>
      </c>
      <c r="AX161" s="1">
        <v>18</v>
      </c>
      <c r="AY161" s="1" t="s">
        <v>498</v>
      </c>
      <c r="AZ161" s="1">
        <v>1.1000000000000001</v>
      </c>
      <c r="BA161" s="1">
        <v>78.5</v>
      </c>
      <c r="BB161" s="1">
        <v>28</v>
      </c>
      <c r="BC161" s="1">
        <v>5.37</v>
      </c>
      <c r="BD161" s="1">
        <v>450</v>
      </c>
      <c r="BF161" s="1">
        <v>1.63</v>
      </c>
      <c r="BG161" s="1">
        <v>4.8899999999999997</v>
      </c>
      <c r="BH161" s="1">
        <v>95.4</v>
      </c>
      <c r="BI161" s="1">
        <v>624</v>
      </c>
      <c r="BJ161" s="1">
        <v>0.29599999999999999</v>
      </c>
      <c r="BK161" s="1">
        <v>23.9</v>
      </c>
      <c r="BL161" s="1">
        <v>1.1499999999999999</v>
      </c>
      <c r="BM161" s="1">
        <v>6.71</v>
      </c>
      <c r="BN161" s="1">
        <v>2.91</v>
      </c>
      <c r="BO161" s="1">
        <v>7.21</v>
      </c>
      <c r="BP161" s="1">
        <v>1.03</v>
      </c>
      <c r="BQ161" s="1">
        <v>4.59</v>
      </c>
      <c r="BR161" s="1">
        <v>1.36</v>
      </c>
      <c r="BS161" s="1">
        <v>0.38100000000000001</v>
      </c>
      <c r="BT161" s="1">
        <v>1.76</v>
      </c>
      <c r="BU161" s="1">
        <v>0.185</v>
      </c>
      <c r="BV161" s="1">
        <v>0.86</v>
      </c>
      <c r="BW161" s="1">
        <v>0.24</v>
      </c>
      <c r="BX161" s="1">
        <v>0.67600000000000005</v>
      </c>
      <c r="BY161" s="1">
        <v>0.14599999999999999</v>
      </c>
      <c r="BZ161" s="1">
        <v>1.38</v>
      </c>
      <c r="CA161" s="1">
        <v>0.217</v>
      </c>
      <c r="CB161" s="1" t="s">
        <v>499</v>
      </c>
      <c r="CC161" s="1">
        <v>34.1</v>
      </c>
      <c r="CD161" s="1">
        <v>45.2</v>
      </c>
      <c r="CE161" s="1">
        <v>2.8</v>
      </c>
      <c r="CF161" s="1">
        <v>12.4</v>
      </c>
      <c r="CG161" s="1">
        <v>4.16</v>
      </c>
      <c r="CH161" s="1">
        <v>4.6900000000000004</v>
      </c>
      <c r="CI161" s="1">
        <v>0.99199999999999999</v>
      </c>
      <c r="CJ161" s="1">
        <v>0.79</v>
      </c>
      <c r="CK161" s="1">
        <v>846</v>
      </c>
      <c r="CL161" s="1">
        <v>11.3</v>
      </c>
      <c r="CM161" s="1">
        <v>342</v>
      </c>
      <c r="CN161" s="1">
        <v>1.69</v>
      </c>
      <c r="CO161" s="1">
        <v>0.309</v>
      </c>
      <c r="CP161" s="1">
        <v>2.98</v>
      </c>
      <c r="CQ161" s="1">
        <v>4.0999999999999996</v>
      </c>
      <c r="CR161" s="1">
        <v>10.8</v>
      </c>
      <c r="CT161" s="1">
        <v>0.34300000000000003</v>
      </c>
      <c r="CU161" s="1">
        <v>8.6400000000000001E-3</v>
      </c>
      <c r="CV161" s="1">
        <v>4.9500000000000002E-2</v>
      </c>
      <c r="CW161" s="1">
        <v>3.3099999999999997E-2</v>
      </c>
      <c r="CX161" s="1">
        <v>7.6399999999999996E-2</v>
      </c>
      <c r="CY161" s="1">
        <v>0.39900000000000002</v>
      </c>
      <c r="CZ161" s="1">
        <v>0.27600000000000002</v>
      </c>
      <c r="DA161" s="1">
        <v>0.16800000000000001</v>
      </c>
      <c r="DB161" s="1">
        <v>1.6799999999999999E-2</v>
      </c>
      <c r="DC161" s="1">
        <v>5.8599999999999998E-3</v>
      </c>
      <c r="DD161" s="1">
        <v>1.4800000000000001E-2</v>
      </c>
      <c r="DE161" s="1">
        <v>8.5099999999999995E-2</v>
      </c>
      <c r="DF161" s="1">
        <v>0.1</v>
      </c>
      <c r="DG161" s="1">
        <v>2.87E-2</v>
      </c>
      <c r="DH161" s="1">
        <v>9.7199999999999995E-2</v>
      </c>
      <c r="DI161" s="1">
        <v>1.4500000000000001E-2</v>
      </c>
      <c r="DJ161" s="1">
        <v>2.0299999999999999E-2</v>
      </c>
      <c r="DK161" s="1">
        <v>1.55E-2</v>
      </c>
      <c r="DL161" s="1">
        <v>4.5600000000000002E-2</v>
      </c>
      <c r="DM161" s="1">
        <v>1.5299999999999999E-2</v>
      </c>
      <c r="DN161" s="1">
        <v>2.4400000000000002E-2</v>
      </c>
      <c r="DO161" s="1">
        <v>1.6299999999999999E-2</v>
      </c>
      <c r="DP161" s="1" t="s">
        <v>499</v>
      </c>
      <c r="DQ161" s="1">
        <v>1.54E-2</v>
      </c>
      <c r="DR161" s="1">
        <v>5.8400000000000001E-2</v>
      </c>
      <c r="DS161" s="1">
        <v>0.18</v>
      </c>
      <c r="DT161" s="1">
        <v>2.3900000000000001E-2</v>
      </c>
      <c r="DU161" s="1">
        <v>2.2800000000000001E-2</v>
      </c>
    </row>
    <row r="162" spans="1:125" x14ac:dyDescent="0.25">
      <c r="A162" s="1" t="s">
        <v>176</v>
      </c>
      <c r="B162" s="1" t="s">
        <v>159</v>
      </c>
      <c r="C162" s="1" t="s">
        <v>6</v>
      </c>
      <c r="D162" s="1" t="s">
        <v>7</v>
      </c>
      <c r="E162" s="1" t="s">
        <v>374</v>
      </c>
      <c r="F162" s="1">
        <v>98.6</v>
      </c>
      <c r="G162" s="1">
        <v>83.1</v>
      </c>
      <c r="H162" s="1">
        <v>87.7</v>
      </c>
      <c r="I162" s="1">
        <v>25083</v>
      </c>
      <c r="J162" s="1">
        <v>79.7</v>
      </c>
      <c r="K162" s="1" t="s">
        <v>498</v>
      </c>
      <c r="L162" s="1">
        <v>599500</v>
      </c>
      <c r="M162" s="1">
        <v>948</v>
      </c>
      <c r="N162" s="1">
        <v>684</v>
      </c>
      <c r="O162" s="1">
        <v>31</v>
      </c>
      <c r="P162" s="1">
        <v>2573</v>
      </c>
      <c r="R162" s="1">
        <v>7.17</v>
      </c>
      <c r="S162" s="1">
        <v>58.7</v>
      </c>
      <c r="T162" s="1">
        <v>338</v>
      </c>
      <c r="U162" s="1">
        <v>3723</v>
      </c>
      <c r="V162" s="1">
        <v>0.47599999999999998</v>
      </c>
      <c r="W162" s="1">
        <v>226</v>
      </c>
      <c r="X162" s="1">
        <v>12.9</v>
      </c>
      <c r="Y162" s="1">
        <v>34.6</v>
      </c>
      <c r="Z162" s="1">
        <v>59.2</v>
      </c>
      <c r="AA162" s="1">
        <v>123</v>
      </c>
      <c r="AB162" s="1">
        <v>16.600000000000001</v>
      </c>
      <c r="AC162" s="1">
        <v>72</v>
      </c>
      <c r="AD162" s="1">
        <v>21.6</v>
      </c>
      <c r="AE162" s="1">
        <v>2.99</v>
      </c>
      <c r="AF162" s="1">
        <v>19.899999999999999</v>
      </c>
      <c r="AG162" s="1">
        <v>3.16</v>
      </c>
      <c r="AH162" s="1">
        <v>18.3</v>
      </c>
      <c r="AI162" s="1">
        <v>3.18</v>
      </c>
      <c r="AJ162" s="1">
        <v>8.42</v>
      </c>
      <c r="AK162" s="1">
        <v>1.1100000000000001</v>
      </c>
      <c r="AL162" s="1">
        <v>8.68</v>
      </c>
      <c r="AM162" s="1">
        <v>1.1200000000000001</v>
      </c>
      <c r="AN162" s="1" t="s">
        <v>499</v>
      </c>
      <c r="AO162" s="1">
        <v>268</v>
      </c>
      <c r="AP162" s="1">
        <v>381</v>
      </c>
      <c r="AQ162" s="1">
        <v>8.65</v>
      </c>
      <c r="AR162" s="1">
        <v>54.4</v>
      </c>
      <c r="AS162" s="1">
        <v>41.3</v>
      </c>
      <c r="AT162" s="1">
        <v>28.8</v>
      </c>
      <c r="AU162" s="1">
        <v>21.2</v>
      </c>
      <c r="AV162" s="1">
        <v>19.7</v>
      </c>
      <c r="AW162" s="1">
        <v>4768</v>
      </c>
      <c r="AX162" s="1">
        <v>31.6</v>
      </c>
      <c r="AY162" s="1" t="s">
        <v>498</v>
      </c>
      <c r="AZ162" s="1">
        <v>2.96</v>
      </c>
      <c r="BA162" s="1">
        <v>119</v>
      </c>
      <c r="BB162" s="1">
        <v>71.5</v>
      </c>
      <c r="BC162" s="1">
        <v>20.2</v>
      </c>
      <c r="BD162" s="1">
        <v>455</v>
      </c>
      <c r="BF162" s="1">
        <v>1.1200000000000001</v>
      </c>
      <c r="BG162" s="1">
        <v>6.96</v>
      </c>
      <c r="BH162" s="1">
        <v>114</v>
      </c>
      <c r="BI162" s="1">
        <v>437</v>
      </c>
      <c r="BJ162" s="1">
        <v>0.41499999999999998</v>
      </c>
      <c r="BK162" s="1">
        <v>29.1</v>
      </c>
      <c r="BL162" s="1">
        <v>1.44</v>
      </c>
      <c r="BM162" s="1">
        <v>11.8</v>
      </c>
      <c r="BN162" s="1">
        <v>8.9499999999999993</v>
      </c>
      <c r="BO162" s="1">
        <v>27.4</v>
      </c>
      <c r="BP162" s="1">
        <v>4.24</v>
      </c>
      <c r="BQ162" s="1">
        <v>20.5</v>
      </c>
      <c r="BR162" s="1">
        <v>6.31</v>
      </c>
      <c r="BS162" s="1">
        <v>0.55900000000000005</v>
      </c>
      <c r="BT162" s="1">
        <v>3.04</v>
      </c>
      <c r="BU162" s="1">
        <v>0.49399999999999999</v>
      </c>
      <c r="BV162" s="1">
        <v>3.41</v>
      </c>
      <c r="BW162" s="1">
        <v>0.82199999999999995</v>
      </c>
      <c r="BX162" s="1">
        <v>2.6</v>
      </c>
      <c r="BY162" s="1">
        <v>0.33700000000000002</v>
      </c>
      <c r="BZ162" s="1">
        <v>1.08</v>
      </c>
      <c r="CA162" s="1">
        <v>0.42399999999999999</v>
      </c>
      <c r="CB162" s="1" t="s">
        <v>499</v>
      </c>
      <c r="CC162" s="1">
        <v>34.6</v>
      </c>
      <c r="CD162" s="1">
        <v>68.900000000000006</v>
      </c>
      <c r="CE162" s="1">
        <v>1.08</v>
      </c>
      <c r="CF162" s="1">
        <v>7.86</v>
      </c>
      <c r="CG162" s="1">
        <v>3.5</v>
      </c>
      <c r="CH162" s="1">
        <v>5.64</v>
      </c>
      <c r="CI162" s="1">
        <v>1.34</v>
      </c>
      <c r="CJ162" s="1">
        <v>1.02</v>
      </c>
      <c r="CK162" s="1">
        <v>962</v>
      </c>
      <c r="CL162" s="1">
        <v>14.2</v>
      </c>
      <c r="CM162" s="1">
        <v>462</v>
      </c>
      <c r="CN162" s="1">
        <v>3.01</v>
      </c>
      <c r="CO162" s="1">
        <v>0.373</v>
      </c>
      <c r="CP162" s="1">
        <v>3.91</v>
      </c>
      <c r="CQ162" s="1">
        <v>5.35</v>
      </c>
      <c r="CR162" s="1">
        <v>14.4</v>
      </c>
      <c r="CT162" s="1">
        <v>0.433</v>
      </c>
      <c r="CU162" s="1">
        <v>1.35E-2</v>
      </c>
      <c r="CV162" s="1">
        <v>4.3200000000000002E-2</v>
      </c>
      <c r="CW162" s="1">
        <v>2.4299999999999999E-2</v>
      </c>
      <c r="CX162" s="1">
        <v>0.218</v>
      </c>
      <c r="CY162" s="1">
        <v>0.54600000000000004</v>
      </c>
      <c r="CZ162" s="1">
        <v>0.33600000000000002</v>
      </c>
      <c r="DA162" s="1">
        <v>0.26800000000000002</v>
      </c>
      <c r="DB162" s="1">
        <v>2.6800000000000001E-2</v>
      </c>
      <c r="DC162" s="1">
        <v>9.3500000000000007E-3</v>
      </c>
      <c r="DD162" s="1">
        <v>2.3599999999999999E-2</v>
      </c>
      <c r="DE162" s="1">
        <v>0.13600000000000001</v>
      </c>
      <c r="DF162" s="1">
        <v>0.16</v>
      </c>
      <c r="DG162" s="1">
        <v>4.5699999999999998E-2</v>
      </c>
      <c r="DH162" s="1">
        <v>0.155</v>
      </c>
      <c r="DI162" s="1">
        <v>2.3099999999999999E-2</v>
      </c>
      <c r="DJ162" s="1">
        <v>3.2399999999999998E-2</v>
      </c>
      <c r="DK162" s="1">
        <v>2.47E-2</v>
      </c>
      <c r="DL162" s="1">
        <v>7.2800000000000004E-2</v>
      </c>
      <c r="DM162" s="1">
        <v>2.4299999999999999E-2</v>
      </c>
      <c r="DN162" s="1">
        <v>3.8899999999999997E-2</v>
      </c>
      <c r="DO162" s="1">
        <v>2.5899999999999999E-2</v>
      </c>
      <c r="DP162" s="1" t="s">
        <v>499</v>
      </c>
      <c r="DQ162" s="1">
        <v>5.79E-2</v>
      </c>
      <c r="DR162" s="1">
        <v>9.2899999999999996E-2</v>
      </c>
      <c r="DS162" s="1">
        <v>0.22900000000000001</v>
      </c>
      <c r="DT162" s="1">
        <v>3.8100000000000002E-2</v>
      </c>
      <c r="DU162" s="1">
        <v>3.6400000000000002E-2</v>
      </c>
    </row>
    <row r="163" spans="1:125" x14ac:dyDescent="0.25">
      <c r="A163" s="1" t="s">
        <v>177</v>
      </c>
      <c r="B163" s="1" t="s">
        <v>159</v>
      </c>
      <c r="C163" s="1" t="s">
        <v>6</v>
      </c>
      <c r="D163" s="1" t="s">
        <v>7</v>
      </c>
      <c r="E163" s="1" t="s">
        <v>374</v>
      </c>
      <c r="F163" s="1">
        <v>104</v>
      </c>
      <c r="G163" s="1">
        <v>74.5</v>
      </c>
      <c r="H163" s="1">
        <v>81</v>
      </c>
      <c r="I163" s="1">
        <v>859</v>
      </c>
      <c r="J163" s="1">
        <v>66.8</v>
      </c>
      <c r="K163" s="1">
        <v>561</v>
      </c>
      <c r="L163" s="1">
        <v>599500</v>
      </c>
      <c r="M163" s="1">
        <v>822</v>
      </c>
      <c r="N163" s="1">
        <v>444</v>
      </c>
      <c r="O163" s="1">
        <v>16.899999999999999</v>
      </c>
      <c r="P163" s="1">
        <v>2221</v>
      </c>
      <c r="R163" s="1">
        <v>6.69</v>
      </c>
      <c r="S163" s="1">
        <v>55.3</v>
      </c>
      <c r="T163" s="1">
        <v>153</v>
      </c>
      <c r="U163" s="1">
        <v>1594</v>
      </c>
      <c r="V163" s="1">
        <v>0.81</v>
      </c>
      <c r="W163" s="1">
        <v>113</v>
      </c>
      <c r="X163" s="1">
        <v>3.77</v>
      </c>
      <c r="Y163" s="1">
        <v>70.900000000000006</v>
      </c>
      <c r="Z163" s="1">
        <v>44.4</v>
      </c>
      <c r="AA163" s="1">
        <v>103</v>
      </c>
      <c r="AB163" s="1">
        <v>13.6</v>
      </c>
      <c r="AC163" s="1">
        <v>55</v>
      </c>
      <c r="AD163" s="1">
        <v>17.100000000000001</v>
      </c>
      <c r="AE163" s="1">
        <v>2.37</v>
      </c>
      <c r="AF163" s="1">
        <v>13.3</v>
      </c>
      <c r="AG163" s="1">
        <v>2.2400000000000002</v>
      </c>
      <c r="AH163" s="1">
        <v>14.5</v>
      </c>
      <c r="AI163" s="1">
        <v>2.5499999999999998</v>
      </c>
      <c r="AJ163" s="1">
        <v>6.02</v>
      </c>
      <c r="AK163" s="1">
        <v>0.753</v>
      </c>
      <c r="AL163" s="1">
        <v>5.48</v>
      </c>
      <c r="AM163" s="1">
        <v>0.78700000000000003</v>
      </c>
      <c r="AN163" s="1" t="s">
        <v>499</v>
      </c>
      <c r="AO163" s="1">
        <v>159</v>
      </c>
      <c r="AP163" s="1">
        <v>270</v>
      </c>
      <c r="AQ163" s="1">
        <v>5.01</v>
      </c>
      <c r="AR163" s="1">
        <v>16.3</v>
      </c>
      <c r="AS163" s="1">
        <v>11.4</v>
      </c>
      <c r="AT163" s="1">
        <v>31.5</v>
      </c>
      <c r="AU163" s="1">
        <v>14.9</v>
      </c>
      <c r="AV163" s="1">
        <v>14.2</v>
      </c>
      <c r="AW163" s="1">
        <v>1025</v>
      </c>
      <c r="AX163" s="1">
        <v>20.5</v>
      </c>
      <c r="AY163" s="1">
        <v>279</v>
      </c>
      <c r="AZ163" s="1">
        <v>2.2200000000000002</v>
      </c>
      <c r="BA163" s="1">
        <v>103</v>
      </c>
      <c r="BB163" s="1">
        <v>51.9</v>
      </c>
      <c r="BC163" s="1">
        <v>5.96</v>
      </c>
      <c r="BD163" s="1">
        <v>336</v>
      </c>
      <c r="BF163" s="1">
        <v>4.37</v>
      </c>
      <c r="BG163" s="1">
        <v>14.7</v>
      </c>
      <c r="BH163" s="1">
        <v>13.7</v>
      </c>
      <c r="BI163" s="1">
        <v>238</v>
      </c>
      <c r="BJ163" s="1">
        <v>0.45400000000000001</v>
      </c>
      <c r="BK163" s="1">
        <v>20.6</v>
      </c>
      <c r="BL163" s="1">
        <v>0.92800000000000005</v>
      </c>
      <c r="BM163" s="1">
        <v>16.8</v>
      </c>
      <c r="BN163" s="1">
        <v>8.14</v>
      </c>
      <c r="BO163" s="1">
        <v>18</v>
      </c>
      <c r="BP163" s="1">
        <v>2.12</v>
      </c>
      <c r="BQ163" s="1">
        <v>7.63</v>
      </c>
      <c r="BR163" s="1">
        <v>2.95</v>
      </c>
      <c r="BS163" s="1">
        <v>0.46899999999999997</v>
      </c>
      <c r="BT163" s="1">
        <v>3.61</v>
      </c>
      <c r="BU163" s="1">
        <v>0.59599999999999997</v>
      </c>
      <c r="BV163" s="1">
        <v>3.48</v>
      </c>
      <c r="BW163" s="1">
        <v>0.76</v>
      </c>
      <c r="BX163" s="1">
        <v>1.35</v>
      </c>
      <c r="BY163" s="1">
        <v>0.2</v>
      </c>
      <c r="BZ163" s="1">
        <v>1.02</v>
      </c>
      <c r="CA163" s="1">
        <v>0.185</v>
      </c>
      <c r="CB163" s="1" t="s">
        <v>499</v>
      </c>
      <c r="CC163" s="1">
        <v>24.9</v>
      </c>
      <c r="CD163" s="1">
        <v>64</v>
      </c>
      <c r="CE163" s="1">
        <v>1.49</v>
      </c>
      <c r="CF163" s="1">
        <v>3.84</v>
      </c>
      <c r="CG163" s="1">
        <v>1.78</v>
      </c>
      <c r="CH163" s="1">
        <v>4.93</v>
      </c>
      <c r="CI163" s="1">
        <v>1.1499999999999999</v>
      </c>
      <c r="CJ163" s="1">
        <v>0.88300000000000001</v>
      </c>
      <c r="CK163" s="1">
        <v>821</v>
      </c>
      <c r="CL163" s="1">
        <v>12.3</v>
      </c>
      <c r="CM163" s="1">
        <v>369</v>
      </c>
      <c r="CN163" s="1">
        <v>2.69</v>
      </c>
      <c r="CO163" s="1">
        <v>0.34100000000000003</v>
      </c>
      <c r="CP163" s="1">
        <v>3.38</v>
      </c>
      <c r="CQ163" s="1">
        <v>4.63</v>
      </c>
      <c r="CR163" s="1">
        <v>12.6</v>
      </c>
      <c r="CT163" s="1">
        <v>0.313</v>
      </c>
      <c r="CU163" s="1">
        <v>1.03E-2</v>
      </c>
      <c r="CV163" s="1">
        <v>8.4099999999999994E-2</v>
      </c>
      <c r="CW163" s="1">
        <v>7.9000000000000001E-2</v>
      </c>
      <c r="CX163" s="1">
        <v>0.16600000000000001</v>
      </c>
      <c r="CY163" s="1">
        <v>0.41499999999999998</v>
      </c>
      <c r="CZ163" s="1">
        <v>0.28199999999999997</v>
      </c>
      <c r="DA163" s="1">
        <v>0.21</v>
      </c>
      <c r="DB163" s="1">
        <v>2.0899999999999998E-2</v>
      </c>
      <c r="DC163" s="1">
        <v>7.3000000000000001E-3</v>
      </c>
      <c r="DD163" s="1">
        <v>1.84E-2</v>
      </c>
      <c r="DE163" s="1">
        <v>0.106</v>
      </c>
      <c r="DF163" s="1">
        <v>0.125</v>
      </c>
      <c r="DG163" s="1">
        <v>3.56E-2</v>
      </c>
      <c r="DH163" s="1">
        <v>0.121</v>
      </c>
      <c r="DI163" s="1">
        <v>1.7999999999999999E-2</v>
      </c>
      <c r="DJ163" s="1">
        <v>2.53E-2</v>
      </c>
      <c r="DK163" s="1">
        <v>1.9300000000000001E-2</v>
      </c>
      <c r="DL163" s="1">
        <v>5.6800000000000003E-2</v>
      </c>
      <c r="DM163" s="1">
        <v>1.9E-2</v>
      </c>
      <c r="DN163" s="1">
        <v>3.0300000000000001E-2</v>
      </c>
      <c r="DO163" s="1">
        <v>2.0199999999999999E-2</v>
      </c>
      <c r="DP163" s="1" t="s">
        <v>499</v>
      </c>
      <c r="DQ163" s="1">
        <v>1.9E-2</v>
      </c>
      <c r="DR163" s="1">
        <v>0.25900000000000001</v>
      </c>
      <c r="DS163" s="1">
        <v>0.16400000000000001</v>
      </c>
      <c r="DT163" s="1">
        <v>2.98E-2</v>
      </c>
      <c r="DU163" s="1">
        <v>2.8400000000000002E-2</v>
      </c>
    </row>
    <row r="164" spans="1:125" x14ac:dyDescent="0.25">
      <c r="A164" s="1" t="s">
        <v>178</v>
      </c>
      <c r="B164" s="1" t="s">
        <v>179</v>
      </c>
      <c r="C164" s="1" t="s">
        <v>34</v>
      </c>
      <c r="D164" s="1" t="s">
        <v>7</v>
      </c>
      <c r="E164" s="1" t="s">
        <v>374</v>
      </c>
      <c r="F164" s="1" t="s">
        <v>498</v>
      </c>
      <c r="G164" s="1">
        <v>122</v>
      </c>
      <c r="H164" s="1">
        <v>57.8</v>
      </c>
      <c r="I164" s="1">
        <v>1742</v>
      </c>
      <c r="J164" s="1" t="s">
        <v>498</v>
      </c>
      <c r="K164" s="1" t="s">
        <v>498</v>
      </c>
      <c r="L164" s="1">
        <v>599500</v>
      </c>
      <c r="M164" s="1">
        <v>1081</v>
      </c>
      <c r="N164" s="1">
        <v>101</v>
      </c>
      <c r="O164" s="1" t="s">
        <v>498</v>
      </c>
      <c r="P164" s="1">
        <v>15623</v>
      </c>
      <c r="Q164" s="1" t="s">
        <v>498</v>
      </c>
      <c r="R164" s="1">
        <v>2.83</v>
      </c>
      <c r="S164" s="1">
        <v>2.37</v>
      </c>
      <c r="T164" s="1">
        <v>58.2</v>
      </c>
      <c r="U164" s="1">
        <v>25158</v>
      </c>
      <c r="V164" s="1">
        <v>3.87</v>
      </c>
      <c r="W164" s="1">
        <v>1042</v>
      </c>
      <c r="X164" s="1">
        <v>13.5</v>
      </c>
      <c r="Y164" s="1" t="s">
        <v>498</v>
      </c>
      <c r="Z164" s="1">
        <v>0.67100000000000004</v>
      </c>
      <c r="AA164" s="1">
        <v>1.17</v>
      </c>
      <c r="AB164" s="1">
        <v>0.15</v>
      </c>
      <c r="AC164" s="1">
        <v>0.83599999999999997</v>
      </c>
      <c r="AD164" s="1">
        <v>0.252</v>
      </c>
      <c r="AE164" s="1" t="s">
        <v>498</v>
      </c>
      <c r="AF164" s="1">
        <v>0.314</v>
      </c>
      <c r="AG164" s="1">
        <v>8.14E-2</v>
      </c>
      <c r="AH164" s="1">
        <v>0.45500000000000002</v>
      </c>
      <c r="AI164" s="1">
        <v>9.6600000000000005E-2</v>
      </c>
      <c r="AJ164" s="1">
        <v>0.33500000000000002</v>
      </c>
      <c r="AK164" s="1">
        <v>5.2999999999999999E-2</v>
      </c>
      <c r="AL164" s="1">
        <v>0.83799999999999997</v>
      </c>
      <c r="AM164" s="1">
        <v>8.8599999999999998E-2</v>
      </c>
      <c r="AN164" s="1">
        <v>13.9</v>
      </c>
      <c r="AO164" s="1">
        <v>1574</v>
      </c>
      <c r="AP164" s="1">
        <v>131</v>
      </c>
      <c r="AQ164" s="1">
        <v>0.28999999999999998</v>
      </c>
      <c r="AR164" s="1">
        <v>0.95</v>
      </c>
      <c r="AS164" s="1">
        <v>8.1199999999999992</v>
      </c>
      <c r="AT164" s="1" t="s">
        <v>498</v>
      </c>
      <c r="AU164" s="1">
        <v>6.15</v>
      </c>
      <c r="AV164" s="1">
        <v>7.37</v>
      </c>
      <c r="AW164" s="1">
        <v>467</v>
      </c>
      <c r="AX164" s="1" t="s">
        <v>498</v>
      </c>
      <c r="AY164" s="1" t="s">
        <v>498</v>
      </c>
      <c r="AZ164" s="1">
        <v>6.98</v>
      </c>
      <c r="BA164" s="1">
        <v>72.2</v>
      </c>
      <c r="BB164" s="1">
        <v>5.45</v>
      </c>
      <c r="BC164" s="1" t="s">
        <v>498</v>
      </c>
      <c r="BD164" s="1">
        <v>771</v>
      </c>
      <c r="BE164" s="1" t="s">
        <v>498</v>
      </c>
      <c r="BF164" s="1">
        <v>1.41</v>
      </c>
      <c r="BG164" s="1">
        <v>0.39400000000000002</v>
      </c>
      <c r="BH164" s="1">
        <v>3.33</v>
      </c>
      <c r="BI164" s="1">
        <v>1046</v>
      </c>
      <c r="BJ164" s="1">
        <v>1.07</v>
      </c>
      <c r="BK164" s="1">
        <v>61.1</v>
      </c>
      <c r="BL164" s="1">
        <v>1.64</v>
      </c>
      <c r="BM164" s="1" t="s">
        <v>498</v>
      </c>
      <c r="BN164" s="1">
        <v>0.22600000000000001</v>
      </c>
      <c r="BO164" s="1">
        <v>0.215</v>
      </c>
      <c r="BP164" s="1">
        <v>8.8599999999999998E-2</v>
      </c>
      <c r="BQ164" s="1">
        <v>0.39400000000000002</v>
      </c>
      <c r="BR164" s="1">
        <v>0.27300000000000002</v>
      </c>
      <c r="BS164" s="1" t="s">
        <v>498</v>
      </c>
      <c r="BT164" s="1">
        <v>0.245</v>
      </c>
      <c r="BU164" s="1">
        <v>4.6800000000000001E-2</v>
      </c>
      <c r="BV164" s="1">
        <v>0.14299999999999999</v>
      </c>
      <c r="BW164" s="1">
        <v>6.4299999999999996E-2</v>
      </c>
      <c r="BX164" s="1">
        <v>0.16400000000000001</v>
      </c>
      <c r="BY164" s="1">
        <v>4.4299999999999999E-2</v>
      </c>
      <c r="BZ164" s="1">
        <v>0.39100000000000001</v>
      </c>
      <c r="CA164" s="1">
        <v>6.1699999999999998E-2</v>
      </c>
      <c r="CB164" s="1">
        <v>1.1399999999999999</v>
      </c>
      <c r="CC164" s="1">
        <v>72.5</v>
      </c>
      <c r="CD164" s="1">
        <v>7.24</v>
      </c>
      <c r="CE164" s="1">
        <v>0.187</v>
      </c>
      <c r="CF164" s="1">
        <v>0.25700000000000001</v>
      </c>
      <c r="CG164" s="1">
        <v>0.77300000000000002</v>
      </c>
      <c r="CH164" s="1">
        <v>72.900000000000006</v>
      </c>
      <c r="CI164" s="1">
        <v>1.98</v>
      </c>
      <c r="CJ164" s="1">
        <v>4.1500000000000004</v>
      </c>
      <c r="CK164" s="1">
        <v>1237</v>
      </c>
      <c r="CL164" s="1">
        <v>63.4</v>
      </c>
      <c r="CM164" s="1">
        <v>1277</v>
      </c>
      <c r="CN164" s="1">
        <v>8.89</v>
      </c>
      <c r="CO164" s="1">
        <v>0.18</v>
      </c>
      <c r="CP164" s="1">
        <v>3.53</v>
      </c>
      <c r="CQ164" s="1">
        <v>2.5499999999999998</v>
      </c>
      <c r="CR164" s="1">
        <v>53.2</v>
      </c>
      <c r="CS164" s="1">
        <v>0.20899999999999999</v>
      </c>
      <c r="CT164" s="1">
        <v>1.34</v>
      </c>
      <c r="CU164" s="1">
        <v>3.3099999999999997E-2</v>
      </c>
      <c r="CV164" s="1">
        <v>5.9499999999999997E-2</v>
      </c>
      <c r="CW164" s="1">
        <v>3.5299999999999998E-2</v>
      </c>
      <c r="CX164" s="1">
        <v>0.63900000000000001</v>
      </c>
      <c r="CY164" s="1">
        <v>1.36</v>
      </c>
      <c r="CZ164" s="1">
        <v>0.68</v>
      </c>
      <c r="DA164" s="1">
        <v>0.23400000000000001</v>
      </c>
      <c r="DB164" s="1">
        <v>2.75E-2</v>
      </c>
      <c r="DC164" s="1">
        <v>8.8800000000000007E-3</v>
      </c>
      <c r="DD164" s="1">
        <v>2.0899999999999998E-2</v>
      </c>
      <c r="DE164" s="1">
        <v>0.122</v>
      </c>
      <c r="DF164" s="1">
        <v>0.14299999999999999</v>
      </c>
      <c r="DG164" s="1">
        <v>3.9399999999999998E-2</v>
      </c>
      <c r="DH164" s="1">
        <v>0.14199999999999999</v>
      </c>
      <c r="DI164" s="1">
        <v>2.0899999999999998E-2</v>
      </c>
      <c r="DJ164" s="1">
        <v>2.9499999999999998E-2</v>
      </c>
      <c r="DK164" s="1">
        <v>2.23E-2</v>
      </c>
      <c r="DL164" s="1">
        <v>6.2700000000000006E-2</v>
      </c>
      <c r="DM164" s="1">
        <v>0.02</v>
      </c>
      <c r="DN164" s="1">
        <v>3.0599999999999999E-2</v>
      </c>
      <c r="DO164" s="1">
        <v>2.1399999999999999E-2</v>
      </c>
      <c r="DP164" s="1">
        <v>7.2999999999999995E-2</v>
      </c>
      <c r="DQ164" s="1">
        <v>2.2100000000000002E-2</v>
      </c>
      <c r="DR164" s="1">
        <v>9.5299999999999996E-2</v>
      </c>
      <c r="DS164" s="1">
        <v>4.8399999999999999E-2</v>
      </c>
      <c r="DT164" s="1">
        <v>2.4899999999999999E-2</v>
      </c>
      <c r="DU164" s="1">
        <v>2.23E-2</v>
      </c>
    </row>
    <row r="165" spans="1:125" x14ac:dyDescent="0.25">
      <c r="A165" s="1" t="s">
        <v>180</v>
      </c>
      <c r="B165" s="1" t="s">
        <v>179</v>
      </c>
      <c r="C165" s="1" t="s">
        <v>34</v>
      </c>
      <c r="D165" s="1" t="s">
        <v>7</v>
      </c>
      <c r="E165" s="1" t="s">
        <v>374</v>
      </c>
      <c r="F165" s="1" t="s">
        <v>498</v>
      </c>
      <c r="G165" s="1">
        <v>119</v>
      </c>
      <c r="H165" s="1">
        <v>31.7</v>
      </c>
      <c r="I165" s="1" t="s">
        <v>498</v>
      </c>
      <c r="J165" s="1" t="s">
        <v>498</v>
      </c>
      <c r="K165" s="1" t="s">
        <v>498</v>
      </c>
      <c r="L165" s="1">
        <v>599500</v>
      </c>
      <c r="M165" s="1">
        <v>926</v>
      </c>
      <c r="N165" s="1">
        <v>170</v>
      </c>
      <c r="O165" s="1">
        <v>4.28</v>
      </c>
      <c r="P165" s="1">
        <v>10960</v>
      </c>
      <c r="Q165" s="1" t="s">
        <v>498</v>
      </c>
      <c r="R165" s="1">
        <v>13.9</v>
      </c>
      <c r="S165" s="1">
        <v>1.86</v>
      </c>
      <c r="T165" s="1">
        <v>68.8</v>
      </c>
      <c r="U165" s="1">
        <v>17038</v>
      </c>
      <c r="V165" s="1">
        <v>3.88</v>
      </c>
      <c r="W165" s="1">
        <v>1007</v>
      </c>
      <c r="X165" s="1">
        <v>15.5</v>
      </c>
      <c r="Y165" s="1" t="s">
        <v>498</v>
      </c>
      <c r="Z165" s="1">
        <v>1.63</v>
      </c>
      <c r="AA165" s="1">
        <v>2.23</v>
      </c>
      <c r="AB165" s="1">
        <v>0.32600000000000001</v>
      </c>
      <c r="AC165" s="1">
        <v>0.92500000000000004</v>
      </c>
      <c r="AD165" s="1" t="s">
        <v>498</v>
      </c>
      <c r="AE165" s="1" t="s">
        <v>498</v>
      </c>
      <c r="AF165" s="1" t="s">
        <v>498</v>
      </c>
      <c r="AG165" s="1">
        <v>0.109</v>
      </c>
      <c r="AH165" s="1">
        <v>0.27800000000000002</v>
      </c>
      <c r="AI165" s="1" t="s">
        <v>498</v>
      </c>
      <c r="AJ165" s="1">
        <v>0.246</v>
      </c>
      <c r="AK165" s="1">
        <v>6.4100000000000004E-2</v>
      </c>
      <c r="AL165" s="1">
        <v>0.371</v>
      </c>
      <c r="AM165" s="1">
        <v>0.13900000000000001</v>
      </c>
      <c r="AN165" s="1">
        <v>14.3</v>
      </c>
      <c r="AO165" s="1">
        <v>734</v>
      </c>
      <c r="AP165" s="1">
        <v>149</v>
      </c>
      <c r="AQ165" s="1">
        <v>19.3</v>
      </c>
      <c r="AR165" s="1">
        <v>3.09</v>
      </c>
      <c r="AS165" s="1">
        <v>7.75</v>
      </c>
      <c r="AT165" s="1" t="s">
        <v>498</v>
      </c>
      <c r="AU165" s="1">
        <v>28.3</v>
      </c>
      <c r="AV165" s="1">
        <v>16.399999999999999</v>
      </c>
      <c r="AW165" s="1" t="s">
        <v>498</v>
      </c>
      <c r="AX165" s="1" t="s">
        <v>498</v>
      </c>
      <c r="AY165" s="1" t="s">
        <v>498</v>
      </c>
      <c r="AZ165" s="1">
        <v>2.52</v>
      </c>
      <c r="BA165" s="1">
        <v>152</v>
      </c>
      <c r="BB165" s="1">
        <v>29.2</v>
      </c>
      <c r="BC165" s="1">
        <v>2.31</v>
      </c>
      <c r="BD165" s="1">
        <v>2297</v>
      </c>
      <c r="BE165" s="1" t="s">
        <v>498</v>
      </c>
      <c r="BF165" s="1">
        <v>7.1</v>
      </c>
      <c r="BG165" s="1">
        <v>0.80900000000000005</v>
      </c>
      <c r="BH165" s="1">
        <v>12.2</v>
      </c>
      <c r="BI165" s="1">
        <v>2718</v>
      </c>
      <c r="BJ165" s="1">
        <v>1.63</v>
      </c>
      <c r="BK165" s="1">
        <v>203</v>
      </c>
      <c r="BL165" s="1">
        <v>4.4400000000000004</v>
      </c>
      <c r="BM165" s="1" t="s">
        <v>498</v>
      </c>
      <c r="BN165" s="1">
        <v>0.69799999999999995</v>
      </c>
      <c r="BO165" s="1">
        <v>0.58699999999999997</v>
      </c>
      <c r="BP165" s="1">
        <v>0.19500000000000001</v>
      </c>
      <c r="BQ165" s="1">
        <v>0.68700000000000006</v>
      </c>
      <c r="BR165" s="1" t="s">
        <v>498</v>
      </c>
      <c r="BS165" s="1" t="s">
        <v>498</v>
      </c>
      <c r="BT165" s="1" t="s">
        <v>498</v>
      </c>
      <c r="BU165" s="1">
        <v>0.126</v>
      </c>
      <c r="BV165" s="1">
        <v>0.34599999999999997</v>
      </c>
      <c r="BW165" s="1" t="s">
        <v>498</v>
      </c>
      <c r="BX165" s="1">
        <v>0.20300000000000001</v>
      </c>
      <c r="BY165" s="1">
        <v>7.0199999999999999E-2</v>
      </c>
      <c r="BZ165" s="1">
        <v>0.317</v>
      </c>
      <c r="CA165" s="1">
        <v>0.156</v>
      </c>
      <c r="CB165" s="1">
        <v>2.2000000000000002</v>
      </c>
      <c r="CC165" s="1">
        <v>156</v>
      </c>
      <c r="CD165" s="1">
        <v>38.299999999999997</v>
      </c>
      <c r="CE165" s="1">
        <v>8.2200000000000006</v>
      </c>
      <c r="CF165" s="1">
        <v>0.871</v>
      </c>
      <c r="CG165" s="1">
        <v>1.2</v>
      </c>
      <c r="CH165" s="1">
        <v>64.8</v>
      </c>
      <c r="CI165" s="1">
        <v>1.68</v>
      </c>
      <c r="CJ165" s="1">
        <v>3.74</v>
      </c>
      <c r="CK165" s="1">
        <v>1114</v>
      </c>
      <c r="CL165" s="1">
        <v>56.1</v>
      </c>
      <c r="CM165" s="1">
        <v>1171</v>
      </c>
      <c r="CN165" s="1">
        <v>7.62</v>
      </c>
      <c r="CO165" s="1">
        <v>0.43</v>
      </c>
      <c r="CP165" s="1">
        <v>3.19</v>
      </c>
      <c r="CQ165" s="1">
        <v>2.33</v>
      </c>
      <c r="CR165" s="1">
        <v>46.9</v>
      </c>
      <c r="CS165" s="1">
        <v>0.34300000000000003</v>
      </c>
      <c r="CT165" s="1">
        <v>1.54</v>
      </c>
      <c r="CU165" s="1">
        <v>4.6399999999999997E-2</v>
      </c>
      <c r="CV165" s="1">
        <v>0.16600000000000001</v>
      </c>
      <c r="CW165" s="1">
        <v>9.8299999999999998E-2</v>
      </c>
      <c r="CX165" s="1">
        <v>0.53100000000000003</v>
      </c>
      <c r="CY165" s="1">
        <v>1.26</v>
      </c>
      <c r="CZ165" s="1">
        <v>0.51700000000000002</v>
      </c>
      <c r="DA165" s="1">
        <v>0.65400000000000003</v>
      </c>
      <c r="DB165" s="1">
        <v>7.6499999999999999E-2</v>
      </c>
      <c r="DC165" s="1">
        <v>2.47E-2</v>
      </c>
      <c r="DD165" s="1">
        <v>5.8299999999999998E-2</v>
      </c>
      <c r="DE165" s="1">
        <v>0.34</v>
      </c>
      <c r="DF165" s="1">
        <v>0.95399999999999996</v>
      </c>
      <c r="DG165" s="1">
        <v>0.33900000000000002</v>
      </c>
      <c r="DH165" s="1">
        <v>0.39600000000000002</v>
      </c>
      <c r="DI165" s="1">
        <v>5.8200000000000002E-2</v>
      </c>
      <c r="DJ165" s="1">
        <v>8.2400000000000001E-2</v>
      </c>
      <c r="DK165" s="1">
        <v>6.2100000000000002E-2</v>
      </c>
      <c r="DL165" s="1">
        <v>0.17499999999999999</v>
      </c>
      <c r="DM165" s="1">
        <v>5.57E-2</v>
      </c>
      <c r="DN165" s="1">
        <v>0.187</v>
      </c>
      <c r="DO165" s="1">
        <v>5.96E-2</v>
      </c>
      <c r="DP165" s="1">
        <v>0.20399999999999999</v>
      </c>
      <c r="DQ165" s="1">
        <v>6.1499999999999999E-2</v>
      </c>
      <c r="DR165" s="1">
        <v>0.26500000000000001</v>
      </c>
      <c r="DS165" s="1">
        <v>0.13400000000000001</v>
      </c>
      <c r="DT165" s="1">
        <v>6.9199999999999998E-2</v>
      </c>
      <c r="DU165" s="1">
        <v>6.2199999999999998E-2</v>
      </c>
    </row>
    <row r="166" spans="1:125" x14ac:dyDescent="0.25">
      <c r="A166" s="1" t="s">
        <v>181</v>
      </c>
      <c r="B166" s="1" t="s">
        <v>179</v>
      </c>
      <c r="C166" s="1" t="s">
        <v>34</v>
      </c>
      <c r="D166" s="1" t="s">
        <v>7</v>
      </c>
      <c r="E166" s="1" t="s">
        <v>374</v>
      </c>
      <c r="F166" s="1" t="s">
        <v>498</v>
      </c>
      <c r="G166" s="1">
        <v>115</v>
      </c>
      <c r="H166" s="1">
        <v>163</v>
      </c>
      <c r="I166" s="1" t="s">
        <v>498</v>
      </c>
      <c r="J166" s="1" t="s">
        <v>498</v>
      </c>
      <c r="K166" s="1" t="s">
        <v>498</v>
      </c>
      <c r="L166" s="1">
        <v>599500</v>
      </c>
      <c r="M166" s="1">
        <v>1293</v>
      </c>
      <c r="N166" s="1">
        <v>58.9</v>
      </c>
      <c r="O166" s="1">
        <v>3.59</v>
      </c>
      <c r="P166" s="1">
        <v>23642</v>
      </c>
      <c r="Q166" s="1">
        <v>0.23499999999999999</v>
      </c>
      <c r="R166" s="1">
        <v>2.36</v>
      </c>
      <c r="S166" s="1">
        <v>20.2</v>
      </c>
      <c r="T166" s="1">
        <v>64.7</v>
      </c>
      <c r="U166" s="1">
        <v>37458</v>
      </c>
      <c r="V166" s="1">
        <v>5.07</v>
      </c>
      <c r="W166" s="1">
        <v>999</v>
      </c>
      <c r="X166" s="1">
        <v>14.6</v>
      </c>
      <c r="Y166" s="1">
        <v>0.19</v>
      </c>
      <c r="Z166" s="1">
        <v>1.31</v>
      </c>
      <c r="AA166" s="1">
        <v>2.64</v>
      </c>
      <c r="AB166" s="1">
        <v>0.35899999999999999</v>
      </c>
      <c r="AC166" s="1">
        <v>1.75</v>
      </c>
      <c r="AD166" s="1">
        <v>1.89</v>
      </c>
      <c r="AE166" s="1">
        <v>0.35399999999999998</v>
      </c>
      <c r="AF166" s="1">
        <v>2.29</v>
      </c>
      <c r="AG166" s="1">
        <v>0.56599999999999995</v>
      </c>
      <c r="AH166" s="1">
        <v>3.78</v>
      </c>
      <c r="AI166" s="1">
        <v>0.71099999999999997</v>
      </c>
      <c r="AJ166" s="1">
        <v>1.94</v>
      </c>
      <c r="AK166" s="1">
        <v>0.371</v>
      </c>
      <c r="AL166" s="1">
        <v>2.2000000000000002</v>
      </c>
      <c r="AM166" s="1">
        <v>0.32100000000000001</v>
      </c>
      <c r="AN166" s="1">
        <v>17.399999999999999</v>
      </c>
      <c r="AO166" s="1">
        <v>3642</v>
      </c>
      <c r="AP166" s="1">
        <v>162</v>
      </c>
      <c r="AQ166" s="1">
        <v>1.7</v>
      </c>
      <c r="AR166" s="1">
        <v>2.0299999999999998</v>
      </c>
      <c r="AS166" s="1">
        <v>7.81</v>
      </c>
      <c r="AT166" s="1" t="s">
        <v>498</v>
      </c>
      <c r="AU166" s="1">
        <v>9.3699999999999992</v>
      </c>
      <c r="AV166" s="1">
        <v>18.7</v>
      </c>
      <c r="AW166" s="1" t="s">
        <v>498</v>
      </c>
      <c r="AX166" s="1" t="s">
        <v>498</v>
      </c>
      <c r="AY166" s="1" t="s">
        <v>498</v>
      </c>
      <c r="AZ166" s="1">
        <v>5.99</v>
      </c>
      <c r="BA166" s="1">
        <v>86.3</v>
      </c>
      <c r="BB166" s="1">
        <v>6.15</v>
      </c>
      <c r="BC166" s="1">
        <v>1.4</v>
      </c>
      <c r="BD166" s="1">
        <v>1385</v>
      </c>
      <c r="BE166" s="1">
        <v>0.21099999999999999</v>
      </c>
      <c r="BF166" s="1">
        <v>1.2</v>
      </c>
      <c r="BG166" s="1">
        <v>4.4000000000000004</v>
      </c>
      <c r="BH166" s="1">
        <v>4.13</v>
      </c>
      <c r="BI166" s="1">
        <v>2150</v>
      </c>
      <c r="BJ166" s="1">
        <v>0.94799999999999995</v>
      </c>
      <c r="BK166" s="1">
        <v>61.7</v>
      </c>
      <c r="BL166" s="1">
        <v>1.55</v>
      </c>
      <c r="BM166" s="1">
        <v>0.21099999999999999</v>
      </c>
      <c r="BN166" s="1">
        <v>0.25800000000000001</v>
      </c>
      <c r="BO166" s="1">
        <v>0.25600000000000001</v>
      </c>
      <c r="BP166" s="1">
        <v>0.10100000000000001</v>
      </c>
      <c r="BQ166" s="1">
        <v>0.495</v>
      </c>
      <c r="BR166" s="1">
        <v>0.83299999999999996</v>
      </c>
      <c r="BS166" s="1">
        <v>0.23</v>
      </c>
      <c r="BT166" s="1">
        <v>0.65300000000000002</v>
      </c>
      <c r="BU166" s="1">
        <v>0.13900000000000001</v>
      </c>
      <c r="BV166" s="1">
        <v>0.71</v>
      </c>
      <c r="BW166" s="1">
        <v>0.156</v>
      </c>
      <c r="BX166" s="1">
        <v>0.46100000000000002</v>
      </c>
      <c r="BY166" s="1">
        <v>0.127</v>
      </c>
      <c r="BZ166" s="1">
        <v>0.42399999999999999</v>
      </c>
      <c r="CA166" s="1">
        <v>0.106</v>
      </c>
      <c r="CB166" s="1">
        <v>1.75</v>
      </c>
      <c r="CC166" s="1">
        <v>160</v>
      </c>
      <c r="CD166" s="1">
        <v>17.399999999999999</v>
      </c>
      <c r="CE166" s="1">
        <v>0.40600000000000003</v>
      </c>
      <c r="CF166" s="1">
        <v>0.28399999999999997</v>
      </c>
      <c r="CG166" s="1">
        <v>0.6</v>
      </c>
      <c r="CH166" s="1">
        <v>53.1</v>
      </c>
      <c r="CI166" s="1">
        <v>1.4</v>
      </c>
      <c r="CJ166" s="1">
        <v>2.98</v>
      </c>
      <c r="CK166" s="1">
        <v>928</v>
      </c>
      <c r="CL166" s="1">
        <v>47</v>
      </c>
      <c r="CM166" s="1">
        <v>960</v>
      </c>
      <c r="CN166" s="1">
        <v>6.81</v>
      </c>
      <c r="CO166" s="1">
        <v>0.24299999999999999</v>
      </c>
      <c r="CP166" s="1">
        <v>2.62</v>
      </c>
      <c r="CQ166" s="1">
        <v>1.82</v>
      </c>
      <c r="CR166" s="1">
        <v>36</v>
      </c>
      <c r="CS166" s="1">
        <v>3.8899999999999997E-2</v>
      </c>
      <c r="CT166" s="1">
        <v>1.28</v>
      </c>
      <c r="CU166" s="1">
        <v>6.1599999999999997E-3</v>
      </c>
      <c r="CV166" s="1">
        <v>3.7400000000000003E-2</v>
      </c>
      <c r="CW166" s="1">
        <v>8.3599999999999994E-2</v>
      </c>
      <c r="CX166" s="1">
        <v>0.12</v>
      </c>
      <c r="CY166" s="1">
        <v>0.91300000000000003</v>
      </c>
      <c r="CZ166" s="1">
        <v>0.26</v>
      </c>
      <c r="DA166" s="1">
        <v>0.14699999999999999</v>
      </c>
      <c r="DB166" s="1">
        <v>1.72E-2</v>
      </c>
      <c r="DC166" s="1">
        <v>5.5599999999999998E-3</v>
      </c>
      <c r="DD166" s="1">
        <v>1.3100000000000001E-2</v>
      </c>
      <c r="DE166" s="1">
        <v>0.28899999999999998</v>
      </c>
      <c r="DF166" s="1">
        <v>0.59</v>
      </c>
      <c r="DG166" s="1">
        <v>2.47E-2</v>
      </c>
      <c r="DH166" s="1">
        <v>8.9300000000000004E-2</v>
      </c>
      <c r="DI166" s="1">
        <v>1.3100000000000001E-2</v>
      </c>
      <c r="DJ166" s="1">
        <v>1.8599999999999998E-2</v>
      </c>
      <c r="DK166" s="1">
        <v>1.4E-2</v>
      </c>
      <c r="DL166" s="1">
        <v>3.9300000000000002E-2</v>
      </c>
      <c r="DM166" s="1">
        <v>1.2500000000000001E-2</v>
      </c>
      <c r="DN166" s="1">
        <v>1.9199999999999998E-2</v>
      </c>
      <c r="DO166" s="1">
        <v>1.34E-2</v>
      </c>
      <c r="DP166" s="1">
        <v>4.5999999999999999E-2</v>
      </c>
      <c r="DQ166" s="1">
        <v>1.38E-2</v>
      </c>
      <c r="DR166" s="1">
        <v>5.9499999999999997E-2</v>
      </c>
      <c r="DS166" s="1">
        <v>0.218</v>
      </c>
      <c r="DT166" s="1">
        <v>1.5599999999999999E-2</v>
      </c>
      <c r="DU166" s="1">
        <v>1.4E-2</v>
      </c>
    </row>
    <row r="167" spans="1:125" x14ac:dyDescent="0.25">
      <c r="A167" s="1" t="s">
        <v>182</v>
      </c>
      <c r="B167" s="1" t="s">
        <v>179</v>
      </c>
      <c r="C167" s="1" t="s">
        <v>34</v>
      </c>
      <c r="D167" s="1" t="s">
        <v>7</v>
      </c>
      <c r="E167" s="1" t="s">
        <v>374</v>
      </c>
      <c r="F167" s="1">
        <v>261</v>
      </c>
      <c r="G167" s="1">
        <v>123</v>
      </c>
      <c r="H167" s="1">
        <v>15032</v>
      </c>
      <c r="I167" s="1">
        <v>43075</v>
      </c>
      <c r="J167" s="1">
        <v>18801</v>
      </c>
      <c r="K167" s="1" t="s">
        <v>498</v>
      </c>
      <c r="L167" s="1">
        <v>599500</v>
      </c>
      <c r="M167" s="1">
        <v>1262</v>
      </c>
      <c r="N167" s="1">
        <v>217</v>
      </c>
      <c r="O167" s="1">
        <v>11.2</v>
      </c>
      <c r="P167" s="1">
        <v>21132</v>
      </c>
      <c r="Q167" s="1" t="s">
        <v>498</v>
      </c>
      <c r="R167" s="1">
        <v>17.5</v>
      </c>
      <c r="S167" s="1">
        <v>65.7</v>
      </c>
      <c r="T167" s="1">
        <v>127</v>
      </c>
      <c r="U167" s="1">
        <v>31679</v>
      </c>
      <c r="V167" s="1">
        <v>6.14</v>
      </c>
      <c r="W167" s="1">
        <v>1110</v>
      </c>
      <c r="X167" s="1">
        <v>16.100000000000001</v>
      </c>
      <c r="Y167" s="1">
        <v>401</v>
      </c>
      <c r="Z167" s="1">
        <v>14.3</v>
      </c>
      <c r="AA167" s="1">
        <v>31.5</v>
      </c>
      <c r="AB167" s="1">
        <v>4.41</v>
      </c>
      <c r="AC167" s="1">
        <v>17.600000000000001</v>
      </c>
      <c r="AD167" s="1">
        <v>10.8</v>
      </c>
      <c r="AE167" s="1">
        <v>2.0099999999999998</v>
      </c>
      <c r="AF167" s="1">
        <v>14.3</v>
      </c>
      <c r="AG167" s="1">
        <v>2.2799999999999998</v>
      </c>
      <c r="AH167" s="1">
        <v>14.4</v>
      </c>
      <c r="AI167" s="1">
        <v>2.2599999999999998</v>
      </c>
      <c r="AJ167" s="1">
        <v>9.16</v>
      </c>
      <c r="AK167" s="1">
        <v>1.32</v>
      </c>
      <c r="AL167" s="1">
        <v>9.19</v>
      </c>
      <c r="AM167" s="1">
        <v>1.1399999999999999</v>
      </c>
      <c r="AN167" s="1">
        <v>24.8</v>
      </c>
      <c r="AO167" s="1">
        <v>1241</v>
      </c>
      <c r="AP167" s="1">
        <v>1193</v>
      </c>
      <c r="AQ167" s="1">
        <v>5.81</v>
      </c>
      <c r="AR167" s="1">
        <v>29.7</v>
      </c>
      <c r="AS167" s="1">
        <v>8.52</v>
      </c>
      <c r="AT167" s="1">
        <v>89.2</v>
      </c>
      <c r="AU167" s="1">
        <v>15</v>
      </c>
      <c r="AV167" s="1">
        <v>3896</v>
      </c>
      <c r="AW167" s="1">
        <v>11092</v>
      </c>
      <c r="AX167" s="1">
        <v>5718</v>
      </c>
      <c r="AY167" s="1" t="s">
        <v>498</v>
      </c>
      <c r="AZ167" s="1">
        <v>3.45</v>
      </c>
      <c r="BA167" s="1">
        <v>162</v>
      </c>
      <c r="BB167" s="1">
        <v>22.8</v>
      </c>
      <c r="BC167" s="1">
        <v>3.19</v>
      </c>
      <c r="BD167" s="1">
        <v>2493</v>
      </c>
      <c r="BE167" s="1" t="s">
        <v>498</v>
      </c>
      <c r="BF167" s="1">
        <v>3.88</v>
      </c>
      <c r="BG167" s="1">
        <v>11</v>
      </c>
      <c r="BH167" s="1">
        <v>13.5</v>
      </c>
      <c r="BI167" s="1">
        <v>2818</v>
      </c>
      <c r="BJ167" s="1">
        <v>1.76</v>
      </c>
      <c r="BK167" s="1">
        <v>114</v>
      </c>
      <c r="BL167" s="1">
        <v>3.22</v>
      </c>
      <c r="BM167" s="1">
        <v>147</v>
      </c>
      <c r="BN167" s="1">
        <v>1.53</v>
      </c>
      <c r="BO167" s="1">
        <v>3.73</v>
      </c>
      <c r="BP167" s="1">
        <v>0.70099999999999996</v>
      </c>
      <c r="BQ167" s="1">
        <v>2.85</v>
      </c>
      <c r="BR167" s="1">
        <v>2.77</v>
      </c>
      <c r="BS167" s="1">
        <v>1.1000000000000001</v>
      </c>
      <c r="BT167" s="1">
        <v>2.6</v>
      </c>
      <c r="BU167" s="1">
        <v>0.46100000000000002</v>
      </c>
      <c r="BV167" s="1">
        <v>2.09</v>
      </c>
      <c r="BW167" s="1">
        <v>0.48099999999999998</v>
      </c>
      <c r="BX167" s="1">
        <v>1.66</v>
      </c>
      <c r="BY167" s="1">
        <v>0.375</v>
      </c>
      <c r="BZ167" s="1">
        <v>2.23</v>
      </c>
      <c r="CA167" s="1">
        <v>0.26300000000000001</v>
      </c>
      <c r="CB167" s="1">
        <v>3.52</v>
      </c>
      <c r="CC167" s="1">
        <v>117</v>
      </c>
      <c r="CD167" s="1">
        <v>146</v>
      </c>
      <c r="CE167" s="1">
        <v>1.27</v>
      </c>
      <c r="CF167" s="1">
        <v>3.8</v>
      </c>
      <c r="CG167" s="1">
        <v>1.1000000000000001</v>
      </c>
      <c r="CH167" s="1">
        <v>58.9</v>
      </c>
      <c r="CI167" s="1">
        <v>1.58</v>
      </c>
      <c r="CJ167" s="1">
        <v>3.36</v>
      </c>
      <c r="CK167" s="1">
        <v>1016</v>
      </c>
      <c r="CL167" s="1">
        <v>51.6</v>
      </c>
      <c r="CM167" s="1">
        <v>1037</v>
      </c>
      <c r="CN167" s="1">
        <v>7.81</v>
      </c>
      <c r="CO167" s="1">
        <v>0.30399999999999999</v>
      </c>
      <c r="CP167" s="1">
        <v>2.74</v>
      </c>
      <c r="CQ167" s="1">
        <v>2.13</v>
      </c>
      <c r="CR167" s="1">
        <v>38.200000000000003</v>
      </c>
      <c r="CS167" s="1">
        <v>0.443</v>
      </c>
      <c r="CT167" s="1">
        <v>0.95399999999999996</v>
      </c>
      <c r="CU167" s="1">
        <v>1.3599999999999999E-2</v>
      </c>
      <c r="CV167" s="1">
        <v>8.2000000000000003E-2</v>
      </c>
      <c r="CW167" s="1">
        <v>0.14399999999999999</v>
      </c>
      <c r="CX167" s="1">
        <v>0.26200000000000001</v>
      </c>
      <c r="CY167" s="1">
        <v>0.996</v>
      </c>
      <c r="CZ167" s="1">
        <v>0.54300000000000004</v>
      </c>
      <c r="DA167" s="1">
        <v>0.32200000000000001</v>
      </c>
      <c r="DB167" s="1">
        <v>3.78E-2</v>
      </c>
      <c r="DC167" s="1">
        <v>1.2200000000000001E-2</v>
      </c>
      <c r="DD167" s="1">
        <v>2.8799999999999999E-2</v>
      </c>
      <c r="DE167" s="1">
        <v>0.16800000000000001</v>
      </c>
      <c r="DF167" s="1">
        <v>0.58399999999999996</v>
      </c>
      <c r="DG167" s="1">
        <v>5.4300000000000001E-2</v>
      </c>
      <c r="DH167" s="1">
        <v>0.19500000000000001</v>
      </c>
      <c r="DI167" s="1">
        <v>2.87E-2</v>
      </c>
      <c r="DJ167" s="1">
        <v>4.07E-2</v>
      </c>
      <c r="DK167" s="1">
        <v>3.0700000000000002E-2</v>
      </c>
      <c r="DL167" s="1">
        <v>8.6300000000000002E-2</v>
      </c>
      <c r="DM167" s="1">
        <v>2.75E-2</v>
      </c>
      <c r="DN167" s="1">
        <v>4.2099999999999999E-2</v>
      </c>
      <c r="DO167" s="1">
        <v>2.9499999999999998E-2</v>
      </c>
      <c r="DP167" s="1">
        <v>0.10100000000000001</v>
      </c>
      <c r="DQ167" s="1">
        <v>3.04E-2</v>
      </c>
      <c r="DR167" s="1">
        <v>0.13100000000000001</v>
      </c>
      <c r="DS167" s="1">
        <v>0.22700000000000001</v>
      </c>
      <c r="DT167" s="1">
        <v>3.4200000000000001E-2</v>
      </c>
      <c r="DU167" s="1">
        <v>3.0700000000000002E-2</v>
      </c>
    </row>
    <row r="168" spans="1:125" x14ac:dyDescent="0.25">
      <c r="A168" s="1" t="s">
        <v>183</v>
      </c>
      <c r="B168" s="1" t="s">
        <v>179</v>
      </c>
      <c r="C168" s="1" t="s">
        <v>34</v>
      </c>
      <c r="D168" s="1" t="s">
        <v>7</v>
      </c>
      <c r="E168" s="1" t="s">
        <v>374</v>
      </c>
      <c r="F168" s="1">
        <v>405</v>
      </c>
      <c r="G168" s="1">
        <v>120</v>
      </c>
      <c r="H168" s="1">
        <v>15223</v>
      </c>
      <c r="I168" s="1">
        <v>46001</v>
      </c>
      <c r="J168" s="1">
        <v>15868</v>
      </c>
      <c r="K168" s="1" t="s">
        <v>498</v>
      </c>
      <c r="L168" s="1">
        <v>599500</v>
      </c>
      <c r="M168" s="1">
        <v>595</v>
      </c>
      <c r="N168" s="1">
        <v>68.2</v>
      </c>
      <c r="O168" s="1">
        <v>14.9</v>
      </c>
      <c r="P168" s="1">
        <v>10200</v>
      </c>
      <c r="Q168" s="1" t="s">
        <v>498</v>
      </c>
      <c r="R168" s="1">
        <v>29</v>
      </c>
      <c r="S168" s="1">
        <v>85.8</v>
      </c>
      <c r="T168" s="1">
        <v>753</v>
      </c>
      <c r="U168" s="1">
        <v>13013</v>
      </c>
      <c r="V168" s="1">
        <v>5</v>
      </c>
      <c r="W168" s="1">
        <v>410</v>
      </c>
      <c r="X168" s="1">
        <v>17.7</v>
      </c>
      <c r="Y168" s="1">
        <v>318</v>
      </c>
      <c r="Z168" s="1">
        <v>6.31</v>
      </c>
      <c r="AA168" s="1">
        <v>26.5</v>
      </c>
      <c r="AB168" s="1">
        <v>2.5499999999999998</v>
      </c>
      <c r="AC168" s="1">
        <v>8.4</v>
      </c>
      <c r="AD168" s="1">
        <v>4.58</v>
      </c>
      <c r="AE168" s="1">
        <v>0.82899999999999996</v>
      </c>
      <c r="AF168" s="1">
        <v>9.8000000000000007</v>
      </c>
      <c r="AG168" s="1">
        <v>1.68</v>
      </c>
      <c r="AH168" s="1">
        <v>14.6</v>
      </c>
      <c r="AI168" s="1">
        <v>3</v>
      </c>
      <c r="AJ168" s="1">
        <v>8.99</v>
      </c>
      <c r="AK168" s="1">
        <v>1.71</v>
      </c>
      <c r="AL168" s="1">
        <v>13.9</v>
      </c>
      <c r="AM168" s="1">
        <v>1.78</v>
      </c>
      <c r="AN168" s="1">
        <v>46</v>
      </c>
      <c r="AO168" s="1">
        <v>1268</v>
      </c>
      <c r="AP168" s="1">
        <v>517</v>
      </c>
      <c r="AQ168" s="1">
        <v>30.4</v>
      </c>
      <c r="AR168" s="1">
        <v>59.1</v>
      </c>
      <c r="AS168" s="1">
        <v>37.5</v>
      </c>
      <c r="AT168" s="1">
        <v>67.900000000000006</v>
      </c>
      <c r="AU168" s="1">
        <v>15.9</v>
      </c>
      <c r="AV168" s="1">
        <v>2304</v>
      </c>
      <c r="AW168" s="1">
        <v>8651</v>
      </c>
      <c r="AX168" s="1">
        <v>1929</v>
      </c>
      <c r="AY168" s="1" t="s">
        <v>498</v>
      </c>
      <c r="AZ168" s="1">
        <v>3.36</v>
      </c>
      <c r="BA168" s="1">
        <v>71.5</v>
      </c>
      <c r="BB168" s="1">
        <v>9</v>
      </c>
      <c r="BC168" s="1">
        <v>6.71</v>
      </c>
      <c r="BD168" s="1">
        <v>1379</v>
      </c>
      <c r="BE168" s="1" t="s">
        <v>498</v>
      </c>
      <c r="BF168" s="1">
        <v>8.1</v>
      </c>
      <c r="BG168" s="1">
        <v>24.5</v>
      </c>
      <c r="BH168" s="1">
        <v>547</v>
      </c>
      <c r="BI168" s="1">
        <v>2339</v>
      </c>
      <c r="BJ168" s="1">
        <v>1.77</v>
      </c>
      <c r="BK168" s="1">
        <v>53.4</v>
      </c>
      <c r="BL168" s="1">
        <v>4.46</v>
      </c>
      <c r="BM168" s="1">
        <v>32.1</v>
      </c>
      <c r="BN168" s="1">
        <v>1.05</v>
      </c>
      <c r="BO168" s="1">
        <v>3.21</v>
      </c>
      <c r="BP168" s="1">
        <v>0.47199999999999998</v>
      </c>
      <c r="BQ168" s="1">
        <v>1.92</v>
      </c>
      <c r="BR168" s="1">
        <v>1.91</v>
      </c>
      <c r="BS168" s="1">
        <v>0.33100000000000002</v>
      </c>
      <c r="BT168" s="1">
        <v>2.2599999999999998</v>
      </c>
      <c r="BU168" s="1">
        <v>0.43099999999999999</v>
      </c>
      <c r="BV168" s="1">
        <v>4.0999999999999996</v>
      </c>
      <c r="BW168" s="1">
        <v>0.86499999999999999</v>
      </c>
      <c r="BX168" s="1">
        <v>2.6</v>
      </c>
      <c r="BY168" s="1">
        <v>0.60699999999999998</v>
      </c>
      <c r="BZ168" s="1">
        <v>5.09</v>
      </c>
      <c r="CA168" s="1">
        <v>1.04</v>
      </c>
      <c r="CB168" s="1">
        <v>22.8</v>
      </c>
      <c r="CC168" s="1">
        <v>90.9</v>
      </c>
      <c r="CD168" s="1">
        <v>80</v>
      </c>
      <c r="CE168" s="1">
        <v>6.53</v>
      </c>
      <c r="CF168" s="1">
        <v>8.8699999999999992</v>
      </c>
      <c r="CG168" s="1">
        <v>7.4</v>
      </c>
      <c r="CH168" s="1">
        <v>67.099999999999994</v>
      </c>
      <c r="CI168" s="1">
        <v>1.76</v>
      </c>
      <c r="CJ168" s="1">
        <v>3.81</v>
      </c>
      <c r="CK168" s="1">
        <v>1131</v>
      </c>
      <c r="CL168" s="1">
        <v>58.4</v>
      </c>
      <c r="CM168" s="1">
        <v>1195</v>
      </c>
      <c r="CN168" s="1">
        <v>7.35</v>
      </c>
      <c r="CO168" s="1">
        <v>0.35</v>
      </c>
      <c r="CP168" s="1">
        <v>3.2</v>
      </c>
      <c r="CQ168" s="1">
        <v>2.3199999999999998</v>
      </c>
      <c r="CR168" s="1">
        <v>47.6</v>
      </c>
      <c r="CS168" s="1">
        <v>0.49099999999999999</v>
      </c>
      <c r="CT168" s="1">
        <v>2.02</v>
      </c>
      <c r="CU168" s="1">
        <v>4.2900000000000001E-2</v>
      </c>
      <c r="CV168" s="1">
        <v>0.13100000000000001</v>
      </c>
      <c r="CW168" s="1">
        <v>7.7700000000000005E-2</v>
      </c>
      <c r="CX168" s="1">
        <v>0.41899999999999998</v>
      </c>
      <c r="CY168" s="1">
        <v>1.18</v>
      </c>
      <c r="CZ168" s="1">
        <v>0.78700000000000003</v>
      </c>
      <c r="DA168" s="1">
        <v>0.51600000000000001</v>
      </c>
      <c r="DB168" s="1">
        <v>6.0499999999999998E-2</v>
      </c>
      <c r="DC168" s="1">
        <v>1.95E-2</v>
      </c>
      <c r="DD168" s="1">
        <v>0.11</v>
      </c>
      <c r="DE168" s="1">
        <v>0.26900000000000002</v>
      </c>
      <c r="DF168" s="1">
        <v>0.315</v>
      </c>
      <c r="DG168" s="1">
        <v>8.6800000000000002E-2</v>
      </c>
      <c r="DH168" s="1">
        <v>0.312</v>
      </c>
      <c r="DI168" s="1">
        <v>4.5999999999999999E-2</v>
      </c>
      <c r="DJ168" s="1">
        <v>6.5000000000000002E-2</v>
      </c>
      <c r="DK168" s="1">
        <v>4.9099999999999998E-2</v>
      </c>
      <c r="DL168" s="1">
        <v>0.13800000000000001</v>
      </c>
      <c r="DM168" s="1">
        <v>4.3999999999999997E-2</v>
      </c>
      <c r="DN168" s="1">
        <v>6.7199999999999996E-2</v>
      </c>
      <c r="DO168" s="1">
        <v>4.7100000000000003E-2</v>
      </c>
      <c r="DP168" s="1">
        <v>0.161</v>
      </c>
      <c r="DQ168" s="1">
        <v>4.8599999999999997E-2</v>
      </c>
      <c r="DR168" s="1">
        <v>0.20899999999999999</v>
      </c>
      <c r="DS168" s="1">
        <v>0.106</v>
      </c>
      <c r="DT168" s="1">
        <v>5.4699999999999999E-2</v>
      </c>
      <c r="DU168" s="1">
        <v>4.9099999999999998E-2</v>
      </c>
    </row>
    <row r="169" spans="1:125" x14ac:dyDescent="0.25">
      <c r="A169" s="1" t="s">
        <v>184</v>
      </c>
      <c r="B169" s="1" t="s">
        <v>179</v>
      </c>
      <c r="C169" s="1" t="s">
        <v>34</v>
      </c>
      <c r="D169" s="1" t="s">
        <v>7</v>
      </c>
      <c r="E169" s="1" t="s">
        <v>374</v>
      </c>
      <c r="F169" s="1">
        <v>210</v>
      </c>
      <c r="G169" s="1">
        <v>1316</v>
      </c>
      <c r="H169" s="1">
        <v>14661</v>
      </c>
      <c r="I169" s="1">
        <v>32474</v>
      </c>
      <c r="J169" s="1">
        <v>9800</v>
      </c>
      <c r="K169" s="1">
        <v>4599</v>
      </c>
      <c r="L169" s="1">
        <v>599500</v>
      </c>
      <c r="M169" s="1">
        <v>655</v>
      </c>
      <c r="N169" s="1">
        <v>83.9</v>
      </c>
      <c r="O169" s="1">
        <v>23.5</v>
      </c>
      <c r="P169" s="1">
        <v>13326</v>
      </c>
      <c r="Q169" s="1">
        <v>3.3</v>
      </c>
      <c r="R169" s="1">
        <v>5.94</v>
      </c>
      <c r="S169" s="1">
        <v>251</v>
      </c>
      <c r="T169" s="1">
        <v>103</v>
      </c>
      <c r="U169" s="1">
        <v>10995</v>
      </c>
      <c r="V169" s="1">
        <v>6.13</v>
      </c>
      <c r="W169" s="1">
        <v>989</v>
      </c>
      <c r="X169" s="1">
        <v>18.5</v>
      </c>
      <c r="Y169" s="1">
        <v>82.3</v>
      </c>
      <c r="Z169" s="1">
        <v>1.67</v>
      </c>
      <c r="AA169" s="1">
        <v>4.7300000000000004</v>
      </c>
      <c r="AB169" s="1">
        <v>0.90300000000000002</v>
      </c>
      <c r="AC169" s="1">
        <v>4.99</v>
      </c>
      <c r="AD169" s="1">
        <v>7.73</v>
      </c>
      <c r="AE169" s="1">
        <v>1.1499999999999999</v>
      </c>
      <c r="AF169" s="1">
        <v>18</v>
      </c>
      <c r="AG169" s="1">
        <v>5.39</v>
      </c>
      <c r="AH169" s="1">
        <v>45.1</v>
      </c>
      <c r="AI169" s="1">
        <v>8.49</v>
      </c>
      <c r="AJ169" s="1">
        <v>26.3</v>
      </c>
      <c r="AK169" s="1">
        <v>4.63</v>
      </c>
      <c r="AL169" s="1">
        <v>28.6</v>
      </c>
      <c r="AM169" s="1">
        <v>3.01</v>
      </c>
      <c r="AN169" s="1">
        <v>15.7</v>
      </c>
      <c r="AO169" s="1">
        <v>2468</v>
      </c>
      <c r="AP169" s="1">
        <v>2417</v>
      </c>
      <c r="AQ169" s="1">
        <v>2.16</v>
      </c>
      <c r="AR169" s="1">
        <v>3.2</v>
      </c>
      <c r="AS169" s="1">
        <v>11.6</v>
      </c>
      <c r="AT169" s="1">
        <v>53.5</v>
      </c>
      <c r="AU169" s="1">
        <v>142</v>
      </c>
      <c r="AV169" s="1">
        <v>1630</v>
      </c>
      <c r="AW169" s="1">
        <v>4659</v>
      </c>
      <c r="AX169" s="1">
        <v>1992</v>
      </c>
      <c r="AY169" s="1">
        <v>1742</v>
      </c>
      <c r="AZ169" s="1">
        <v>3.85</v>
      </c>
      <c r="BA169" s="1">
        <v>86.1</v>
      </c>
      <c r="BB169" s="1">
        <v>11.4</v>
      </c>
      <c r="BC169" s="1">
        <v>6.24</v>
      </c>
      <c r="BD169" s="1">
        <v>1293</v>
      </c>
      <c r="BE169" s="1">
        <v>0.72</v>
      </c>
      <c r="BF169" s="1">
        <v>2.5499999999999998</v>
      </c>
      <c r="BG169" s="1">
        <v>110</v>
      </c>
      <c r="BH169" s="1">
        <v>10.5</v>
      </c>
      <c r="BI169" s="1">
        <v>1019</v>
      </c>
      <c r="BJ169" s="1">
        <v>1.92</v>
      </c>
      <c r="BK169" s="1">
        <v>97.3</v>
      </c>
      <c r="BL169" s="1">
        <v>3.02</v>
      </c>
      <c r="BM169" s="1">
        <v>16.100000000000001</v>
      </c>
      <c r="BN169" s="1">
        <v>0.63300000000000001</v>
      </c>
      <c r="BO169" s="1">
        <v>1.26</v>
      </c>
      <c r="BP169" s="1">
        <v>0.26400000000000001</v>
      </c>
      <c r="BQ169" s="1">
        <v>1.45</v>
      </c>
      <c r="BR169" s="1">
        <v>3.42</v>
      </c>
      <c r="BS169" s="1">
        <v>0.48</v>
      </c>
      <c r="BT169" s="1">
        <v>6.11</v>
      </c>
      <c r="BU169" s="1">
        <v>2.11</v>
      </c>
      <c r="BV169" s="1">
        <v>19.100000000000001</v>
      </c>
      <c r="BW169" s="1">
        <v>3.57</v>
      </c>
      <c r="BX169" s="1">
        <v>11.2</v>
      </c>
      <c r="BY169" s="1">
        <v>2.2000000000000002</v>
      </c>
      <c r="BZ169" s="1">
        <v>12.3</v>
      </c>
      <c r="CA169" s="1">
        <v>1.18</v>
      </c>
      <c r="CB169" s="1">
        <v>2.08</v>
      </c>
      <c r="CC169" s="1">
        <v>270</v>
      </c>
      <c r="CD169" s="1">
        <v>414</v>
      </c>
      <c r="CE169" s="1">
        <v>1.01</v>
      </c>
      <c r="CF169" s="1">
        <v>0.69799999999999995</v>
      </c>
      <c r="CG169" s="1">
        <v>1.65</v>
      </c>
      <c r="CH169" s="1">
        <v>58.8</v>
      </c>
      <c r="CI169" s="1">
        <v>1.49</v>
      </c>
      <c r="CJ169" s="1">
        <v>3.3</v>
      </c>
      <c r="CK169" s="1">
        <v>1008</v>
      </c>
      <c r="CL169" s="1">
        <v>51.5</v>
      </c>
      <c r="CM169" s="1">
        <v>1087</v>
      </c>
      <c r="CN169" s="1">
        <v>7.02</v>
      </c>
      <c r="CO169" s="1">
        <v>0.32400000000000001</v>
      </c>
      <c r="CP169" s="1">
        <v>2.79</v>
      </c>
      <c r="CQ169" s="1">
        <v>2.15</v>
      </c>
      <c r="CR169" s="1">
        <v>44.2</v>
      </c>
      <c r="CS169" s="1">
        <v>0.20399999999999999</v>
      </c>
      <c r="CT169" s="1">
        <v>1.0900000000000001</v>
      </c>
      <c r="CU169" s="1">
        <v>1.35E-2</v>
      </c>
      <c r="CV169" s="1">
        <v>8.1600000000000006E-2</v>
      </c>
      <c r="CW169" s="1">
        <v>0.11600000000000001</v>
      </c>
      <c r="CX169" s="1">
        <v>0.26100000000000001</v>
      </c>
      <c r="CY169" s="1">
        <v>1.04</v>
      </c>
      <c r="CZ169" s="1">
        <v>0.50900000000000001</v>
      </c>
      <c r="DA169" s="1">
        <v>0.32100000000000001</v>
      </c>
      <c r="DB169" s="1">
        <v>3.7699999999999997E-2</v>
      </c>
      <c r="DC169" s="1">
        <v>1.2200000000000001E-2</v>
      </c>
      <c r="DD169" s="1">
        <v>2.87E-2</v>
      </c>
      <c r="DE169" s="1">
        <v>0.16800000000000001</v>
      </c>
      <c r="DF169" s="1">
        <v>0.19600000000000001</v>
      </c>
      <c r="DG169" s="1">
        <v>5.3999999999999999E-2</v>
      </c>
      <c r="DH169" s="1">
        <v>0.19500000000000001</v>
      </c>
      <c r="DI169" s="1">
        <v>2.86E-2</v>
      </c>
      <c r="DJ169" s="1">
        <v>4.0500000000000001E-2</v>
      </c>
      <c r="DK169" s="1">
        <v>3.0599999999999999E-2</v>
      </c>
      <c r="DL169" s="1">
        <v>8.5900000000000004E-2</v>
      </c>
      <c r="DM169" s="1">
        <v>2.7400000000000001E-2</v>
      </c>
      <c r="DN169" s="1">
        <v>4.19E-2</v>
      </c>
      <c r="DO169" s="1">
        <v>2.93E-2</v>
      </c>
      <c r="DP169" s="1">
        <v>0.1</v>
      </c>
      <c r="DQ169" s="1">
        <v>3.0200000000000001E-2</v>
      </c>
      <c r="DR169" s="1">
        <v>0.38700000000000001</v>
      </c>
      <c r="DS169" s="1">
        <v>0.25</v>
      </c>
      <c r="DT169" s="1">
        <v>3.4099999999999998E-2</v>
      </c>
      <c r="DU169" s="1">
        <v>3.0599999999999999E-2</v>
      </c>
    </row>
    <row r="170" spans="1:125" x14ac:dyDescent="0.25">
      <c r="A170" s="1" t="s">
        <v>185</v>
      </c>
      <c r="B170" s="1" t="s">
        <v>179</v>
      </c>
      <c r="C170" s="1" t="s">
        <v>34</v>
      </c>
      <c r="D170" s="1" t="s">
        <v>7</v>
      </c>
      <c r="E170" s="1" t="s">
        <v>374</v>
      </c>
      <c r="F170" s="1">
        <v>526</v>
      </c>
      <c r="G170" s="1">
        <v>942</v>
      </c>
      <c r="H170" s="1">
        <v>9058</v>
      </c>
      <c r="I170" s="1">
        <v>62479</v>
      </c>
      <c r="J170" s="1">
        <v>7307</v>
      </c>
      <c r="K170" s="1" t="s">
        <v>498</v>
      </c>
      <c r="L170" s="1">
        <v>599500</v>
      </c>
      <c r="M170" s="1">
        <v>731</v>
      </c>
      <c r="N170" s="1">
        <v>72.599999999999994</v>
      </c>
      <c r="O170" s="1">
        <v>10.6</v>
      </c>
      <c r="P170" s="1">
        <v>16499</v>
      </c>
      <c r="Q170" s="1">
        <v>8.2200000000000006</v>
      </c>
      <c r="R170" s="1">
        <v>20.3</v>
      </c>
      <c r="S170" s="1">
        <v>268</v>
      </c>
      <c r="T170" s="1">
        <v>147</v>
      </c>
      <c r="U170" s="1">
        <v>23305</v>
      </c>
      <c r="V170" s="1">
        <v>3.38</v>
      </c>
      <c r="W170" s="1">
        <v>824</v>
      </c>
      <c r="X170" s="1">
        <v>15.5</v>
      </c>
      <c r="Y170" s="1">
        <v>130</v>
      </c>
      <c r="Z170" s="1">
        <v>6.61</v>
      </c>
      <c r="AA170" s="1">
        <v>17.399999999999999</v>
      </c>
      <c r="AB170" s="1">
        <v>1.87</v>
      </c>
      <c r="AC170" s="1">
        <v>11.3</v>
      </c>
      <c r="AD170" s="1">
        <v>7.88</v>
      </c>
      <c r="AE170" s="1">
        <v>1.01</v>
      </c>
      <c r="AF170" s="1">
        <v>17</v>
      </c>
      <c r="AG170" s="1">
        <v>4.3600000000000003</v>
      </c>
      <c r="AH170" s="1">
        <v>36.5</v>
      </c>
      <c r="AI170" s="1">
        <v>8.9</v>
      </c>
      <c r="AJ170" s="1">
        <v>33.700000000000003</v>
      </c>
      <c r="AK170" s="1">
        <v>5.79</v>
      </c>
      <c r="AL170" s="1">
        <v>52</v>
      </c>
      <c r="AM170" s="1">
        <v>7.56</v>
      </c>
      <c r="AN170" s="1">
        <v>32.799999999999997</v>
      </c>
      <c r="AO170" s="1">
        <v>2444</v>
      </c>
      <c r="AP170" s="1">
        <v>640</v>
      </c>
      <c r="AQ170" s="1">
        <v>6.83</v>
      </c>
      <c r="AR170" s="1">
        <v>9.7899999999999991</v>
      </c>
      <c r="AS170" s="1">
        <v>13.9</v>
      </c>
      <c r="AT170" s="1">
        <v>254</v>
      </c>
      <c r="AU170" s="1">
        <v>477</v>
      </c>
      <c r="AV170" s="1">
        <v>1607</v>
      </c>
      <c r="AW170" s="1">
        <v>21538</v>
      </c>
      <c r="AX170" s="1">
        <v>1641</v>
      </c>
      <c r="AY170" s="1" t="s">
        <v>498</v>
      </c>
      <c r="AZ170" s="1">
        <v>3.64</v>
      </c>
      <c r="BA170" s="1">
        <v>106</v>
      </c>
      <c r="BB170" s="1">
        <v>7.27</v>
      </c>
      <c r="BC170" s="1">
        <v>2.98</v>
      </c>
      <c r="BD170" s="1">
        <v>2399</v>
      </c>
      <c r="BE170" s="1">
        <v>4.1100000000000003</v>
      </c>
      <c r="BF170" s="1">
        <v>5.45</v>
      </c>
      <c r="BG170" s="1">
        <v>168</v>
      </c>
      <c r="BH170" s="1">
        <v>17.5</v>
      </c>
      <c r="BI170" s="1">
        <v>2466</v>
      </c>
      <c r="BJ170" s="1">
        <v>1.5</v>
      </c>
      <c r="BK170" s="1">
        <v>80.8</v>
      </c>
      <c r="BL170" s="1">
        <v>1.82</v>
      </c>
      <c r="BM170" s="1">
        <v>17.2</v>
      </c>
      <c r="BN170" s="1">
        <v>1.08</v>
      </c>
      <c r="BO170" s="1">
        <v>6.3</v>
      </c>
      <c r="BP170" s="1">
        <v>0.52600000000000002</v>
      </c>
      <c r="BQ170" s="1">
        <v>3.16</v>
      </c>
      <c r="BR170" s="1">
        <v>3.15</v>
      </c>
      <c r="BS170" s="1">
        <v>0.47499999999999998</v>
      </c>
      <c r="BT170" s="1">
        <v>8.76</v>
      </c>
      <c r="BU170" s="1">
        <v>2.68</v>
      </c>
      <c r="BV170" s="1">
        <v>19.600000000000001</v>
      </c>
      <c r="BW170" s="1">
        <v>5.83</v>
      </c>
      <c r="BX170" s="1">
        <v>21.6</v>
      </c>
      <c r="BY170" s="1">
        <v>3.68</v>
      </c>
      <c r="BZ170" s="1">
        <v>33.4</v>
      </c>
      <c r="CA170" s="1">
        <v>5.18</v>
      </c>
      <c r="CB170" s="1">
        <v>4.83</v>
      </c>
      <c r="CC170" s="1">
        <v>304</v>
      </c>
      <c r="CD170" s="1">
        <v>118</v>
      </c>
      <c r="CE170" s="1">
        <v>1.6</v>
      </c>
      <c r="CF170" s="1">
        <v>1.56</v>
      </c>
      <c r="CG170" s="1">
        <v>2.63</v>
      </c>
      <c r="CH170" s="1">
        <v>73.400000000000006</v>
      </c>
      <c r="CI170" s="1">
        <v>1.8</v>
      </c>
      <c r="CJ170" s="1">
        <v>4.13</v>
      </c>
      <c r="CK170" s="1">
        <v>1258</v>
      </c>
      <c r="CL170" s="1">
        <v>63.8</v>
      </c>
      <c r="CM170" s="1">
        <v>1431</v>
      </c>
      <c r="CN170" s="1">
        <v>8.89</v>
      </c>
      <c r="CO170" s="1">
        <v>0.43</v>
      </c>
      <c r="CP170" s="1">
        <v>3.61</v>
      </c>
      <c r="CQ170" s="1">
        <v>2.65</v>
      </c>
      <c r="CR170" s="1">
        <v>49.3</v>
      </c>
      <c r="CS170" s="1">
        <v>0.28399999999999997</v>
      </c>
      <c r="CT170" s="1">
        <v>1.62</v>
      </c>
      <c r="CU170" s="1">
        <v>2.1600000000000001E-2</v>
      </c>
      <c r="CV170" s="1">
        <v>0.13</v>
      </c>
      <c r="CW170" s="1">
        <v>7.7299999999999994E-2</v>
      </c>
      <c r="CX170" s="1">
        <v>0.41699999999999998</v>
      </c>
      <c r="CY170" s="1">
        <v>1.33</v>
      </c>
      <c r="CZ170" s="1">
        <v>0.58499999999999996</v>
      </c>
      <c r="DA170" s="1">
        <v>0.51300000000000001</v>
      </c>
      <c r="DB170" s="1">
        <v>6.0100000000000001E-2</v>
      </c>
      <c r="DC170" s="1">
        <v>1.9400000000000001E-2</v>
      </c>
      <c r="DD170" s="1">
        <v>4.58E-2</v>
      </c>
      <c r="DE170" s="1">
        <v>0.26800000000000002</v>
      </c>
      <c r="DF170" s="1">
        <v>0.65300000000000002</v>
      </c>
      <c r="DG170" s="1">
        <v>8.6300000000000002E-2</v>
      </c>
      <c r="DH170" s="1">
        <v>0.311</v>
      </c>
      <c r="DI170" s="1">
        <v>4.5699999999999998E-2</v>
      </c>
      <c r="DJ170" s="1">
        <v>6.4699999999999994E-2</v>
      </c>
      <c r="DK170" s="1">
        <v>4.8800000000000003E-2</v>
      </c>
      <c r="DL170" s="1">
        <v>0.13700000000000001</v>
      </c>
      <c r="DM170" s="1">
        <v>4.3799999999999999E-2</v>
      </c>
      <c r="DN170" s="1">
        <v>6.6900000000000001E-2</v>
      </c>
      <c r="DO170" s="1">
        <v>4.6800000000000001E-2</v>
      </c>
      <c r="DP170" s="1">
        <v>0.16</v>
      </c>
      <c r="DQ170" s="1">
        <v>4.8300000000000003E-2</v>
      </c>
      <c r="DR170" s="1">
        <v>0.20799999999999999</v>
      </c>
      <c r="DS170" s="1">
        <v>0.106</v>
      </c>
      <c r="DT170" s="1">
        <v>5.4399999999999997E-2</v>
      </c>
      <c r="DU170" s="1">
        <v>4.8800000000000003E-2</v>
      </c>
    </row>
    <row r="171" spans="1:125" x14ac:dyDescent="0.25">
      <c r="A171" s="1" t="s">
        <v>186</v>
      </c>
      <c r="B171" s="1" t="s">
        <v>179</v>
      </c>
      <c r="C171" s="1" t="s">
        <v>34</v>
      </c>
      <c r="D171" s="1" t="s">
        <v>7</v>
      </c>
      <c r="E171" s="1" t="s">
        <v>374</v>
      </c>
      <c r="F171" s="1">
        <v>210</v>
      </c>
      <c r="G171" s="1">
        <v>458</v>
      </c>
      <c r="H171" s="1">
        <v>4233</v>
      </c>
      <c r="I171" s="1">
        <v>17173</v>
      </c>
      <c r="J171" s="1">
        <v>4201</v>
      </c>
      <c r="K171" s="1" t="s">
        <v>498</v>
      </c>
      <c r="L171" s="1">
        <v>599500</v>
      </c>
      <c r="M171" s="1">
        <v>941</v>
      </c>
      <c r="N171" s="1">
        <v>215</v>
      </c>
      <c r="O171" s="1">
        <v>16.8</v>
      </c>
      <c r="P171" s="1">
        <v>16397</v>
      </c>
      <c r="Q171" s="1">
        <v>1.78</v>
      </c>
      <c r="R171" s="1">
        <v>5.31</v>
      </c>
      <c r="S171" s="1">
        <v>10.5</v>
      </c>
      <c r="T171" s="1">
        <v>90.8</v>
      </c>
      <c r="U171" s="1">
        <v>22919</v>
      </c>
      <c r="V171" s="1">
        <v>4.6100000000000003</v>
      </c>
      <c r="W171" s="1">
        <v>937</v>
      </c>
      <c r="X171" s="1">
        <v>14.5</v>
      </c>
      <c r="Y171" s="1">
        <v>74.5</v>
      </c>
      <c r="Z171" s="1">
        <v>2.0499999999999998</v>
      </c>
      <c r="AA171" s="1">
        <v>4.59</v>
      </c>
      <c r="AB171" s="1">
        <v>0.58699999999999997</v>
      </c>
      <c r="AC171" s="1">
        <v>2.7</v>
      </c>
      <c r="AD171" s="1">
        <v>1.26</v>
      </c>
      <c r="AE171" s="1">
        <v>8.3299999999999999E-2</v>
      </c>
      <c r="AF171" s="1">
        <v>2.2799999999999998</v>
      </c>
      <c r="AG171" s="1">
        <v>0.35699999999999998</v>
      </c>
      <c r="AH171" s="1">
        <v>2.48</v>
      </c>
      <c r="AI171" s="1">
        <v>0.48299999999999998</v>
      </c>
      <c r="AJ171" s="1">
        <v>1.42</v>
      </c>
      <c r="AK171" s="1">
        <v>0.2</v>
      </c>
      <c r="AL171" s="1">
        <v>1.46</v>
      </c>
      <c r="AM171" s="1">
        <v>0.17199999999999999</v>
      </c>
      <c r="AN171" s="1">
        <v>18.100000000000001</v>
      </c>
      <c r="AO171" s="1">
        <v>1687</v>
      </c>
      <c r="AP171" s="1">
        <v>412</v>
      </c>
      <c r="AQ171" s="1">
        <v>6.23</v>
      </c>
      <c r="AR171" s="1">
        <v>5.51</v>
      </c>
      <c r="AS171" s="1">
        <v>7.95</v>
      </c>
      <c r="AT171" s="1">
        <v>60.8</v>
      </c>
      <c r="AU171" s="1">
        <v>64.2</v>
      </c>
      <c r="AV171" s="1">
        <v>343</v>
      </c>
      <c r="AW171" s="1">
        <v>2508</v>
      </c>
      <c r="AX171" s="1">
        <v>537</v>
      </c>
      <c r="AY171" s="1" t="s">
        <v>498</v>
      </c>
      <c r="AZ171" s="1">
        <v>3.94</v>
      </c>
      <c r="BA171" s="1">
        <v>99.6</v>
      </c>
      <c r="BB171" s="1">
        <v>29.6</v>
      </c>
      <c r="BC171" s="1">
        <v>3.18</v>
      </c>
      <c r="BD171" s="1">
        <v>1543</v>
      </c>
      <c r="BE171" s="1">
        <v>0.85699999999999998</v>
      </c>
      <c r="BF171" s="1">
        <v>2.6</v>
      </c>
      <c r="BG171" s="1">
        <v>1.49</v>
      </c>
      <c r="BH171" s="1">
        <v>8.2100000000000009</v>
      </c>
      <c r="BI171" s="1">
        <v>2242</v>
      </c>
      <c r="BJ171" s="1">
        <v>1.23</v>
      </c>
      <c r="BK171" s="1">
        <v>52.9</v>
      </c>
      <c r="BL171" s="1">
        <v>2.78</v>
      </c>
      <c r="BM171" s="1">
        <v>9.99</v>
      </c>
      <c r="BN171" s="1">
        <v>0.432</v>
      </c>
      <c r="BO171" s="1">
        <v>0.36699999999999999</v>
      </c>
      <c r="BP171" s="1">
        <v>0.20899999999999999</v>
      </c>
      <c r="BQ171" s="1">
        <v>0.61199999999999999</v>
      </c>
      <c r="BR171" s="1">
        <v>0.57599999999999996</v>
      </c>
      <c r="BS171" s="1">
        <v>9.8299999999999998E-2</v>
      </c>
      <c r="BT171" s="1">
        <v>1.61</v>
      </c>
      <c r="BU171" s="1">
        <v>0.126</v>
      </c>
      <c r="BV171" s="1">
        <v>0.53200000000000003</v>
      </c>
      <c r="BW171" s="1">
        <v>0.152</v>
      </c>
      <c r="BX171" s="1">
        <v>0.48399999999999999</v>
      </c>
      <c r="BY171" s="1">
        <v>7.6600000000000001E-2</v>
      </c>
      <c r="BZ171" s="1">
        <v>0.40699999999999997</v>
      </c>
      <c r="CA171" s="1">
        <v>8.5500000000000007E-2</v>
      </c>
      <c r="CB171" s="1">
        <v>2.4</v>
      </c>
      <c r="CC171" s="1">
        <v>105</v>
      </c>
      <c r="CD171" s="1">
        <v>68.099999999999994</v>
      </c>
      <c r="CE171" s="1">
        <v>1.08</v>
      </c>
      <c r="CF171" s="1">
        <v>1</v>
      </c>
      <c r="CG171" s="1">
        <v>0.83399999999999996</v>
      </c>
      <c r="CH171" s="1">
        <v>65.8</v>
      </c>
      <c r="CI171" s="1">
        <v>1.68</v>
      </c>
      <c r="CJ171" s="1">
        <v>3.76</v>
      </c>
      <c r="CK171" s="1">
        <v>1128</v>
      </c>
      <c r="CL171" s="1">
        <v>57.6</v>
      </c>
      <c r="CM171" s="1">
        <v>1081</v>
      </c>
      <c r="CN171" s="1">
        <v>7.29</v>
      </c>
      <c r="CO171" s="1">
        <v>0.28399999999999997</v>
      </c>
      <c r="CP171" s="1">
        <v>3.24</v>
      </c>
      <c r="CQ171" s="1">
        <v>2.33</v>
      </c>
      <c r="CR171" s="1">
        <v>44</v>
      </c>
      <c r="CS171" s="1">
        <v>0.32700000000000001</v>
      </c>
      <c r="CT171" s="1">
        <v>1.76</v>
      </c>
      <c r="CU171" s="1">
        <v>1.52E-2</v>
      </c>
      <c r="CV171" s="1">
        <v>9.2299999999999993E-2</v>
      </c>
      <c r="CW171" s="1">
        <v>0.13100000000000001</v>
      </c>
      <c r="CX171" s="1">
        <v>0.29499999999999998</v>
      </c>
      <c r="CY171" s="1">
        <v>1.52</v>
      </c>
      <c r="CZ171" s="1">
        <v>0.64200000000000002</v>
      </c>
      <c r="DA171" s="1">
        <v>0.36399999999999999</v>
      </c>
      <c r="DB171" s="1">
        <v>0.10199999999999999</v>
      </c>
      <c r="DC171" s="1">
        <v>1.37E-2</v>
      </c>
      <c r="DD171" s="1">
        <v>3.2399999999999998E-2</v>
      </c>
      <c r="DE171" s="1">
        <v>0.189</v>
      </c>
      <c r="DF171" s="1">
        <v>0.222</v>
      </c>
      <c r="DG171" s="1">
        <v>6.0999999999999999E-2</v>
      </c>
      <c r="DH171" s="1">
        <v>0.22</v>
      </c>
      <c r="DI171" s="1">
        <v>3.2399999999999998E-2</v>
      </c>
      <c r="DJ171" s="1">
        <v>4.58E-2</v>
      </c>
      <c r="DK171" s="1">
        <v>3.4500000000000003E-2</v>
      </c>
      <c r="DL171" s="1">
        <v>9.7199999999999995E-2</v>
      </c>
      <c r="DM171" s="1">
        <v>3.1E-2</v>
      </c>
      <c r="DN171" s="1">
        <v>4.7300000000000002E-2</v>
      </c>
      <c r="DO171" s="1">
        <v>3.3099999999999997E-2</v>
      </c>
      <c r="DP171" s="1">
        <v>0.114</v>
      </c>
      <c r="DQ171" s="1">
        <v>3.4099999999999998E-2</v>
      </c>
      <c r="DR171" s="1">
        <v>0.14699999999999999</v>
      </c>
      <c r="DS171" s="1">
        <v>0.254</v>
      </c>
      <c r="DT171" s="1">
        <v>3.8399999999999997E-2</v>
      </c>
      <c r="DU171" s="1">
        <v>3.4500000000000003E-2</v>
      </c>
    </row>
    <row r="172" spans="1:125" x14ac:dyDescent="0.25">
      <c r="A172" s="1" t="s">
        <v>187</v>
      </c>
      <c r="B172" s="1" t="s">
        <v>179</v>
      </c>
      <c r="C172" s="1" t="s">
        <v>34</v>
      </c>
      <c r="D172" s="1" t="s">
        <v>7</v>
      </c>
      <c r="E172" s="1" t="s">
        <v>374</v>
      </c>
      <c r="F172" s="1" t="s">
        <v>498</v>
      </c>
      <c r="G172" s="1">
        <v>109</v>
      </c>
      <c r="H172" s="1">
        <v>1599</v>
      </c>
      <c r="I172" s="1">
        <v>6030</v>
      </c>
      <c r="J172" s="1">
        <v>2352</v>
      </c>
      <c r="K172" s="1" t="s">
        <v>498</v>
      </c>
      <c r="L172" s="1">
        <v>599500</v>
      </c>
      <c r="M172" s="1">
        <v>952</v>
      </c>
      <c r="N172" s="1">
        <v>283</v>
      </c>
      <c r="O172" s="1" t="s">
        <v>498</v>
      </c>
      <c r="P172" s="1">
        <v>13976</v>
      </c>
      <c r="Q172" s="1" t="s">
        <v>498</v>
      </c>
      <c r="R172" s="1">
        <v>13.6</v>
      </c>
      <c r="S172" s="1">
        <v>20.3</v>
      </c>
      <c r="T172" s="1">
        <v>73.5</v>
      </c>
      <c r="U172" s="1">
        <v>19887</v>
      </c>
      <c r="V172" s="1">
        <v>3.82</v>
      </c>
      <c r="W172" s="1">
        <v>827</v>
      </c>
      <c r="X172" s="1">
        <v>14.6</v>
      </c>
      <c r="Y172" s="1">
        <v>47.4</v>
      </c>
      <c r="Z172" s="1">
        <v>38</v>
      </c>
      <c r="AA172" s="1">
        <v>42</v>
      </c>
      <c r="AB172" s="1">
        <v>12.7</v>
      </c>
      <c r="AC172" s="1">
        <v>42</v>
      </c>
      <c r="AD172" s="1">
        <v>8.86</v>
      </c>
      <c r="AE172" s="1">
        <v>0.6</v>
      </c>
      <c r="AF172" s="1">
        <v>6.92</v>
      </c>
      <c r="AG172" s="1">
        <v>0.6</v>
      </c>
      <c r="AH172" s="1">
        <v>3.91</v>
      </c>
      <c r="AI172" s="1">
        <v>0.67600000000000005</v>
      </c>
      <c r="AJ172" s="1">
        <v>2.2599999999999998</v>
      </c>
      <c r="AK172" s="1">
        <v>0.38900000000000001</v>
      </c>
      <c r="AL172" s="1">
        <v>2.99</v>
      </c>
      <c r="AM172" s="1">
        <v>0.46400000000000002</v>
      </c>
      <c r="AN172" s="1">
        <v>13.1</v>
      </c>
      <c r="AO172" s="1">
        <v>885</v>
      </c>
      <c r="AP172" s="1">
        <v>595</v>
      </c>
      <c r="AQ172" s="1">
        <v>16.100000000000001</v>
      </c>
      <c r="AR172" s="1">
        <v>177</v>
      </c>
      <c r="AS172" s="1">
        <v>10.6</v>
      </c>
      <c r="AT172" s="1" t="s">
        <v>498</v>
      </c>
      <c r="AU172" s="1">
        <v>12</v>
      </c>
      <c r="AV172" s="1">
        <v>338</v>
      </c>
      <c r="AW172" s="1">
        <v>1832</v>
      </c>
      <c r="AX172" s="1">
        <v>1002</v>
      </c>
      <c r="AY172" s="1" t="s">
        <v>498</v>
      </c>
      <c r="AZ172" s="1">
        <v>3.18</v>
      </c>
      <c r="BA172" s="1">
        <v>186</v>
      </c>
      <c r="BB172" s="1">
        <v>35.9</v>
      </c>
      <c r="BC172" s="1" t="s">
        <v>498</v>
      </c>
      <c r="BD172" s="1">
        <v>1825</v>
      </c>
      <c r="BE172" s="1" t="s">
        <v>498</v>
      </c>
      <c r="BF172" s="1">
        <v>4.18</v>
      </c>
      <c r="BG172" s="1">
        <v>3.97</v>
      </c>
      <c r="BH172" s="1">
        <v>9.65</v>
      </c>
      <c r="BI172" s="1">
        <v>2895</v>
      </c>
      <c r="BJ172" s="1">
        <v>1.88</v>
      </c>
      <c r="BK172" s="1">
        <v>132</v>
      </c>
      <c r="BL172" s="1">
        <v>2.58</v>
      </c>
      <c r="BM172" s="1">
        <v>11.3</v>
      </c>
      <c r="BN172" s="1">
        <v>17.600000000000001</v>
      </c>
      <c r="BO172" s="1">
        <v>19.600000000000001</v>
      </c>
      <c r="BP172" s="1">
        <v>5.75</v>
      </c>
      <c r="BQ172" s="1">
        <v>15.1</v>
      </c>
      <c r="BR172" s="1">
        <v>4.5999999999999996</v>
      </c>
      <c r="BS172" s="1">
        <v>0.40799999999999997</v>
      </c>
      <c r="BT172" s="1">
        <v>3.51</v>
      </c>
      <c r="BU172" s="1">
        <v>0.20399999999999999</v>
      </c>
      <c r="BV172" s="1">
        <v>1.07</v>
      </c>
      <c r="BW172" s="1">
        <v>0.248</v>
      </c>
      <c r="BX172" s="1">
        <v>0.93500000000000005</v>
      </c>
      <c r="BY172" s="1">
        <v>0.155</v>
      </c>
      <c r="BZ172" s="1">
        <v>0.94899999999999995</v>
      </c>
      <c r="CA172" s="1">
        <v>0.11600000000000001</v>
      </c>
      <c r="CB172" s="1">
        <v>2.08</v>
      </c>
      <c r="CC172" s="1">
        <v>144</v>
      </c>
      <c r="CD172" s="1">
        <v>199</v>
      </c>
      <c r="CE172" s="1">
        <v>3.99</v>
      </c>
      <c r="CF172" s="1">
        <v>77.900000000000006</v>
      </c>
      <c r="CG172" s="1">
        <v>1.64</v>
      </c>
      <c r="CH172" s="1">
        <v>54.7</v>
      </c>
      <c r="CI172" s="1">
        <v>1.48</v>
      </c>
      <c r="CJ172" s="1">
        <v>3.04</v>
      </c>
      <c r="CK172" s="1">
        <v>916</v>
      </c>
      <c r="CL172" s="1">
        <v>46.9</v>
      </c>
      <c r="CM172" s="1">
        <v>956</v>
      </c>
      <c r="CN172" s="1">
        <v>7.28</v>
      </c>
      <c r="CO172" s="1">
        <v>0.28000000000000003</v>
      </c>
      <c r="CP172" s="1">
        <v>2.76</v>
      </c>
      <c r="CQ172" s="1">
        <v>1.98</v>
      </c>
      <c r="CR172" s="1">
        <v>39.799999999999997</v>
      </c>
      <c r="CS172" s="1">
        <v>0.373</v>
      </c>
      <c r="CT172" s="1">
        <v>1.1100000000000001</v>
      </c>
      <c r="CU172" s="1">
        <v>3.4099999999999998E-2</v>
      </c>
      <c r="CV172" s="1">
        <v>0.20599999999999999</v>
      </c>
      <c r="CW172" s="1">
        <v>6.0100000000000001E-2</v>
      </c>
      <c r="CX172" s="1">
        <v>0.65900000000000003</v>
      </c>
      <c r="CY172" s="1">
        <v>1.1100000000000001</v>
      </c>
      <c r="CZ172" s="1">
        <v>0.14299999999999999</v>
      </c>
      <c r="DA172" s="1">
        <v>0.39800000000000002</v>
      </c>
      <c r="DB172" s="1">
        <v>4.6699999999999998E-2</v>
      </c>
      <c r="DC172" s="1">
        <v>5.6300000000000003E-2</v>
      </c>
      <c r="DD172" s="1">
        <v>3.56E-2</v>
      </c>
      <c r="DE172" s="1">
        <v>0.20799999999999999</v>
      </c>
      <c r="DF172" s="1">
        <v>0.24299999999999999</v>
      </c>
      <c r="DG172" s="1">
        <v>6.7100000000000007E-2</v>
      </c>
      <c r="DH172" s="1">
        <v>0.24099999999999999</v>
      </c>
      <c r="DI172" s="1">
        <v>3.5499999999999997E-2</v>
      </c>
      <c r="DJ172" s="1">
        <v>5.0200000000000002E-2</v>
      </c>
      <c r="DK172" s="1">
        <v>3.7900000000000003E-2</v>
      </c>
      <c r="DL172" s="1">
        <v>0.107</v>
      </c>
      <c r="DM172" s="1">
        <v>3.4000000000000002E-2</v>
      </c>
      <c r="DN172" s="1">
        <v>5.1999999999999998E-2</v>
      </c>
      <c r="DO172" s="1">
        <v>3.6400000000000002E-2</v>
      </c>
      <c r="DP172" s="1">
        <v>0.124</v>
      </c>
      <c r="DQ172" s="1">
        <v>3.7499999999999999E-2</v>
      </c>
      <c r="DR172" s="1">
        <v>0.16200000000000001</v>
      </c>
      <c r="DS172" s="1">
        <v>8.2199999999999995E-2</v>
      </c>
      <c r="DT172" s="1">
        <v>4.2299999999999997E-2</v>
      </c>
      <c r="DU172" s="1">
        <v>3.7900000000000003E-2</v>
      </c>
    </row>
    <row r="173" spans="1:125" x14ac:dyDescent="0.25">
      <c r="A173" s="1" t="s">
        <v>188</v>
      </c>
      <c r="B173" s="1" t="s">
        <v>179</v>
      </c>
      <c r="C173" s="1" t="s">
        <v>34</v>
      </c>
      <c r="D173" s="1" t="s">
        <v>7</v>
      </c>
      <c r="E173" s="1" t="s">
        <v>374</v>
      </c>
      <c r="F173" s="1">
        <v>758</v>
      </c>
      <c r="G173" s="1">
        <v>135</v>
      </c>
      <c r="H173" s="1">
        <v>1364</v>
      </c>
      <c r="I173" s="1">
        <v>4230</v>
      </c>
      <c r="J173" s="1">
        <v>2285</v>
      </c>
      <c r="K173" s="1" t="s">
        <v>498</v>
      </c>
      <c r="L173" s="1">
        <v>599500</v>
      </c>
      <c r="M173" s="1">
        <v>965</v>
      </c>
      <c r="N173" s="1">
        <v>144</v>
      </c>
      <c r="O173" s="1">
        <v>50.1</v>
      </c>
      <c r="P173" s="1">
        <v>13568</v>
      </c>
      <c r="Q173" s="1">
        <v>1.62</v>
      </c>
      <c r="R173" s="1">
        <v>14.7</v>
      </c>
      <c r="S173" s="1">
        <v>4.9400000000000004</v>
      </c>
      <c r="T173" s="1">
        <v>70.099999999999994</v>
      </c>
      <c r="U173" s="1">
        <v>18150</v>
      </c>
      <c r="V173" s="1">
        <v>4.1900000000000004</v>
      </c>
      <c r="W173" s="1">
        <v>924</v>
      </c>
      <c r="X173" s="1">
        <v>16.2</v>
      </c>
      <c r="Y173" s="1">
        <v>41.7</v>
      </c>
      <c r="Z173" s="1">
        <v>2.2599999999999998</v>
      </c>
      <c r="AA173" s="1">
        <v>5.0199999999999996</v>
      </c>
      <c r="AB173" s="1">
        <v>0.76400000000000001</v>
      </c>
      <c r="AC173" s="1">
        <v>2.94</v>
      </c>
      <c r="AD173" s="1">
        <v>1.39</v>
      </c>
      <c r="AE173" s="1">
        <v>6.6900000000000001E-2</v>
      </c>
      <c r="AF173" s="1">
        <v>2.0099999999999998</v>
      </c>
      <c r="AG173" s="1">
        <v>0.22</v>
      </c>
      <c r="AH173" s="1">
        <v>1.02</v>
      </c>
      <c r="AI173" s="1">
        <v>0.193</v>
      </c>
      <c r="AJ173" s="1">
        <v>0.35699999999999998</v>
      </c>
      <c r="AK173" s="1">
        <v>8.2799999999999999E-2</v>
      </c>
      <c r="AL173" s="1">
        <v>0.50700000000000001</v>
      </c>
      <c r="AM173" s="1">
        <v>0.13500000000000001</v>
      </c>
      <c r="AN173" s="1">
        <v>15.9</v>
      </c>
      <c r="AO173" s="1">
        <v>751</v>
      </c>
      <c r="AP173" s="1">
        <v>274</v>
      </c>
      <c r="AQ173" s="1">
        <v>18</v>
      </c>
      <c r="AR173" s="1">
        <v>2.76</v>
      </c>
      <c r="AS173" s="1">
        <v>7.77</v>
      </c>
      <c r="AT173" s="1">
        <v>334</v>
      </c>
      <c r="AU173" s="1">
        <v>24.2</v>
      </c>
      <c r="AV173" s="1">
        <v>280</v>
      </c>
      <c r="AW173" s="1">
        <v>1206</v>
      </c>
      <c r="AX173" s="1">
        <v>833</v>
      </c>
      <c r="AY173" s="1" t="s">
        <v>498</v>
      </c>
      <c r="AZ173" s="1">
        <v>4.5</v>
      </c>
      <c r="BA173" s="1">
        <v>102</v>
      </c>
      <c r="BB173" s="1">
        <v>13.3</v>
      </c>
      <c r="BC173" s="1">
        <v>25.3</v>
      </c>
      <c r="BD173" s="1">
        <v>1415</v>
      </c>
      <c r="BE173" s="1">
        <v>0.99</v>
      </c>
      <c r="BF173" s="1">
        <v>10.5</v>
      </c>
      <c r="BG173" s="1">
        <v>1.1499999999999999</v>
      </c>
      <c r="BH173" s="1">
        <v>7.52</v>
      </c>
      <c r="BI173" s="1">
        <v>1272</v>
      </c>
      <c r="BJ173" s="1">
        <v>1.67</v>
      </c>
      <c r="BK173" s="1">
        <v>73.400000000000006</v>
      </c>
      <c r="BL173" s="1">
        <v>2.86</v>
      </c>
      <c r="BM173" s="1">
        <v>12.1</v>
      </c>
      <c r="BN173" s="1">
        <v>0.34499999999999997</v>
      </c>
      <c r="BO173" s="1">
        <v>0.73499999999999999</v>
      </c>
      <c r="BP173" s="1">
        <v>0.25</v>
      </c>
      <c r="BQ173" s="1">
        <v>0.96599999999999997</v>
      </c>
      <c r="BR173" s="1">
        <v>0.82099999999999995</v>
      </c>
      <c r="BS173" s="1">
        <v>7.6600000000000001E-2</v>
      </c>
      <c r="BT173" s="1">
        <v>0.96699999999999997</v>
      </c>
      <c r="BU173" s="1">
        <v>0.122</v>
      </c>
      <c r="BV173" s="1">
        <v>0.34</v>
      </c>
      <c r="BW173" s="1">
        <v>0.14199999999999999</v>
      </c>
      <c r="BX173" s="1">
        <v>0.21199999999999999</v>
      </c>
      <c r="BY173" s="1">
        <v>5.5599999999999997E-2</v>
      </c>
      <c r="BZ173" s="1">
        <v>0.23799999999999999</v>
      </c>
      <c r="CA173" s="1">
        <v>6.2199999999999998E-2</v>
      </c>
      <c r="CB173" s="1">
        <v>1.98</v>
      </c>
      <c r="CC173" s="1">
        <v>47.7</v>
      </c>
      <c r="CD173" s="1">
        <v>29.8</v>
      </c>
      <c r="CE173" s="1">
        <v>6.17</v>
      </c>
      <c r="CF173" s="1">
        <v>0.42299999999999999</v>
      </c>
      <c r="CG173" s="1">
        <v>0.79400000000000004</v>
      </c>
      <c r="CH173" s="1">
        <v>56.5</v>
      </c>
      <c r="CI173" s="1">
        <v>1.44</v>
      </c>
      <c r="CJ173" s="1">
        <v>3.21</v>
      </c>
      <c r="CK173" s="1">
        <v>972</v>
      </c>
      <c r="CL173" s="1">
        <v>49.9</v>
      </c>
      <c r="CM173" s="1">
        <v>975</v>
      </c>
      <c r="CN173" s="1">
        <v>7.09</v>
      </c>
      <c r="CO173" s="1">
        <v>0.28299999999999997</v>
      </c>
      <c r="CP173" s="1">
        <v>2.78</v>
      </c>
      <c r="CQ173" s="1">
        <v>1.93</v>
      </c>
      <c r="CR173" s="1">
        <v>39.6</v>
      </c>
      <c r="CS173" s="1">
        <v>7.5600000000000001E-2</v>
      </c>
      <c r="CT173" s="1">
        <v>3.4</v>
      </c>
      <c r="CU173" s="1">
        <v>1.2E-2</v>
      </c>
      <c r="CV173" s="1">
        <v>7.2599999999999998E-2</v>
      </c>
      <c r="CW173" s="1">
        <v>4.2999999999999997E-2</v>
      </c>
      <c r="CX173" s="1">
        <v>0.57799999999999996</v>
      </c>
      <c r="CY173" s="1">
        <v>1.07</v>
      </c>
      <c r="CZ173" s="1">
        <v>0.47699999999999998</v>
      </c>
      <c r="DA173" s="1">
        <v>0.28599999999999998</v>
      </c>
      <c r="DB173" s="1">
        <v>3.3500000000000002E-2</v>
      </c>
      <c r="DC173" s="1">
        <v>1.0800000000000001E-2</v>
      </c>
      <c r="DD173" s="1">
        <v>2.5499999999999998E-2</v>
      </c>
      <c r="DE173" s="1">
        <v>0.14899999999999999</v>
      </c>
      <c r="DF173" s="1">
        <v>0.17499999999999999</v>
      </c>
      <c r="DG173" s="1">
        <v>4.8000000000000001E-2</v>
      </c>
      <c r="DH173" s="1">
        <v>0.17299999999999999</v>
      </c>
      <c r="DI173" s="1">
        <v>2.5499999999999998E-2</v>
      </c>
      <c r="DJ173" s="1">
        <v>3.5999999999999997E-2</v>
      </c>
      <c r="DK173" s="1">
        <v>2.7199999999999998E-2</v>
      </c>
      <c r="DL173" s="1">
        <v>7.6399999999999996E-2</v>
      </c>
      <c r="DM173" s="1">
        <v>2.4400000000000002E-2</v>
      </c>
      <c r="DN173" s="1">
        <v>3.7199999999999997E-2</v>
      </c>
      <c r="DO173" s="1">
        <v>2.6100000000000002E-2</v>
      </c>
      <c r="DP173" s="1">
        <v>8.9300000000000004E-2</v>
      </c>
      <c r="DQ173" s="1">
        <v>2.69E-2</v>
      </c>
      <c r="DR173" s="1">
        <v>0.11600000000000001</v>
      </c>
      <c r="DS173" s="1">
        <v>0.21</v>
      </c>
      <c r="DT173" s="1">
        <v>3.0300000000000001E-2</v>
      </c>
      <c r="DU173" s="1">
        <v>2.7199999999999998E-2</v>
      </c>
    </row>
    <row r="174" spans="1:125" x14ac:dyDescent="0.25">
      <c r="A174" s="1" t="s">
        <v>189</v>
      </c>
      <c r="B174" s="1" t="s">
        <v>179</v>
      </c>
      <c r="C174" s="1" t="s">
        <v>34</v>
      </c>
      <c r="D174" s="1" t="s">
        <v>7</v>
      </c>
      <c r="E174" s="1" t="s">
        <v>374</v>
      </c>
      <c r="F174" s="1" t="s">
        <v>498</v>
      </c>
      <c r="G174" s="1">
        <v>189</v>
      </c>
      <c r="H174" s="1">
        <v>1330</v>
      </c>
      <c r="I174" s="1">
        <v>5190</v>
      </c>
      <c r="J174" s="1">
        <v>1753</v>
      </c>
      <c r="K174" s="1" t="s">
        <v>498</v>
      </c>
      <c r="L174" s="1">
        <v>599500</v>
      </c>
      <c r="M174" s="1">
        <v>966</v>
      </c>
      <c r="N174" s="1">
        <v>81.5</v>
      </c>
      <c r="O174" s="1" t="s">
        <v>498</v>
      </c>
      <c r="P174" s="1">
        <v>15583</v>
      </c>
      <c r="Q174" s="1">
        <v>0.622</v>
      </c>
      <c r="R174" s="1">
        <v>10.6</v>
      </c>
      <c r="S174" s="1">
        <v>2.06</v>
      </c>
      <c r="T174" s="1">
        <v>55.2</v>
      </c>
      <c r="U174" s="1">
        <v>22778</v>
      </c>
      <c r="V174" s="1">
        <v>3.59</v>
      </c>
      <c r="W174" s="1">
        <v>783</v>
      </c>
      <c r="X174" s="1">
        <v>10.6</v>
      </c>
      <c r="Y174" s="1">
        <v>33.200000000000003</v>
      </c>
      <c r="Z174" s="1">
        <v>0.438</v>
      </c>
      <c r="AA174" s="1">
        <v>1.18</v>
      </c>
      <c r="AB174" s="1">
        <v>0.151</v>
      </c>
      <c r="AC174" s="1">
        <v>0.86</v>
      </c>
      <c r="AD174" s="1" t="s">
        <v>498</v>
      </c>
      <c r="AE174" s="1" t="s">
        <v>498</v>
      </c>
      <c r="AF174" s="1" t="s">
        <v>498</v>
      </c>
      <c r="AG174" s="1">
        <v>7.85E-2</v>
      </c>
      <c r="AH174" s="1">
        <v>0.378</v>
      </c>
      <c r="AI174" s="1">
        <v>6.3100000000000003E-2</v>
      </c>
      <c r="AJ174" s="1">
        <v>0.217</v>
      </c>
      <c r="AK174" s="1" t="s">
        <v>498</v>
      </c>
      <c r="AL174" s="1">
        <v>0.32700000000000001</v>
      </c>
      <c r="AM174" s="1" t="s">
        <v>498</v>
      </c>
      <c r="AN174" s="1">
        <v>13.2</v>
      </c>
      <c r="AO174" s="1">
        <v>2140</v>
      </c>
      <c r="AP174" s="1">
        <v>121</v>
      </c>
      <c r="AQ174" s="1">
        <v>0.66900000000000004</v>
      </c>
      <c r="AR174" s="1">
        <v>0.40200000000000002</v>
      </c>
      <c r="AS174" s="1">
        <v>4</v>
      </c>
      <c r="AT174" s="1" t="s">
        <v>498</v>
      </c>
      <c r="AU174" s="1">
        <v>106</v>
      </c>
      <c r="AV174" s="1">
        <v>314</v>
      </c>
      <c r="AW174" s="1">
        <v>1430</v>
      </c>
      <c r="AX174" s="1">
        <v>611</v>
      </c>
      <c r="AY174" s="1" t="s">
        <v>498</v>
      </c>
      <c r="AZ174" s="1">
        <v>2.79</v>
      </c>
      <c r="BA174" s="1">
        <v>131</v>
      </c>
      <c r="BB174" s="1">
        <v>13</v>
      </c>
      <c r="BC174" s="1" t="s">
        <v>498</v>
      </c>
      <c r="BD174" s="1">
        <v>2281</v>
      </c>
      <c r="BE174" s="1">
        <v>0.76300000000000001</v>
      </c>
      <c r="BF174" s="1">
        <v>5.04</v>
      </c>
      <c r="BG174" s="1">
        <v>0.161</v>
      </c>
      <c r="BH174" s="1">
        <v>8.06</v>
      </c>
      <c r="BI174" s="1">
        <v>2628</v>
      </c>
      <c r="BJ174" s="1">
        <v>1.71</v>
      </c>
      <c r="BK174" s="1">
        <v>88.3</v>
      </c>
      <c r="BL174" s="1">
        <v>3.11</v>
      </c>
      <c r="BM174" s="1">
        <v>8.59</v>
      </c>
      <c r="BN174" s="1">
        <v>0.33300000000000002</v>
      </c>
      <c r="BO174" s="1">
        <v>0.223</v>
      </c>
      <c r="BP174" s="1">
        <v>0.104</v>
      </c>
      <c r="BQ174" s="1">
        <v>0.47299999999999998</v>
      </c>
      <c r="BR174" s="1" t="s">
        <v>498</v>
      </c>
      <c r="BS174" s="1" t="s">
        <v>498</v>
      </c>
      <c r="BT174" s="1" t="s">
        <v>498</v>
      </c>
      <c r="BU174" s="1">
        <v>0.06</v>
      </c>
      <c r="BV174" s="1">
        <v>0.16</v>
      </c>
      <c r="BW174" s="1">
        <v>5.7099999999999998E-2</v>
      </c>
      <c r="BX174" s="1">
        <v>0.16600000000000001</v>
      </c>
      <c r="BY174" s="1" t="s">
        <v>498</v>
      </c>
      <c r="BZ174" s="1">
        <v>0.26400000000000001</v>
      </c>
      <c r="CA174" s="1" t="s">
        <v>498</v>
      </c>
      <c r="CB174" s="1">
        <v>1.93</v>
      </c>
      <c r="CC174" s="1">
        <v>273</v>
      </c>
      <c r="CD174" s="1">
        <v>18</v>
      </c>
      <c r="CE174" s="1">
        <v>0.54700000000000004</v>
      </c>
      <c r="CF174" s="1">
        <v>0.21099999999999999</v>
      </c>
      <c r="CG174" s="1">
        <v>0.997</v>
      </c>
      <c r="CH174" s="1">
        <v>56</v>
      </c>
      <c r="CI174" s="1">
        <v>1.5</v>
      </c>
      <c r="CJ174" s="1">
        <v>3.33</v>
      </c>
      <c r="CK174" s="1">
        <v>953</v>
      </c>
      <c r="CL174" s="1">
        <v>48.2</v>
      </c>
      <c r="CM174" s="1">
        <v>1001</v>
      </c>
      <c r="CN174" s="1">
        <v>5.75</v>
      </c>
      <c r="CO174" s="1">
        <v>0.26700000000000002</v>
      </c>
      <c r="CP174" s="1">
        <v>2.64</v>
      </c>
      <c r="CQ174" s="1">
        <v>2</v>
      </c>
      <c r="CR174" s="1">
        <v>41.4</v>
      </c>
      <c r="CS174" s="1">
        <v>0.309</v>
      </c>
      <c r="CT174" s="1">
        <v>1.27</v>
      </c>
      <c r="CU174" s="1">
        <v>1.8200000000000001E-2</v>
      </c>
      <c r="CV174" s="1">
        <v>0.217</v>
      </c>
      <c r="CW174" s="1">
        <v>6.5100000000000005E-2</v>
      </c>
      <c r="CX174" s="1">
        <v>0.35199999999999998</v>
      </c>
      <c r="CY174" s="1">
        <v>1.23</v>
      </c>
      <c r="CZ174" s="1">
        <v>0.41899999999999998</v>
      </c>
      <c r="DA174" s="1">
        <v>0.432</v>
      </c>
      <c r="DB174" s="1">
        <v>5.0700000000000002E-2</v>
      </c>
      <c r="DC174" s="1">
        <v>1.6400000000000001E-2</v>
      </c>
      <c r="DD174" s="1">
        <v>3.8600000000000002E-2</v>
      </c>
      <c r="DE174" s="1">
        <v>0.22600000000000001</v>
      </c>
      <c r="DF174" s="1">
        <v>0.26400000000000001</v>
      </c>
      <c r="DG174" s="1">
        <v>0.28599999999999998</v>
      </c>
      <c r="DH174" s="1">
        <v>0.26200000000000001</v>
      </c>
      <c r="DI174" s="1">
        <v>3.85E-2</v>
      </c>
      <c r="DJ174" s="1">
        <v>5.45E-2</v>
      </c>
      <c r="DK174" s="1">
        <v>4.1099999999999998E-2</v>
      </c>
      <c r="DL174" s="1">
        <v>0.11600000000000001</v>
      </c>
      <c r="DM174" s="1">
        <v>8.7900000000000006E-2</v>
      </c>
      <c r="DN174" s="1">
        <v>5.6399999999999999E-2</v>
      </c>
      <c r="DO174" s="1">
        <v>7.8100000000000003E-2</v>
      </c>
      <c r="DP174" s="1">
        <v>0.13500000000000001</v>
      </c>
      <c r="DQ174" s="1">
        <v>4.07E-2</v>
      </c>
      <c r="DR174" s="1">
        <v>0.17599999999999999</v>
      </c>
      <c r="DS174" s="1">
        <v>0.24</v>
      </c>
      <c r="DT174" s="1">
        <v>4.5900000000000003E-2</v>
      </c>
      <c r="DU174" s="1">
        <v>4.1099999999999998E-2</v>
      </c>
    </row>
    <row r="175" spans="1:125" x14ac:dyDescent="0.25">
      <c r="A175" s="1" t="s">
        <v>190</v>
      </c>
      <c r="B175" s="1" t="s">
        <v>179</v>
      </c>
      <c r="C175" s="1" t="s">
        <v>34</v>
      </c>
      <c r="D175" s="1" t="s">
        <v>7</v>
      </c>
      <c r="E175" s="1" t="s">
        <v>374</v>
      </c>
      <c r="F175" s="1">
        <v>297</v>
      </c>
      <c r="G175" s="1">
        <v>1122</v>
      </c>
      <c r="H175" s="1">
        <v>837</v>
      </c>
      <c r="I175" s="1">
        <v>106474</v>
      </c>
      <c r="J175" s="1">
        <v>1313</v>
      </c>
      <c r="K175" s="1">
        <v>3522</v>
      </c>
      <c r="L175" s="1">
        <v>599500</v>
      </c>
      <c r="M175" s="1">
        <v>724</v>
      </c>
      <c r="N175" s="1">
        <v>109</v>
      </c>
      <c r="O175" s="1">
        <v>24.6</v>
      </c>
      <c r="P175" s="1">
        <v>14966</v>
      </c>
      <c r="Q175" s="1">
        <v>4.2</v>
      </c>
      <c r="R175" s="1">
        <v>26.5</v>
      </c>
      <c r="S175" s="1">
        <v>319</v>
      </c>
      <c r="T175" s="1">
        <v>340</v>
      </c>
      <c r="U175" s="1">
        <v>19669</v>
      </c>
      <c r="V175" s="1">
        <v>4.45</v>
      </c>
      <c r="W175" s="1">
        <v>721</v>
      </c>
      <c r="X175" s="1">
        <v>20</v>
      </c>
      <c r="Y175" s="1">
        <v>9.5500000000000007</v>
      </c>
      <c r="Z175" s="1">
        <v>37</v>
      </c>
      <c r="AA175" s="1">
        <v>50.9</v>
      </c>
      <c r="AB175" s="1">
        <v>10.1</v>
      </c>
      <c r="AC175" s="1">
        <v>44.9</v>
      </c>
      <c r="AD175" s="1">
        <v>17.2</v>
      </c>
      <c r="AE175" s="1">
        <v>2.48</v>
      </c>
      <c r="AF175" s="1">
        <v>31.8</v>
      </c>
      <c r="AG175" s="1">
        <v>6.7</v>
      </c>
      <c r="AH175" s="1">
        <v>54.4</v>
      </c>
      <c r="AI175" s="1">
        <v>9.4600000000000009</v>
      </c>
      <c r="AJ175" s="1">
        <v>33.4</v>
      </c>
      <c r="AK175" s="1">
        <v>4.5599999999999996</v>
      </c>
      <c r="AL175" s="1">
        <v>31.5</v>
      </c>
      <c r="AM175" s="1">
        <v>3.37</v>
      </c>
      <c r="AN175" s="1">
        <v>36.1</v>
      </c>
      <c r="AO175" s="1">
        <v>1808</v>
      </c>
      <c r="AP175" s="1">
        <v>776</v>
      </c>
      <c r="AQ175" s="1">
        <v>28.2</v>
      </c>
      <c r="AR175" s="1">
        <v>76.7</v>
      </c>
      <c r="AS175" s="1">
        <v>28.5</v>
      </c>
      <c r="AT175" s="1">
        <v>213</v>
      </c>
      <c r="AU175" s="1">
        <v>227</v>
      </c>
      <c r="AV175" s="1">
        <v>231</v>
      </c>
      <c r="AW175" s="1">
        <v>13791</v>
      </c>
      <c r="AX175" s="1">
        <v>192</v>
      </c>
      <c r="AY175" s="1">
        <v>2869</v>
      </c>
      <c r="AZ175" s="1">
        <v>6.15</v>
      </c>
      <c r="BA175" s="1">
        <v>68.099999999999994</v>
      </c>
      <c r="BB175" s="1">
        <v>18.8</v>
      </c>
      <c r="BC175" s="1">
        <v>5.71</v>
      </c>
      <c r="BD175" s="1">
        <v>1431</v>
      </c>
      <c r="BE175" s="1">
        <v>1.8</v>
      </c>
      <c r="BF175" s="1">
        <v>7.32</v>
      </c>
      <c r="BG175" s="1">
        <v>98.9</v>
      </c>
      <c r="BH175" s="1">
        <v>74.7</v>
      </c>
      <c r="BI175" s="1">
        <v>2005</v>
      </c>
      <c r="BJ175" s="1">
        <v>2.75</v>
      </c>
      <c r="BK175" s="1">
        <v>91.1</v>
      </c>
      <c r="BL175" s="1">
        <v>3.77</v>
      </c>
      <c r="BM175" s="1">
        <v>4.16</v>
      </c>
      <c r="BN175" s="1">
        <v>16.899999999999999</v>
      </c>
      <c r="BO175" s="1">
        <v>10.9</v>
      </c>
      <c r="BP175" s="1">
        <v>2.58</v>
      </c>
      <c r="BQ175" s="1">
        <v>14.4</v>
      </c>
      <c r="BR175" s="1">
        <v>6.71</v>
      </c>
      <c r="BS175" s="1">
        <v>1.42</v>
      </c>
      <c r="BT175" s="1">
        <v>16</v>
      </c>
      <c r="BU175" s="1">
        <v>2.27</v>
      </c>
      <c r="BV175" s="1">
        <v>17.2</v>
      </c>
      <c r="BW175" s="1">
        <v>3.24</v>
      </c>
      <c r="BX175" s="1">
        <v>9.5399999999999991</v>
      </c>
      <c r="BY175" s="1">
        <v>1.88</v>
      </c>
      <c r="BZ175" s="1">
        <v>9.27</v>
      </c>
      <c r="CA175" s="1">
        <v>1.21</v>
      </c>
      <c r="CB175" s="1">
        <v>7.3</v>
      </c>
      <c r="CC175" s="1">
        <v>140</v>
      </c>
      <c r="CD175" s="1">
        <v>115</v>
      </c>
      <c r="CE175" s="1">
        <v>4.8600000000000003</v>
      </c>
      <c r="CF175" s="1">
        <v>13.9</v>
      </c>
      <c r="CG175" s="1">
        <v>3.3</v>
      </c>
      <c r="CH175" s="1">
        <v>142</v>
      </c>
      <c r="CI175" s="1">
        <v>4.16</v>
      </c>
      <c r="CJ175" s="1">
        <v>8.25</v>
      </c>
      <c r="CK175" s="1">
        <v>2420</v>
      </c>
      <c r="CL175" s="1">
        <v>124</v>
      </c>
      <c r="CM175" s="1">
        <v>2546</v>
      </c>
      <c r="CN175" s="1">
        <v>14.6</v>
      </c>
      <c r="CO175" s="1">
        <v>0.60299999999999998</v>
      </c>
      <c r="CP175" s="1">
        <v>6.95</v>
      </c>
      <c r="CQ175" s="1">
        <v>5.07</v>
      </c>
      <c r="CR175" s="1">
        <v>98.9</v>
      </c>
      <c r="CS175" s="1">
        <v>0.78500000000000003</v>
      </c>
      <c r="CT175" s="1">
        <v>3.45</v>
      </c>
      <c r="CU175" s="1">
        <v>9.1399999999999995E-2</v>
      </c>
      <c r="CV175" s="1">
        <v>0.55500000000000005</v>
      </c>
      <c r="CW175" s="1">
        <v>0.16600000000000001</v>
      </c>
      <c r="CX175" s="1">
        <v>0.89600000000000002</v>
      </c>
      <c r="CY175" s="1">
        <v>2.77</v>
      </c>
      <c r="CZ175" s="1">
        <v>1.17</v>
      </c>
      <c r="DA175" s="1">
        <v>1.1000000000000001</v>
      </c>
      <c r="DB175" s="1">
        <v>0.129</v>
      </c>
      <c r="DC175" s="1">
        <v>4.1700000000000001E-2</v>
      </c>
      <c r="DD175" s="1">
        <v>9.8400000000000001E-2</v>
      </c>
      <c r="DE175" s="1">
        <v>0.57399999999999995</v>
      </c>
      <c r="DF175" s="1">
        <v>0.67500000000000004</v>
      </c>
      <c r="DG175" s="1">
        <v>0.185</v>
      </c>
      <c r="DH175" s="1">
        <v>0.66900000000000004</v>
      </c>
      <c r="DI175" s="1">
        <v>9.8299999999999998E-2</v>
      </c>
      <c r="DJ175" s="1">
        <v>0.13900000000000001</v>
      </c>
      <c r="DK175" s="1">
        <v>0.105</v>
      </c>
      <c r="DL175" s="1">
        <v>0.29499999999999998</v>
      </c>
      <c r="DM175" s="1">
        <v>9.4E-2</v>
      </c>
      <c r="DN175" s="1">
        <v>0.14399999999999999</v>
      </c>
      <c r="DO175" s="1">
        <v>0.10100000000000001</v>
      </c>
      <c r="DP175" s="1">
        <v>0.34499999999999997</v>
      </c>
      <c r="DQ175" s="1">
        <v>0.104</v>
      </c>
      <c r="DR175" s="1">
        <v>0.44600000000000001</v>
      </c>
      <c r="DS175" s="1">
        <v>0.61</v>
      </c>
      <c r="DT175" s="1">
        <v>0.11700000000000001</v>
      </c>
      <c r="DU175" s="1">
        <v>0.105</v>
      </c>
    </row>
    <row r="176" spans="1:125" x14ac:dyDescent="0.25">
      <c r="A176" s="1" t="s">
        <v>191</v>
      </c>
      <c r="B176" s="1" t="s">
        <v>179</v>
      </c>
      <c r="C176" s="1" t="s">
        <v>34</v>
      </c>
      <c r="D176" s="1" t="s">
        <v>7</v>
      </c>
      <c r="E176" s="1" t="s">
        <v>374</v>
      </c>
      <c r="F176" s="1">
        <v>124</v>
      </c>
      <c r="G176" s="1">
        <v>257</v>
      </c>
      <c r="H176" s="1">
        <v>1485</v>
      </c>
      <c r="I176" s="1">
        <v>3949</v>
      </c>
      <c r="J176" s="1">
        <v>1096</v>
      </c>
      <c r="K176" s="1" t="s">
        <v>498</v>
      </c>
      <c r="L176" s="1">
        <v>599500</v>
      </c>
      <c r="M176" s="1">
        <v>755</v>
      </c>
      <c r="N176" s="1">
        <v>118</v>
      </c>
      <c r="O176" s="1">
        <v>10.199999999999999</v>
      </c>
      <c r="P176" s="1">
        <v>13374</v>
      </c>
      <c r="Q176" s="1">
        <v>0.629</v>
      </c>
      <c r="R176" s="1">
        <v>16</v>
      </c>
      <c r="S176" s="1">
        <v>43.2</v>
      </c>
      <c r="T176" s="1">
        <v>176</v>
      </c>
      <c r="U176" s="1">
        <v>18194</v>
      </c>
      <c r="V176" s="1">
        <v>5.78</v>
      </c>
      <c r="W176" s="1">
        <v>903</v>
      </c>
      <c r="X176" s="1">
        <v>15.1</v>
      </c>
      <c r="Y176" s="1">
        <v>16.3</v>
      </c>
      <c r="Z176" s="1">
        <v>5.71</v>
      </c>
      <c r="AA176" s="1">
        <v>15.3</v>
      </c>
      <c r="AB176" s="1">
        <v>1.37</v>
      </c>
      <c r="AC176" s="1">
        <v>5.81</v>
      </c>
      <c r="AD176" s="1">
        <v>4.42</v>
      </c>
      <c r="AE176" s="1">
        <v>0.61599999999999999</v>
      </c>
      <c r="AF176" s="1">
        <v>7.52</v>
      </c>
      <c r="AG176" s="1">
        <v>1.5</v>
      </c>
      <c r="AH176" s="1">
        <v>8.2100000000000009</v>
      </c>
      <c r="AI176" s="1">
        <v>2.2400000000000002</v>
      </c>
      <c r="AJ176" s="1">
        <v>5.0199999999999996</v>
      </c>
      <c r="AK176" s="1">
        <v>0.76600000000000001</v>
      </c>
      <c r="AL176" s="1">
        <v>5.58</v>
      </c>
      <c r="AM176" s="1">
        <v>0.57599999999999996</v>
      </c>
      <c r="AN176" s="1">
        <v>22.4</v>
      </c>
      <c r="AO176" s="1">
        <v>1663</v>
      </c>
      <c r="AP176" s="1">
        <v>1466</v>
      </c>
      <c r="AQ176" s="1">
        <v>12</v>
      </c>
      <c r="AR176" s="1">
        <v>12.6</v>
      </c>
      <c r="AS176" s="1">
        <v>12.5</v>
      </c>
      <c r="AT176" s="1">
        <v>55.4</v>
      </c>
      <c r="AU176" s="1">
        <v>34.799999999999997</v>
      </c>
      <c r="AV176" s="1">
        <v>253</v>
      </c>
      <c r="AW176" s="1">
        <v>1073</v>
      </c>
      <c r="AX176" s="1">
        <v>274</v>
      </c>
      <c r="AY176" s="1" t="s">
        <v>498</v>
      </c>
      <c r="AZ176" s="1">
        <v>5125</v>
      </c>
      <c r="BA176" s="1">
        <v>57.9</v>
      </c>
      <c r="BB176" s="1">
        <v>9.3800000000000008</v>
      </c>
      <c r="BC176" s="1">
        <v>2.94</v>
      </c>
      <c r="BD176" s="1">
        <v>1143</v>
      </c>
      <c r="BE176" s="1">
        <v>0.32100000000000001</v>
      </c>
      <c r="BF176" s="1">
        <v>3.64</v>
      </c>
      <c r="BG176" s="1">
        <v>4.88</v>
      </c>
      <c r="BH176" s="1">
        <v>19.3</v>
      </c>
      <c r="BI176" s="1">
        <v>886</v>
      </c>
      <c r="BJ176" s="1">
        <v>2.5099999999999998</v>
      </c>
      <c r="BK176" s="1">
        <v>92.7</v>
      </c>
      <c r="BL176" s="1">
        <v>2.31</v>
      </c>
      <c r="BM176" s="1">
        <v>5.0599999999999996</v>
      </c>
      <c r="BN176" s="1">
        <v>0.92300000000000004</v>
      </c>
      <c r="BO176" s="1">
        <v>2.27</v>
      </c>
      <c r="BP176" s="1">
        <v>0.36699999999999999</v>
      </c>
      <c r="BQ176" s="1">
        <v>1.45</v>
      </c>
      <c r="BR176" s="1">
        <v>1.54</v>
      </c>
      <c r="BS176" s="1">
        <v>0.26500000000000001</v>
      </c>
      <c r="BT176" s="1">
        <v>2.2799999999999998</v>
      </c>
      <c r="BU176" s="1">
        <v>0.40899999999999997</v>
      </c>
      <c r="BV176" s="1">
        <v>1.35</v>
      </c>
      <c r="BW176" s="1">
        <v>0.59</v>
      </c>
      <c r="BX176" s="1">
        <v>1.29</v>
      </c>
      <c r="BY176" s="1">
        <v>0.312</v>
      </c>
      <c r="BZ176" s="1">
        <v>0.93100000000000005</v>
      </c>
      <c r="CA176" s="1">
        <v>0.28199999999999997</v>
      </c>
      <c r="CB176" s="1">
        <v>3.42</v>
      </c>
      <c r="CC176" s="1">
        <v>83.7</v>
      </c>
      <c r="CD176" s="1">
        <v>148</v>
      </c>
      <c r="CE176" s="1">
        <v>2.37</v>
      </c>
      <c r="CF176" s="1">
        <v>2.62</v>
      </c>
      <c r="CG176" s="1">
        <v>1.26</v>
      </c>
      <c r="CH176" s="1">
        <v>83</v>
      </c>
      <c r="CI176" s="1">
        <v>2.25</v>
      </c>
      <c r="CJ176" s="1">
        <v>4.96</v>
      </c>
      <c r="CK176" s="1">
        <v>1432</v>
      </c>
      <c r="CL176" s="1">
        <v>73.2</v>
      </c>
      <c r="CM176" s="1">
        <v>1557</v>
      </c>
      <c r="CN176" s="1">
        <v>135</v>
      </c>
      <c r="CO176" s="1">
        <v>0.29599999999999999</v>
      </c>
      <c r="CP176" s="1">
        <v>3.9</v>
      </c>
      <c r="CQ176" s="1">
        <v>3</v>
      </c>
      <c r="CR176" s="1">
        <v>61.6</v>
      </c>
      <c r="CS176" s="1">
        <v>0.129</v>
      </c>
      <c r="CT176" s="1">
        <v>2.2599999999999998</v>
      </c>
      <c r="CU176" s="1">
        <v>4.4299999999999999E-2</v>
      </c>
      <c r="CV176" s="1">
        <v>0.124</v>
      </c>
      <c r="CW176" s="1">
        <v>7.3400000000000007E-2</v>
      </c>
      <c r="CX176" s="1">
        <v>0.85799999999999998</v>
      </c>
      <c r="CY176" s="1">
        <v>1.47</v>
      </c>
      <c r="CZ176" s="1">
        <v>0.67400000000000004</v>
      </c>
      <c r="DA176" s="1">
        <v>0.48799999999999999</v>
      </c>
      <c r="DB176" s="1">
        <v>5.7099999999999998E-2</v>
      </c>
      <c r="DC176" s="1">
        <v>1.8499999999999999E-2</v>
      </c>
      <c r="DD176" s="1">
        <v>4.3499999999999997E-2</v>
      </c>
      <c r="DE176" s="1">
        <v>0.67200000000000004</v>
      </c>
      <c r="DF176" s="1">
        <v>0.29799999999999999</v>
      </c>
      <c r="DG176" s="1">
        <v>8.2000000000000003E-2</v>
      </c>
      <c r="DH176" s="1">
        <v>0.29599999999999999</v>
      </c>
      <c r="DI176" s="1">
        <v>4.3400000000000001E-2</v>
      </c>
      <c r="DJ176" s="1">
        <v>6.1499999999999999E-2</v>
      </c>
      <c r="DK176" s="1">
        <v>4.6399999999999997E-2</v>
      </c>
      <c r="DL176" s="1">
        <v>0.13</v>
      </c>
      <c r="DM176" s="1">
        <v>4.1599999999999998E-2</v>
      </c>
      <c r="DN176" s="1">
        <v>0.13700000000000001</v>
      </c>
      <c r="DO176" s="1">
        <v>4.4499999999999998E-2</v>
      </c>
      <c r="DP176" s="1">
        <v>0.152</v>
      </c>
      <c r="DQ176" s="1">
        <v>4.5900000000000003E-2</v>
      </c>
      <c r="DR176" s="1">
        <v>0.19800000000000001</v>
      </c>
      <c r="DS176" s="1">
        <v>0.1</v>
      </c>
      <c r="DT176" s="1">
        <v>5.1700000000000003E-2</v>
      </c>
      <c r="DU176" s="1">
        <v>4.6399999999999997E-2</v>
      </c>
    </row>
    <row r="177" spans="1:125" x14ac:dyDescent="0.25">
      <c r="A177" s="1" t="s">
        <v>192</v>
      </c>
      <c r="B177" s="1" t="s">
        <v>179</v>
      </c>
      <c r="C177" s="1" t="s">
        <v>34</v>
      </c>
      <c r="D177" s="1" t="s">
        <v>7</v>
      </c>
      <c r="E177" s="1" t="s">
        <v>374</v>
      </c>
      <c r="F177" s="1">
        <v>225</v>
      </c>
      <c r="G177" s="1">
        <v>447</v>
      </c>
      <c r="H177" s="1">
        <v>383</v>
      </c>
      <c r="I177" s="1">
        <v>13036</v>
      </c>
      <c r="J177" s="1">
        <v>1088</v>
      </c>
      <c r="K177" s="1" t="s">
        <v>498</v>
      </c>
      <c r="L177" s="1">
        <v>599500</v>
      </c>
      <c r="M177" s="1">
        <v>682</v>
      </c>
      <c r="N177" s="1">
        <v>101</v>
      </c>
      <c r="O177" s="1">
        <v>8.5299999999999994</v>
      </c>
      <c r="P177" s="1">
        <v>9722</v>
      </c>
      <c r="Q177" s="1">
        <v>4.03</v>
      </c>
      <c r="R177" s="1">
        <v>12.5</v>
      </c>
      <c r="S177" s="1">
        <v>39.4</v>
      </c>
      <c r="T177" s="1">
        <v>108</v>
      </c>
      <c r="U177" s="1">
        <v>10309</v>
      </c>
      <c r="V177" s="1">
        <v>4.3099999999999996</v>
      </c>
      <c r="W177" s="1">
        <v>879</v>
      </c>
      <c r="X177" s="1">
        <v>15.9</v>
      </c>
      <c r="Y177" s="1">
        <v>2.0299999999999998</v>
      </c>
      <c r="Z177" s="1">
        <v>1.19</v>
      </c>
      <c r="AA177" s="1">
        <v>10.8</v>
      </c>
      <c r="AB177" s="1">
        <v>0.376</v>
      </c>
      <c r="AC177" s="1">
        <v>3.46</v>
      </c>
      <c r="AD177" s="1">
        <v>2.11</v>
      </c>
      <c r="AE177" s="1">
        <v>0.378</v>
      </c>
      <c r="AF177" s="1">
        <v>4.42</v>
      </c>
      <c r="AG177" s="1">
        <v>0.71499999999999997</v>
      </c>
      <c r="AH177" s="1">
        <v>8.31</v>
      </c>
      <c r="AI177" s="1">
        <v>1.24</v>
      </c>
      <c r="AJ177" s="1">
        <v>4.4400000000000004</v>
      </c>
      <c r="AK177" s="1">
        <v>0.52900000000000003</v>
      </c>
      <c r="AL177" s="1">
        <v>4.0999999999999996</v>
      </c>
      <c r="AM177" s="1">
        <v>0.28999999999999998</v>
      </c>
      <c r="AN177" s="1">
        <v>18.899999999999999</v>
      </c>
      <c r="AO177" s="1">
        <v>894</v>
      </c>
      <c r="AP177" s="1">
        <v>327</v>
      </c>
      <c r="AQ177" s="1">
        <v>4.17</v>
      </c>
      <c r="AR177" s="1">
        <v>4.2699999999999996</v>
      </c>
      <c r="AS177" s="1">
        <v>9</v>
      </c>
      <c r="AT177" s="1">
        <v>196</v>
      </c>
      <c r="AU177" s="1">
        <v>162</v>
      </c>
      <c r="AV177" s="1">
        <v>149</v>
      </c>
      <c r="AW177" s="1">
        <v>2805</v>
      </c>
      <c r="AX177" s="1">
        <v>379</v>
      </c>
      <c r="AY177" s="1" t="s">
        <v>498</v>
      </c>
      <c r="AZ177" s="1">
        <v>5.32</v>
      </c>
      <c r="BA177" s="1">
        <v>70.599999999999994</v>
      </c>
      <c r="BB177" s="1">
        <v>7.71</v>
      </c>
      <c r="BC177" s="1">
        <v>2.46</v>
      </c>
      <c r="BD177" s="1">
        <v>943</v>
      </c>
      <c r="BE177" s="1">
        <v>2.2000000000000002</v>
      </c>
      <c r="BF177" s="1">
        <v>4.21</v>
      </c>
      <c r="BG177" s="1">
        <v>10</v>
      </c>
      <c r="BH177" s="1">
        <v>14.5</v>
      </c>
      <c r="BI177" s="1">
        <v>846</v>
      </c>
      <c r="BJ177" s="1">
        <v>1.25</v>
      </c>
      <c r="BK177" s="1">
        <v>111</v>
      </c>
      <c r="BL177" s="1">
        <v>2.76</v>
      </c>
      <c r="BM177" s="1">
        <v>1.27</v>
      </c>
      <c r="BN177" s="1">
        <v>0.33</v>
      </c>
      <c r="BO177" s="1">
        <v>5.03</v>
      </c>
      <c r="BP177" s="1">
        <v>0.184</v>
      </c>
      <c r="BQ177" s="1">
        <v>1.64</v>
      </c>
      <c r="BR177" s="1">
        <v>1.35</v>
      </c>
      <c r="BS177" s="1">
        <v>0.22</v>
      </c>
      <c r="BT177" s="1">
        <v>1.85</v>
      </c>
      <c r="BU177" s="1">
        <v>0.23300000000000001</v>
      </c>
      <c r="BV177" s="1">
        <v>1.76</v>
      </c>
      <c r="BW177" s="1">
        <v>0.35499999999999998</v>
      </c>
      <c r="BX177" s="1">
        <v>1.3</v>
      </c>
      <c r="BY177" s="1">
        <v>0.27500000000000002</v>
      </c>
      <c r="BZ177" s="1">
        <v>1.03</v>
      </c>
      <c r="CA177" s="1">
        <v>0.152</v>
      </c>
      <c r="CB177" s="1">
        <v>3.24</v>
      </c>
      <c r="CC177" s="1">
        <v>87</v>
      </c>
      <c r="CD177" s="1">
        <v>53.8</v>
      </c>
      <c r="CE177" s="1">
        <v>2.2200000000000002</v>
      </c>
      <c r="CF177" s="1">
        <v>1.33</v>
      </c>
      <c r="CG177" s="1">
        <v>1.6</v>
      </c>
      <c r="CH177" s="1">
        <v>68.8</v>
      </c>
      <c r="CI177" s="1">
        <v>1.9</v>
      </c>
      <c r="CJ177" s="1">
        <v>4.03</v>
      </c>
      <c r="CK177" s="1">
        <v>1187</v>
      </c>
      <c r="CL177" s="1">
        <v>60.1</v>
      </c>
      <c r="CM177" s="1">
        <v>1251</v>
      </c>
      <c r="CN177" s="1">
        <v>10.4</v>
      </c>
      <c r="CO177" s="1">
        <v>0.34</v>
      </c>
      <c r="CP177" s="1">
        <v>3.34</v>
      </c>
      <c r="CQ177" s="1">
        <v>2.5</v>
      </c>
      <c r="CR177" s="1">
        <v>51.3</v>
      </c>
      <c r="CS177" s="1">
        <v>0.318</v>
      </c>
      <c r="CT177" s="1">
        <v>1.19</v>
      </c>
      <c r="CU177" s="1">
        <v>7.9100000000000004E-2</v>
      </c>
      <c r="CV177" s="1">
        <v>0.13100000000000001</v>
      </c>
      <c r="CW177" s="1">
        <v>7.7499999999999999E-2</v>
      </c>
      <c r="CX177" s="1">
        <v>0.41899999999999998</v>
      </c>
      <c r="CY177" s="1">
        <v>1.49</v>
      </c>
      <c r="CZ177" s="1">
        <v>0.48599999999999999</v>
      </c>
      <c r="DA177" s="1">
        <v>0.51500000000000001</v>
      </c>
      <c r="DB177" s="1">
        <v>6.0299999999999999E-2</v>
      </c>
      <c r="DC177" s="1">
        <v>1.95E-2</v>
      </c>
      <c r="DD177" s="1">
        <v>8.9200000000000002E-2</v>
      </c>
      <c r="DE177" s="1">
        <v>0.26800000000000002</v>
      </c>
      <c r="DF177" s="1">
        <v>0.315</v>
      </c>
      <c r="DG177" s="1">
        <v>8.6599999999999996E-2</v>
      </c>
      <c r="DH177" s="1">
        <v>0.312</v>
      </c>
      <c r="DI177" s="1">
        <v>0.14199999999999999</v>
      </c>
      <c r="DJ177" s="1">
        <v>6.4899999999999999E-2</v>
      </c>
      <c r="DK177" s="1">
        <v>4.8899999999999999E-2</v>
      </c>
      <c r="DL177" s="1">
        <v>0.13800000000000001</v>
      </c>
      <c r="DM177" s="1">
        <v>4.3900000000000002E-2</v>
      </c>
      <c r="DN177" s="1">
        <v>6.7100000000000007E-2</v>
      </c>
      <c r="DO177" s="1">
        <v>4.7E-2</v>
      </c>
      <c r="DP177" s="1">
        <v>0.161</v>
      </c>
      <c r="DQ177" s="1">
        <v>4.8399999999999999E-2</v>
      </c>
      <c r="DR177" s="1">
        <v>0.20899999999999999</v>
      </c>
      <c r="DS177" s="1">
        <v>0.20599999999999999</v>
      </c>
      <c r="DT177" s="1">
        <v>5.4600000000000003E-2</v>
      </c>
      <c r="DU177" s="1">
        <v>4.9000000000000002E-2</v>
      </c>
    </row>
    <row r="178" spans="1:125" x14ac:dyDescent="0.25">
      <c r="A178" s="1" t="s">
        <v>193</v>
      </c>
      <c r="B178" s="1" t="s">
        <v>179</v>
      </c>
      <c r="C178" s="1" t="s">
        <v>34</v>
      </c>
      <c r="D178" s="1" t="s">
        <v>7</v>
      </c>
      <c r="E178" s="1" t="s">
        <v>374</v>
      </c>
      <c r="F178" s="1">
        <v>103</v>
      </c>
      <c r="G178" s="1">
        <v>200</v>
      </c>
      <c r="H178" s="1">
        <v>1077</v>
      </c>
      <c r="I178" s="1">
        <v>12514</v>
      </c>
      <c r="J178" s="1">
        <v>715</v>
      </c>
      <c r="K178" s="1" t="s">
        <v>498</v>
      </c>
      <c r="L178" s="1">
        <v>599500</v>
      </c>
      <c r="M178" s="1">
        <v>679</v>
      </c>
      <c r="N178" s="1">
        <v>90.6</v>
      </c>
      <c r="O178" s="1">
        <v>10.8</v>
      </c>
      <c r="P178" s="1">
        <v>12573</v>
      </c>
      <c r="Q178" s="1">
        <v>0.58299999999999996</v>
      </c>
      <c r="R178" s="1">
        <v>32.4</v>
      </c>
      <c r="S178" s="1">
        <v>705</v>
      </c>
      <c r="T178" s="1">
        <v>241</v>
      </c>
      <c r="U178" s="1">
        <v>16499</v>
      </c>
      <c r="V178" s="1">
        <v>6.46</v>
      </c>
      <c r="W178" s="1">
        <v>819</v>
      </c>
      <c r="X178" s="1">
        <v>16.3</v>
      </c>
      <c r="Y178" s="1">
        <v>10.7</v>
      </c>
      <c r="Z178" s="1">
        <v>26</v>
      </c>
      <c r="AA178" s="1">
        <v>37.700000000000003</v>
      </c>
      <c r="AB178" s="1">
        <v>7.39</v>
      </c>
      <c r="AC178" s="1">
        <v>27.6</v>
      </c>
      <c r="AD178" s="1">
        <v>16.8</v>
      </c>
      <c r="AE178" s="1">
        <v>2.79</v>
      </c>
      <c r="AF178" s="1">
        <v>50.5</v>
      </c>
      <c r="AG178" s="1">
        <v>10.6</v>
      </c>
      <c r="AH178" s="1">
        <v>106</v>
      </c>
      <c r="AI178" s="1">
        <v>24.5</v>
      </c>
      <c r="AJ178" s="1">
        <v>58.1</v>
      </c>
      <c r="AK178" s="1">
        <v>16.600000000000001</v>
      </c>
      <c r="AL178" s="1">
        <v>114</v>
      </c>
      <c r="AM178" s="1">
        <v>9.75</v>
      </c>
      <c r="AN178" s="1">
        <v>22.9</v>
      </c>
      <c r="AO178" s="1">
        <v>1515</v>
      </c>
      <c r="AP178" s="1">
        <v>1933</v>
      </c>
      <c r="AQ178" s="1">
        <v>12.7</v>
      </c>
      <c r="AR178" s="1">
        <v>99.6</v>
      </c>
      <c r="AS178" s="1">
        <v>19.8</v>
      </c>
      <c r="AT178" s="1">
        <v>32.1</v>
      </c>
      <c r="AU178" s="1">
        <v>27.4</v>
      </c>
      <c r="AV178" s="1">
        <v>288</v>
      </c>
      <c r="AW178" s="1">
        <v>6042</v>
      </c>
      <c r="AX178" s="1">
        <v>195</v>
      </c>
      <c r="AY178" s="1" t="s">
        <v>498</v>
      </c>
      <c r="AZ178" s="1">
        <v>2.4900000000000002</v>
      </c>
      <c r="BA178" s="1">
        <v>122</v>
      </c>
      <c r="BB178" s="1">
        <v>14.9</v>
      </c>
      <c r="BC178" s="1">
        <v>2.63</v>
      </c>
      <c r="BD178" s="1">
        <v>1726</v>
      </c>
      <c r="BE178" s="1">
        <v>0.34300000000000003</v>
      </c>
      <c r="BF178" s="1">
        <v>10.3</v>
      </c>
      <c r="BG178" s="1">
        <v>733</v>
      </c>
      <c r="BH178" s="1">
        <v>60.1</v>
      </c>
      <c r="BI178" s="1">
        <v>1988</v>
      </c>
      <c r="BJ178" s="1">
        <v>2.11</v>
      </c>
      <c r="BK178" s="1">
        <v>122</v>
      </c>
      <c r="BL178" s="1">
        <v>2.33</v>
      </c>
      <c r="BM178" s="1">
        <v>4.08</v>
      </c>
      <c r="BN178" s="1">
        <v>12.5</v>
      </c>
      <c r="BO178" s="1">
        <v>15.1</v>
      </c>
      <c r="BP178" s="1">
        <v>4.8499999999999996</v>
      </c>
      <c r="BQ178" s="1">
        <v>12.7</v>
      </c>
      <c r="BR178" s="1">
        <v>10.4</v>
      </c>
      <c r="BS178" s="1">
        <v>2.15</v>
      </c>
      <c r="BT178" s="1">
        <v>41.8</v>
      </c>
      <c r="BU178" s="1">
        <v>11.3</v>
      </c>
      <c r="BV178" s="1">
        <v>108</v>
      </c>
      <c r="BW178" s="1">
        <v>20.5</v>
      </c>
      <c r="BX178" s="1">
        <v>66.599999999999994</v>
      </c>
      <c r="BY178" s="1">
        <v>20.7</v>
      </c>
      <c r="BZ178" s="1">
        <v>118</v>
      </c>
      <c r="CA178" s="1">
        <v>11.3</v>
      </c>
      <c r="CB178" s="1">
        <v>3.22</v>
      </c>
      <c r="CC178" s="1">
        <v>175</v>
      </c>
      <c r="CD178" s="1">
        <v>331</v>
      </c>
      <c r="CE178" s="1">
        <v>2.63</v>
      </c>
      <c r="CF178" s="1">
        <v>61.5</v>
      </c>
      <c r="CG178" s="1">
        <v>8.1300000000000008</v>
      </c>
      <c r="CH178" s="1">
        <v>51</v>
      </c>
      <c r="CI178" s="1">
        <v>1.35</v>
      </c>
      <c r="CJ178" s="1">
        <v>2.91</v>
      </c>
      <c r="CK178" s="1">
        <v>885</v>
      </c>
      <c r="CL178" s="1">
        <v>45</v>
      </c>
      <c r="CM178" s="1">
        <v>914</v>
      </c>
      <c r="CN178" s="1">
        <v>5.63</v>
      </c>
      <c r="CO178" s="1">
        <v>0.27600000000000002</v>
      </c>
      <c r="CP178" s="1">
        <v>2.38</v>
      </c>
      <c r="CQ178" s="1">
        <v>1.87</v>
      </c>
      <c r="CR178" s="1">
        <v>38.799999999999997</v>
      </c>
      <c r="CS178" s="1">
        <v>0.23300000000000001</v>
      </c>
      <c r="CT178" s="1">
        <v>1.26</v>
      </c>
      <c r="CU178" s="1">
        <v>3.6999999999999998E-2</v>
      </c>
      <c r="CV178" s="1">
        <v>8.3699999999999997E-2</v>
      </c>
      <c r="CW178" s="1">
        <v>4.9500000000000002E-2</v>
      </c>
      <c r="CX178" s="1">
        <v>0.26800000000000002</v>
      </c>
      <c r="CY178" s="1">
        <v>0.998</v>
      </c>
      <c r="CZ178" s="1">
        <v>0.432</v>
      </c>
      <c r="DA178" s="1">
        <v>0.33</v>
      </c>
      <c r="DB178" s="1">
        <v>3.8600000000000002E-2</v>
      </c>
      <c r="DC178" s="1">
        <v>1.24E-2</v>
      </c>
      <c r="DD178" s="1">
        <v>2.9399999999999999E-2</v>
      </c>
      <c r="DE178" s="1">
        <v>0.626</v>
      </c>
      <c r="DF178" s="1">
        <v>0.20200000000000001</v>
      </c>
      <c r="DG178" s="1">
        <v>5.5300000000000002E-2</v>
      </c>
      <c r="DH178" s="1">
        <v>0.2</v>
      </c>
      <c r="DI178" s="1">
        <v>2.9399999999999999E-2</v>
      </c>
      <c r="DJ178" s="1">
        <v>4.1599999999999998E-2</v>
      </c>
      <c r="DK178" s="1">
        <v>3.1300000000000001E-2</v>
      </c>
      <c r="DL178" s="1">
        <v>8.8099999999999998E-2</v>
      </c>
      <c r="DM178" s="1">
        <v>2.81E-2</v>
      </c>
      <c r="DN178" s="1">
        <v>4.2900000000000001E-2</v>
      </c>
      <c r="DO178" s="1">
        <v>6.5699999999999995E-2</v>
      </c>
      <c r="DP178" s="1">
        <v>0.10299999999999999</v>
      </c>
      <c r="DQ178" s="1">
        <v>3.09E-2</v>
      </c>
      <c r="DR178" s="1">
        <v>0.13300000000000001</v>
      </c>
      <c r="DS178" s="1">
        <v>0.26400000000000001</v>
      </c>
      <c r="DT178" s="1">
        <v>3.49E-2</v>
      </c>
      <c r="DU178" s="1">
        <v>3.1300000000000001E-2</v>
      </c>
    </row>
    <row r="179" spans="1:125" x14ac:dyDescent="0.25">
      <c r="A179" s="1" t="s">
        <v>194</v>
      </c>
      <c r="B179" s="1" t="s">
        <v>179</v>
      </c>
      <c r="C179" s="1" t="s">
        <v>34</v>
      </c>
      <c r="D179" s="1" t="s">
        <v>7</v>
      </c>
      <c r="E179" s="1" t="s">
        <v>374</v>
      </c>
      <c r="F179" s="1" t="s">
        <v>498</v>
      </c>
      <c r="G179" s="1">
        <v>167</v>
      </c>
      <c r="H179" s="1">
        <v>960</v>
      </c>
      <c r="I179" s="1">
        <v>1603</v>
      </c>
      <c r="J179" s="1">
        <v>648</v>
      </c>
      <c r="K179" s="1" t="s">
        <v>498</v>
      </c>
      <c r="L179" s="1">
        <v>599500</v>
      </c>
      <c r="M179" s="1">
        <v>1299</v>
      </c>
      <c r="N179" s="1">
        <v>67.900000000000006</v>
      </c>
      <c r="O179" s="1">
        <v>5.15</v>
      </c>
      <c r="P179" s="1">
        <v>26154</v>
      </c>
      <c r="Q179" s="1">
        <v>0.45900000000000002</v>
      </c>
      <c r="R179" s="1">
        <v>6.29</v>
      </c>
      <c r="S179" s="1">
        <v>5.43</v>
      </c>
      <c r="T179" s="1">
        <v>95.5</v>
      </c>
      <c r="U179" s="1">
        <v>40622</v>
      </c>
      <c r="V179" s="1">
        <v>6.42</v>
      </c>
      <c r="W179" s="1">
        <v>816</v>
      </c>
      <c r="X179" s="1">
        <v>12.1</v>
      </c>
      <c r="Y179" s="1">
        <v>9.7100000000000009</v>
      </c>
      <c r="Z179" s="1">
        <v>3.22</v>
      </c>
      <c r="AA179" s="1">
        <v>5.75</v>
      </c>
      <c r="AB179" s="1">
        <v>0.95199999999999996</v>
      </c>
      <c r="AC179" s="1">
        <v>3.34</v>
      </c>
      <c r="AD179" s="1">
        <v>1.1399999999999999</v>
      </c>
      <c r="AE179" s="1" t="s">
        <v>498</v>
      </c>
      <c r="AF179" s="1">
        <v>1.44</v>
      </c>
      <c r="AG179" s="1">
        <v>0.20100000000000001</v>
      </c>
      <c r="AH179" s="1">
        <v>1.23</v>
      </c>
      <c r="AI179" s="1">
        <v>0.19500000000000001</v>
      </c>
      <c r="AJ179" s="1">
        <v>0.75600000000000001</v>
      </c>
      <c r="AK179" s="1">
        <v>0.109</v>
      </c>
      <c r="AL179" s="1">
        <v>0.93500000000000005</v>
      </c>
      <c r="AM179" s="1">
        <v>0.10199999999999999</v>
      </c>
      <c r="AN179" s="1">
        <v>21.9</v>
      </c>
      <c r="AO179" s="1">
        <v>4287</v>
      </c>
      <c r="AP179" s="1">
        <v>429</v>
      </c>
      <c r="AQ179" s="1">
        <v>7.11</v>
      </c>
      <c r="AR179" s="1">
        <v>8.07</v>
      </c>
      <c r="AS179" s="1">
        <v>9.07</v>
      </c>
      <c r="AT179" s="1" t="s">
        <v>498</v>
      </c>
      <c r="AU179" s="1">
        <v>27.5</v>
      </c>
      <c r="AV179" s="1">
        <v>801</v>
      </c>
      <c r="AW179" s="1">
        <v>1212</v>
      </c>
      <c r="AX179" s="1">
        <v>614</v>
      </c>
      <c r="AY179" s="1" t="s">
        <v>498</v>
      </c>
      <c r="AZ179" s="1">
        <v>2.27</v>
      </c>
      <c r="BA179" s="1">
        <v>232</v>
      </c>
      <c r="BB179" s="1">
        <v>14.3</v>
      </c>
      <c r="BC179" s="1">
        <v>1.83</v>
      </c>
      <c r="BD179" s="1">
        <v>4099</v>
      </c>
      <c r="BE179" s="1">
        <v>0.25800000000000001</v>
      </c>
      <c r="BF179" s="1">
        <v>1.94</v>
      </c>
      <c r="BG179" s="1">
        <v>0.997</v>
      </c>
      <c r="BH179" s="1">
        <v>10.3</v>
      </c>
      <c r="BI179" s="1">
        <v>9813</v>
      </c>
      <c r="BJ179" s="1">
        <v>2.2599999999999998</v>
      </c>
      <c r="BK179" s="1">
        <v>176</v>
      </c>
      <c r="BL179" s="1">
        <v>1.91</v>
      </c>
      <c r="BM179" s="1">
        <v>7.98</v>
      </c>
      <c r="BN179" s="1">
        <v>0.80200000000000005</v>
      </c>
      <c r="BO179" s="1">
        <v>0.98599999999999999</v>
      </c>
      <c r="BP179" s="1">
        <v>0.41</v>
      </c>
      <c r="BQ179" s="1">
        <v>1.54</v>
      </c>
      <c r="BR179" s="1">
        <v>0.67400000000000004</v>
      </c>
      <c r="BS179" s="1" t="s">
        <v>498</v>
      </c>
      <c r="BT179" s="1">
        <v>0.82499999999999996</v>
      </c>
      <c r="BU179" s="1">
        <v>0.11700000000000001</v>
      </c>
      <c r="BV179" s="1">
        <v>0.4</v>
      </c>
      <c r="BW179" s="1">
        <v>0.14699999999999999</v>
      </c>
      <c r="BX179" s="1">
        <v>0.46100000000000002</v>
      </c>
      <c r="BY179" s="1">
        <v>7.46E-2</v>
      </c>
      <c r="BZ179" s="1">
        <v>0.39700000000000002</v>
      </c>
      <c r="CA179" s="1">
        <v>8.4900000000000003E-2</v>
      </c>
      <c r="CB179" s="1">
        <v>3.97</v>
      </c>
      <c r="CC179" s="1">
        <v>756</v>
      </c>
      <c r="CD179" s="1">
        <v>81.900000000000006</v>
      </c>
      <c r="CE179" s="1">
        <v>2.11</v>
      </c>
      <c r="CF179" s="1">
        <v>2.15</v>
      </c>
      <c r="CG179" s="1">
        <v>1.48</v>
      </c>
      <c r="CH179" s="1">
        <v>58.2</v>
      </c>
      <c r="CI179" s="1">
        <v>1.63</v>
      </c>
      <c r="CJ179" s="1">
        <v>3.48</v>
      </c>
      <c r="CK179" s="1">
        <v>1015</v>
      </c>
      <c r="CL179" s="1">
        <v>51.4</v>
      </c>
      <c r="CM179" s="1">
        <v>1031</v>
      </c>
      <c r="CN179" s="1">
        <v>6.47</v>
      </c>
      <c r="CO179" s="1">
        <v>0.376</v>
      </c>
      <c r="CP179" s="1">
        <v>2.84</v>
      </c>
      <c r="CQ179" s="1">
        <v>2.04</v>
      </c>
      <c r="CR179" s="1">
        <v>42.9</v>
      </c>
      <c r="CS179" s="1">
        <v>0.38600000000000001</v>
      </c>
      <c r="CT179" s="1">
        <v>1.76</v>
      </c>
      <c r="CU179" s="1">
        <v>0.02</v>
      </c>
      <c r="CV179" s="1">
        <v>0.121</v>
      </c>
      <c r="CW179" s="1">
        <v>7.1599999999999997E-2</v>
      </c>
      <c r="CX179" s="1">
        <v>0.38700000000000001</v>
      </c>
      <c r="CY179" s="1">
        <v>1.28</v>
      </c>
      <c r="CZ179" s="1">
        <v>0.48699999999999999</v>
      </c>
      <c r="DA179" s="1">
        <v>0.47699999999999998</v>
      </c>
      <c r="DB179" s="1">
        <v>5.5800000000000002E-2</v>
      </c>
      <c r="DC179" s="1">
        <v>1.7999999999999999E-2</v>
      </c>
      <c r="DD179" s="1">
        <v>4.2500000000000003E-2</v>
      </c>
      <c r="DE179" s="1">
        <v>0.248</v>
      </c>
      <c r="DF179" s="1">
        <v>0.29199999999999998</v>
      </c>
      <c r="DG179" s="1">
        <v>0.08</v>
      </c>
      <c r="DH179" s="1">
        <v>0.28899999999999998</v>
      </c>
      <c r="DI179" s="1">
        <v>4.24E-2</v>
      </c>
      <c r="DJ179" s="1">
        <v>6.0100000000000001E-2</v>
      </c>
      <c r="DK179" s="1">
        <v>4.5199999999999997E-2</v>
      </c>
      <c r="DL179" s="1">
        <v>0.127</v>
      </c>
      <c r="DM179" s="1">
        <v>4.0599999999999997E-2</v>
      </c>
      <c r="DN179" s="1">
        <v>0.17699999999999999</v>
      </c>
      <c r="DO179" s="1">
        <v>4.3400000000000001E-2</v>
      </c>
      <c r="DP179" s="1">
        <v>0.14899999999999999</v>
      </c>
      <c r="DQ179" s="1">
        <v>4.4699999999999997E-2</v>
      </c>
      <c r="DR179" s="1">
        <v>0.193</v>
      </c>
      <c r="DS179" s="1">
        <v>0.27800000000000002</v>
      </c>
      <c r="DT179" s="1">
        <v>5.04E-2</v>
      </c>
      <c r="DU179" s="1">
        <v>4.53E-2</v>
      </c>
    </row>
    <row r="180" spans="1:125" x14ac:dyDescent="0.25">
      <c r="A180" s="1" t="s">
        <v>195</v>
      </c>
      <c r="B180" s="1" t="s">
        <v>179</v>
      </c>
      <c r="C180" s="1" t="s">
        <v>34</v>
      </c>
      <c r="D180" s="1" t="s">
        <v>7</v>
      </c>
      <c r="E180" s="1" t="s">
        <v>374</v>
      </c>
      <c r="F180" s="1" t="s">
        <v>498</v>
      </c>
      <c r="G180" s="1">
        <v>272</v>
      </c>
      <c r="H180" s="1">
        <v>1348</v>
      </c>
      <c r="I180" s="1">
        <v>131278</v>
      </c>
      <c r="J180" s="1">
        <v>636</v>
      </c>
      <c r="K180" s="1">
        <v>5223</v>
      </c>
      <c r="L180" s="1">
        <v>599500</v>
      </c>
      <c r="M180" s="1">
        <v>1260</v>
      </c>
      <c r="N180" s="1">
        <v>574</v>
      </c>
      <c r="O180" s="1">
        <v>10.6</v>
      </c>
      <c r="P180" s="1">
        <v>20961</v>
      </c>
      <c r="Q180" s="1">
        <v>1.04</v>
      </c>
      <c r="R180" s="1">
        <v>7.66</v>
      </c>
      <c r="S180" s="1">
        <v>374</v>
      </c>
      <c r="T180" s="1">
        <v>131</v>
      </c>
      <c r="U180" s="1">
        <v>35685</v>
      </c>
      <c r="V180" s="1">
        <v>5.08</v>
      </c>
      <c r="W180" s="1">
        <v>949</v>
      </c>
      <c r="X180" s="1">
        <v>17.100000000000001</v>
      </c>
      <c r="Y180" s="1">
        <v>2.0699999999999998</v>
      </c>
      <c r="Z180" s="1">
        <v>3.1</v>
      </c>
      <c r="AA180" s="1">
        <v>8.8000000000000007</v>
      </c>
      <c r="AB180" s="1">
        <v>1.31</v>
      </c>
      <c r="AC180" s="1">
        <v>10.9</v>
      </c>
      <c r="AD180" s="1">
        <v>12.7</v>
      </c>
      <c r="AE180" s="1">
        <v>2.33</v>
      </c>
      <c r="AF180" s="1">
        <v>40.4</v>
      </c>
      <c r="AG180" s="1">
        <v>11.8</v>
      </c>
      <c r="AH180" s="1">
        <v>80.5</v>
      </c>
      <c r="AI180" s="1">
        <v>14.2</v>
      </c>
      <c r="AJ180" s="1">
        <v>43</v>
      </c>
      <c r="AK180" s="1">
        <v>6.2</v>
      </c>
      <c r="AL180" s="1">
        <v>44.2</v>
      </c>
      <c r="AM180" s="1">
        <v>4.18</v>
      </c>
      <c r="AN180" s="1">
        <v>27.2</v>
      </c>
      <c r="AO180" s="1">
        <v>2423</v>
      </c>
      <c r="AP180" s="1">
        <v>628</v>
      </c>
      <c r="AQ180" s="1">
        <v>3.51</v>
      </c>
      <c r="AR180" s="1">
        <v>6.58</v>
      </c>
      <c r="AS180" s="1">
        <v>7.73</v>
      </c>
      <c r="AT180" s="1" t="s">
        <v>498</v>
      </c>
      <c r="AU180" s="1">
        <v>41.4</v>
      </c>
      <c r="AV180" s="1">
        <v>636</v>
      </c>
      <c r="AW180" s="1">
        <v>28190</v>
      </c>
      <c r="AX180" s="1">
        <v>202</v>
      </c>
      <c r="AY180" s="1">
        <v>3890</v>
      </c>
      <c r="AZ180" s="1">
        <v>7.5</v>
      </c>
      <c r="BA180" s="1">
        <v>128</v>
      </c>
      <c r="BB180" s="1">
        <v>46</v>
      </c>
      <c r="BC180" s="1">
        <v>5.47</v>
      </c>
      <c r="BD180" s="1">
        <v>1946</v>
      </c>
      <c r="BE180" s="1">
        <v>0.80100000000000005</v>
      </c>
      <c r="BF180" s="1">
        <v>3.15</v>
      </c>
      <c r="BG180" s="1">
        <v>231</v>
      </c>
      <c r="BH180" s="1">
        <v>14.1</v>
      </c>
      <c r="BI180" s="1">
        <v>2898</v>
      </c>
      <c r="BJ180" s="1">
        <v>3.43</v>
      </c>
      <c r="BK180" s="1">
        <v>88.8</v>
      </c>
      <c r="BL180" s="1">
        <v>3.72</v>
      </c>
      <c r="BM180" s="1">
        <v>1.62</v>
      </c>
      <c r="BN180" s="1">
        <v>0.95</v>
      </c>
      <c r="BO180" s="1">
        <v>2.0699999999999998</v>
      </c>
      <c r="BP180" s="1">
        <v>0.44400000000000001</v>
      </c>
      <c r="BQ180" s="1">
        <v>5.01</v>
      </c>
      <c r="BR180" s="1">
        <v>8.01</v>
      </c>
      <c r="BS180" s="1">
        <v>1.64</v>
      </c>
      <c r="BT180" s="1">
        <v>22.3</v>
      </c>
      <c r="BU180" s="1">
        <v>7.56</v>
      </c>
      <c r="BV180" s="1">
        <v>46</v>
      </c>
      <c r="BW180" s="1">
        <v>8.1199999999999992</v>
      </c>
      <c r="BX180" s="1">
        <v>24.1</v>
      </c>
      <c r="BY180" s="1">
        <v>3.78</v>
      </c>
      <c r="BZ180" s="1">
        <v>25.6</v>
      </c>
      <c r="CA180" s="1">
        <v>2.41</v>
      </c>
      <c r="CB180" s="1">
        <v>3.28</v>
      </c>
      <c r="CC180" s="1">
        <v>208</v>
      </c>
      <c r="CD180" s="1">
        <v>71.2</v>
      </c>
      <c r="CE180" s="1">
        <v>1.31</v>
      </c>
      <c r="CF180" s="1">
        <v>1.34</v>
      </c>
      <c r="CG180" s="1">
        <v>0.82199999999999995</v>
      </c>
      <c r="CH180" s="1">
        <v>106</v>
      </c>
      <c r="CI180" s="1">
        <v>2.76</v>
      </c>
      <c r="CJ180" s="1">
        <v>6.22</v>
      </c>
      <c r="CK180" s="1">
        <v>1825</v>
      </c>
      <c r="CL180" s="1">
        <v>92.5</v>
      </c>
      <c r="CM180" s="1">
        <v>1998</v>
      </c>
      <c r="CN180" s="1">
        <v>13.8</v>
      </c>
      <c r="CO180" s="1">
        <v>0.69</v>
      </c>
      <c r="CP180" s="1">
        <v>5.14</v>
      </c>
      <c r="CQ180" s="1">
        <v>3.82</v>
      </c>
      <c r="CR180" s="1">
        <v>78.2</v>
      </c>
      <c r="CS180" s="1">
        <v>0.40899999999999997</v>
      </c>
      <c r="CT180" s="1">
        <v>2.12</v>
      </c>
      <c r="CU180" s="1">
        <v>3.1099999999999999E-2</v>
      </c>
      <c r="CV180" s="1">
        <v>0.188</v>
      </c>
      <c r="CW180" s="1">
        <v>0.112</v>
      </c>
      <c r="CX180" s="1">
        <v>0.60199999999999998</v>
      </c>
      <c r="CY180" s="1">
        <v>2.08</v>
      </c>
      <c r="CZ180" s="1">
        <v>1.22</v>
      </c>
      <c r="DA180" s="1">
        <v>0.74</v>
      </c>
      <c r="DB180" s="1">
        <v>8.6800000000000002E-2</v>
      </c>
      <c r="DC180" s="1">
        <v>2.8000000000000001E-2</v>
      </c>
      <c r="DD180" s="1">
        <v>6.6100000000000006E-2</v>
      </c>
      <c r="DE180" s="1">
        <v>0.38600000000000001</v>
      </c>
      <c r="DF180" s="1">
        <v>0.45200000000000001</v>
      </c>
      <c r="DG180" s="1">
        <v>0.48199999999999998</v>
      </c>
      <c r="DH180" s="1">
        <v>0.44800000000000001</v>
      </c>
      <c r="DI180" s="1">
        <v>6.6000000000000003E-2</v>
      </c>
      <c r="DJ180" s="1">
        <v>9.3299999999999994E-2</v>
      </c>
      <c r="DK180" s="1">
        <v>7.0400000000000004E-2</v>
      </c>
      <c r="DL180" s="1">
        <v>0.19800000000000001</v>
      </c>
      <c r="DM180" s="1">
        <v>6.3200000000000006E-2</v>
      </c>
      <c r="DN180" s="1">
        <v>9.6500000000000002E-2</v>
      </c>
      <c r="DO180" s="1">
        <v>6.7599999999999993E-2</v>
      </c>
      <c r="DP180" s="1">
        <v>0.23100000000000001</v>
      </c>
      <c r="DQ180" s="1">
        <v>6.9699999999999998E-2</v>
      </c>
      <c r="DR180" s="1">
        <v>0.30099999999999999</v>
      </c>
      <c r="DS180" s="1">
        <v>0.153</v>
      </c>
      <c r="DT180" s="1">
        <v>7.85E-2</v>
      </c>
      <c r="DU180" s="1">
        <v>7.0400000000000004E-2</v>
      </c>
    </row>
    <row r="181" spans="1:125" x14ac:dyDescent="0.25">
      <c r="A181" s="1" t="s">
        <v>196</v>
      </c>
      <c r="B181" s="1" t="s">
        <v>179</v>
      </c>
      <c r="C181" s="1" t="s">
        <v>34</v>
      </c>
      <c r="D181" s="1" t="s">
        <v>7</v>
      </c>
      <c r="E181" s="1" t="s">
        <v>374</v>
      </c>
      <c r="F181" s="1">
        <v>367</v>
      </c>
      <c r="G181" s="1">
        <v>122</v>
      </c>
      <c r="H181" s="1">
        <v>52.3</v>
      </c>
      <c r="I181" s="1">
        <v>960</v>
      </c>
      <c r="J181" s="1">
        <v>507</v>
      </c>
      <c r="K181" s="1" t="s">
        <v>498</v>
      </c>
      <c r="L181" s="1">
        <v>599500</v>
      </c>
      <c r="M181" s="1">
        <v>1077</v>
      </c>
      <c r="N181" s="1">
        <v>250</v>
      </c>
      <c r="O181" s="1">
        <v>27</v>
      </c>
      <c r="P181" s="1">
        <v>17988</v>
      </c>
      <c r="Q181" s="1">
        <v>0.374</v>
      </c>
      <c r="R181" s="1">
        <v>11.2</v>
      </c>
      <c r="S181" s="1">
        <v>5.56</v>
      </c>
      <c r="T181" s="1">
        <v>125</v>
      </c>
      <c r="U181" s="1">
        <v>29694</v>
      </c>
      <c r="V181" s="1">
        <v>1.97</v>
      </c>
      <c r="W181" s="1">
        <v>898</v>
      </c>
      <c r="X181" s="1">
        <v>18.100000000000001</v>
      </c>
      <c r="Y181" s="1">
        <v>3.95</v>
      </c>
      <c r="Z181" s="1">
        <v>3.17</v>
      </c>
      <c r="AA181" s="1">
        <v>6.44</v>
      </c>
      <c r="AB181" s="1">
        <v>0.86499999999999999</v>
      </c>
      <c r="AC181" s="1">
        <v>4.01</v>
      </c>
      <c r="AD181" s="1">
        <v>1.76</v>
      </c>
      <c r="AE181" s="1">
        <v>0.30299999999999999</v>
      </c>
      <c r="AF181" s="1">
        <v>2.08</v>
      </c>
      <c r="AG181" s="1">
        <v>0.27200000000000002</v>
      </c>
      <c r="AH181" s="1">
        <v>1.45</v>
      </c>
      <c r="AI181" s="1">
        <v>0.19600000000000001</v>
      </c>
      <c r="AJ181" s="1">
        <v>0.72699999999999998</v>
      </c>
      <c r="AK181" s="1">
        <v>0.16400000000000001</v>
      </c>
      <c r="AL181" s="1">
        <v>1.08</v>
      </c>
      <c r="AM181" s="1">
        <v>9.2600000000000002E-2</v>
      </c>
      <c r="AN181" s="1">
        <v>22.1</v>
      </c>
      <c r="AO181" s="1">
        <v>1543</v>
      </c>
      <c r="AP181" s="1">
        <v>361</v>
      </c>
      <c r="AQ181" s="1">
        <v>10.199999999999999</v>
      </c>
      <c r="AR181" s="1">
        <v>5.1100000000000003</v>
      </c>
      <c r="AS181" s="1">
        <v>10.5</v>
      </c>
      <c r="AT181" s="1">
        <v>256</v>
      </c>
      <c r="AU181" s="1">
        <v>12.4</v>
      </c>
      <c r="AV181" s="1">
        <v>7.2</v>
      </c>
      <c r="AW181" s="1">
        <v>515</v>
      </c>
      <c r="AX181" s="1">
        <v>443</v>
      </c>
      <c r="AY181" s="1" t="s">
        <v>498</v>
      </c>
      <c r="AZ181" s="1">
        <v>3.49</v>
      </c>
      <c r="BA181" s="1">
        <v>105</v>
      </c>
      <c r="BB181" s="1">
        <v>31.9</v>
      </c>
      <c r="BC181" s="1">
        <v>13.9</v>
      </c>
      <c r="BD181" s="1">
        <v>2169</v>
      </c>
      <c r="BE181" s="1">
        <v>0.32100000000000001</v>
      </c>
      <c r="BF181" s="1">
        <v>4.53</v>
      </c>
      <c r="BG181" s="1">
        <v>1.84</v>
      </c>
      <c r="BH181" s="1">
        <v>10.1</v>
      </c>
      <c r="BI181" s="1">
        <v>5044</v>
      </c>
      <c r="BJ181" s="1">
        <v>1.06</v>
      </c>
      <c r="BK181" s="1">
        <v>99.4</v>
      </c>
      <c r="BL181" s="1">
        <v>1.74</v>
      </c>
      <c r="BM181" s="1">
        <v>2.95</v>
      </c>
      <c r="BN181" s="1">
        <v>0.67800000000000005</v>
      </c>
      <c r="BO181" s="1">
        <v>0.91</v>
      </c>
      <c r="BP181" s="1">
        <v>0.19700000000000001</v>
      </c>
      <c r="BQ181" s="1">
        <v>1.06</v>
      </c>
      <c r="BR181" s="1">
        <v>0.85199999999999998</v>
      </c>
      <c r="BS181" s="1">
        <v>0.27700000000000002</v>
      </c>
      <c r="BT181" s="1">
        <v>0.77700000000000002</v>
      </c>
      <c r="BU181" s="1">
        <v>0.128</v>
      </c>
      <c r="BV181" s="1">
        <v>0.57999999999999996</v>
      </c>
      <c r="BW181" s="1">
        <v>0.111</v>
      </c>
      <c r="BX181" s="1">
        <v>0.47899999999999998</v>
      </c>
      <c r="BY181" s="1">
        <v>0.13400000000000001</v>
      </c>
      <c r="BZ181" s="1">
        <v>0.46400000000000002</v>
      </c>
      <c r="CA181" s="1">
        <v>6.93E-2</v>
      </c>
      <c r="CB181" s="1">
        <v>2.5099999999999998</v>
      </c>
      <c r="CC181" s="1">
        <v>134</v>
      </c>
      <c r="CD181" s="1">
        <v>58.6</v>
      </c>
      <c r="CE181" s="1">
        <v>5.13</v>
      </c>
      <c r="CF181" s="1">
        <v>0.77600000000000002</v>
      </c>
      <c r="CG181" s="1">
        <v>1.27</v>
      </c>
      <c r="CH181" s="1">
        <v>53.7</v>
      </c>
      <c r="CI181" s="1">
        <v>1.51</v>
      </c>
      <c r="CJ181" s="1">
        <v>3.01</v>
      </c>
      <c r="CK181" s="1">
        <v>913</v>
      </c>
      <c r="CL181" s="1">
        <v>46.3</v>
      </c>
      <c r="CM181" s="1">
        <v>959</v>
      </c>
      <c r="CN181" s="1">
        <v>6.58</v>
      </c>
      <c r="CO181" s="1">
        <v>0.27600000000000002</v>
      </c>
      <c r="CP181" s="1">
        <v>2.5499999999999998</v>
      </c>
      <c r="CQ181" s="1">
        <v>1.93</v>
      </c>
      <c r="CR181" s="1">
        <v>36.6</v>
      </c>
      <c r="CS181" s="1">
        <v>0.23100000000000001</v>
      </c>
      <c r="CT181" s="1">
        <v>0.86699999999999999</v>
      </c>
      <c r="CU181" s="1">
        <v>1.23E-2</v>
      </c>
      <c r="CV181" s="1">
        <v>0.17799999999999999</v>
      </c>
      <c r="CW181" s="1">
        <v>4.4200000000000003E-2</v>
      </c>
      <c r="CX181" s="1">
        <v>0.23899999999999999</v>
      </c>
      <c r="CY181" s="1">
        <v>0.88700000000000001</v>
      </c>
      <c r="CZ181" s="1">
        <v>0.49399999999999999</v>
      </c>
      <c r="DA181" s="1">
        <v>0.29299999999999998</v>
      </c>
      <c r="DB181" s="1">
        <v>3.44E-2</v>
      </c>
      <c r="DC181" s="1">
        <v>1.11E-2</v>
      </c>
      <c r="DD181" s="1">
        <v>2.6200000000000001E-2</v>
      </c>
      <c r="DE181" s="1">
        <v>0.153</v>
      </c>
      <c r="DF181" s="1">
        <v>0.17899999999999999</v>
      </c>
      <c r="DG181" s="1">
        <v>4.9399999999999999E-2</v>
      </c>
      <c r="DH181" s="1">
        <v>0.17799999999999999</v>
      </c>
      <c r="DI181" s="1">
        <v>2.6100000000000002E-2</v>
      </c>
      <c r="DJ181" s="1">
        <v>3.6999999999999998E-2</v>
      </c>
      <c r="DK181" s="1">
        <v>2.7900000000000001E-2</v>
      </c>
      <c r="DL181" s="1">
        <v>7.85E-2</v>
      </c>
      <c r="DM181" s="1">
        <v>2.5000000000000001E-2</v>
      </c>
      <c r="DN181" s="1">
        <v>3.8199999999999998E-2</v>
      </c>
      <c r="DO181" s="1">
        <v>2.6800000000000001E-2</v>
      </c>
      <c r="DP181" s="1">
        <v>9.1499999999999998E-2</v>
      </c>
      <c r="DQ181" s="1">
        <v>2.76E-2</v>
      </c>
      <c r="DR181" s="1">
        <v>0.11899999999999999</v>
      </c>
      <c r="DS181" s="1">
        <v>0.14499999999999999</v>
      </c>
      <c r="DT181" s="1">
        <v>0.11799999999999999</v>
      </c>
      <c r="DU181" s="1">
        <v>2.7900000000000001E-2</v>
      </c>
    </row>
    <row r="182" spans="1:125" x14ac:dyDescent="0.25">
      <c r="A182" s="1" t="s">
        <v>197</v>
      </c>
      <c r="B182" s="1" t="s">
        <v>179</v>
      </c>
      <c r="C182" s="1" t="s">
        <v>34</v>
      </c>
      <c r="D182" s="1" t="s">
        <v>7</v>
      </c>
      <c r="E182" s="1" t="s">
        <v>374</v>
      </c>
      <c r="F182" s="1" t="s">
        <v>498</v>
      </c>
      <c r="G182" s="1">
        <v>210</v>
      </c>
      <c r="H182" s="1">
        <v>895</v>
      </c>
      <c r="I182" s="1">
        <v>17107</v>
      </c>
      <c r="J182" s="1">
        <v>497</v>
      </c>
      <c r="K182" s="1" t="s">
        <v>498</v>
      </c>
      <c r="L182" s="1">
        <v>599500</v>
      </c>
      <c r="M182" s="1">
        <v>608</v>
      </c>
      <c r="N182" s="1">
        <v>117</v>
      </c>
      <c r="O182" s="1">
        <v>6.82</v>
      </c>
      <c r="P182" s="1">
        <v>11422</v>
      </c>
      <c r="Q182" s="1">
        <v>0.98399999999999999</v>
      </c>
      <c r="R182" s="1">
        <v>60.7</v>
      </c>
      <c r="S182" s="1">
        <v>59</v>
      </c>
      <c r="T182" s="1">
        <v>520</v>
      </c>
      <c r="U182" s="1">
        <v>12551</v>
      </c>
      <c r="V182" s="1">
        <v>9.0500000000000007</v>
      </c>
      <c r="W182" s="1">
        <v>1154</v>
      </c>
      <c r="X182" s="1">
        <v>17.600000000000001</v>
      </c>
      <c r="Y182" s="1">
        <v>2.42</v>
      </c>
      <c r="Z182" s="1">
        <v>3.28</v>
      </c>
      <c r="AA182" s="1">
        <v>27.1</v>
      </c>
      <c r="AB182" s="1">
        <v>1.54</v>
      </c>
      <c r="AC182" s="1">
        <v>5.93</v>
      </c>
      <c r="AD182" s="1">
        <v>4.17</v>
      </c>
      <c r="AE182" s="1">
        <v>0.36799999999999999</v>
      </c>
      <c r="AF182" s="1">
        <v>5.09</v>
      </c>
      <c r="AG182" s="1">
        <v>1.39</v>
      </c>
      <c r="AH182" s="1">
        <v>10.8</v>
      </c>
      <c r="AI182" s="1">
        <v>2.23</v>
      </c>
      <c r="AJ182" s="1">
        <v>9.1</v>
      </c>
      <c r="AK182" s="1">
        <v>1.59</v>
      </c>
      <c r="AL182" s="1">
        <v>10.9</v>
      </c>
      <c r="AM182" s="1">
        <v>1.24</v>
      </c>
      <c r="AN182" s="1">
        <v>43.2</v>
      </c>
      <c r="AO182" s="1">
        <v>1126</v>
      </c>
      <c r="AP182" s="1">
        <v>1915</v>
      </c>
      <c r="AQ182" s="1">
        <v>12.4</v>
      </c>
      <c r="AR182" s="1">
        <v>26.3</v>
      </c>
      <c r="AS182" s="1">
        <v>17.8</v>
      </c>
      <c r="AT182" s="1" t="s">
        <v>498</v>
      </c>
      <c r="AU182" s="1">
        <v>29</v>
      </c>
      <c r="AV182" s="1">
        <v>391</v>
      </c>
      <c r="AW182" s="1">
        <v>2361</v>
      </c>
      <c r="AX182" s="1">
        <v>246</v>
      </c>
      <c r="AY182" s="1" t="s">
        <v>498</v>
      </c>
      <c r="AZ182" s="1">
        <v>3.16</v>
      </c>
      <c r="BA182" s="1">
        <v>55.7</v>
      </c>
      <c r="BB182" s="1">
        <v>11</v>
      </c>
      <c r="BC182" s="1">
        <v>2.16</v>
      </c>
      <c r="BD182" s="1">
        <v>1149</v>
      </c>
      <c r="BE182" s="1">
        <v>0.57299999999999995</v>
      </c>
      <c r="BF182" s="1">
        <v>15.6</v>
      </c>
      <c r="BG182" s="1">
        <v>9.1</v>
      </c>
      <c r="BH182" s="1">
        <v>69.900000000000006</v>
      </c>
      <c r="BI182" s="1">
        <v>1051</v>
      </c>
      <c r="BJ182" s="1">
        <v>2.65</v>
      </c>
      <c r="BK182" s="1">
        <v>82.6</v>
      </c>
      <c r="BL182" s="1">
        <v>2.2400000000000002</v>
      </c>
      <c r="BM182" s="1">
        <v>2.1</v>
      </c>
      <c r="BN182" s="1">
        <v>0.57099999999999995</v>
      </c>
      <c r="BO182" s="1">
        <v>4.22</v>
      </c>
      <c r="BP182" s="1">
        <v>0.45</v>
      </c>
      <c r="BQ182" s="1">
        <v>1.65</v>
      </c>
      <c r="BR182" s="1">
        <v>1.28</v>
      </c>
      <c r="BS182" s="1">
        <v>0.19800000000000001</v>
      </c>
      <c r="BT182" s="1">
        <v>2.15</v>
      </c>
      <c r="BU182" s="1">
        <v>0.28999999999999998</v>
      </c>
      <c r="BV182" s="1">
        <v>2.23</v>
      </c>
      <c r="BW182" s="1">
        <v>0.38600000000000001</v>
      </c>
      <c r="BX182" s="1">
        <v>1.76</v>
      </c>
      <c r="BY182" s="1">
        <v>0.41899999999999998</v>
      </c>
      <c r="BZ182" s="1">
        <v>2.57</v>
      </c>
      <c r="CA182" s="1">
        <v>0.25600000000000001</v>
      </c>
      <c r="CB182" s="1">
        <v>4.7300000000000004</v>
      </c>
      <c r="CC182" s="1">
        <v>95.9</v>
      </c>
      <c r="CD182" s="1">
        <v>176</v>
      </c>
      <c r="CE182" s="1">
        <v>2.31</v>
      </c>
      <c r="CF182" s="1">
        <v>4.7300000000000004</v>
      </c>
      <c r="CG182" s="1">
        <v>1.68</v>
      </c>
      <c r="CH182" s="1">
        <v>79.5</v>
      </c>
      <c r="CI182" s="1">
        <v>2.35</v>
      </c>
      <c r="CJ182" s="1">
        <v>4.47</v>
      </c>
      <c r="CK182" s="1">
        <v>1354</v>
      </c>
      <c r="CL182" s="1">
        <v>69.599999999999994</v>
      </c>
      <c r="CM182" s="1">
        <v>1471</v>
      </c>
      <c r="CN182" s="1">
        <v>7.76</v>
      </c>
      <c r="CO182" s="1">
        <v>0.42199999999999999</v>
      </c>
      <c r="CP182" s="1">
        <v>3.78</v>
      </c>
      <c r="CQ182" s="1">
        <v>2.81</v>
      </c>
      <c r="CR182" s="1">
        <v>55.6</v>
      </c>
      <c r="CS182" s="1">
        <v>0.44800000000000001</v>
      </c>
      <c r="CT182" s="1">
        <v>1.8</v>
      </c>
      <c r="CU182" s="1">
        <v>4.58E-2</v>
      </c>
      <c r="CV182" s="1">
        <v>0.124</v>
      </c>
      <c r="CW182" s="1">
        <v>7.3400000000000007E-2</v>
      </c>
      <c r="CX182" s="1">
        <v>0.39600000000000002</v>
      </c>
      <c r="CY182" s="1">
        <v>1.44</v>
      </c>
      <c r="CZ182" s="1">
        <v>0.749</v>
      </c>
      <c r="DA182" s="1">
        <v>0.48799999999999999</v>
      </c>
      <c r="DB182" s="1">
        <v>5.7099999999999998E-2</v>
      </c>
      <c r="DC182" s="1">
        <v>1.84E-2</v>
      </c>
      <c r="DD182" s="1">
        <v>4.3499999999999997E-2</v>
      </c>
      <c r="DE182" s="1">
        <v>0.254</v>
      </c>
      <c r="DF182" s="1">
        <v>0.29899999999999999</v>
      </c>
      <c r="DG182" s="1">
        <v>8.2000000000000003E-2</v>
      </c>
      <c r="DH182" s="1">
        <v>0.66300000000000003</v>
      </c>
      <c r="DI182" s="1">
        <v>4.3499999999999997E-2</v>
      </c>
      <c r="DJ182" s="1">
        <v>6.1600000000000002E-2</v>
      </c>
      <c r="DK182" s="1">
        <v>4.6300000000000001E-2</v>
      </c>
      <c r="DL182" s="1">
        <v>0.13</v>
      </c>
      <c r="DM182" s="1">
        <v>4.1599999999999998E-2</v>
      </c>
      <c r="DN182" s="1">
        <v>6.3500000000000001E-2</v>
      </c>
      <c r="DO182" s="1">
        <v>4.4499999999999998E-2</v>
      </c>
      <c r="DP182" s="1">
        <v>0.153</v>
      </c>
      <c r="DQ182" s="1">
        <v>4.58E-2</v>
      </c>
      <c r="DR182" s="1">
        <v>0.19700000000000001</v>
      </c>
      <c r="DS182" s="1">
        <v>0.224</v>
      </c>
      <c r="DT182" s="1">
        <v>5.16E-2</v>
      </c>
      <c r="DU182" s="1">
        <v>4.6399999999999997E-2</v>
      </c>
    </row>
    <row r="183" spans="1:125" x14ac:dyDescent="0.25">
      <c r="A183" s="1" t="s">
        <v>198</v>
      </c>
      <c r="B183" s="1" t="s">
        <v>179</v>
      </c>
      <c r="C183" s="1" t="s">
        <v>34</v>
      </c>
      <c r="D183" s="1" t="s">
        <v>7</v>
      </c>
      <c r="E183" s="1" t="s">
        <v>374</v>
      </c>
      <c r="F183" s="1">
        <v>80.400000000000006</v>
      </c>
      <c r="G183" s="1">
        <v>125</v>
      </c>
      <c r="H183" s="1">
        <v>319</v>
      </c>
      <c r="I183" s="1">
        <v>1061</v>
      </c>
      <c r="J183" s="1">
        <v>360</v>
      </c>
      <c r="K183" s="1" t="s">
        <v>498</v>
      </c>
      <c r="L183" s="1">
        <v>599500</v>
      </c>
      <c r="M183" s="1">
        <v>1205</v>
      </c>
      <c r="N183" s="1">
        <v>135</v>
      </c>
      <c r="O183" s="1">
        <v>16.7</v>
      </c>
      <c r="P183" s="1">
        <v>19410</v>
      </c>
      <c r="Q183" s="1">
        <v>0.316</v>
      </c>
      <c r="R183" s="1">
        <v>55.1</v>
      </c>
      <c r="S183" s="1">
        <v>119</v>
      </c>
      <c r="T183" s="1">
        <v>91.5</v>
      </c>
      <c r="U183" s="1">
        <v>30408</v>
      </c>
      <c r="V183" s="1">
        <v>5.51</v>
      </c>
      <c r="W183" s="1">
        <v>980</v>
      </c>
      <c r="X183" s="1">
        <v>17.2</v>
      </c>
      <c r="Y183" s="1">
        <v>13.3</v>
      </c>
      <c r="Z183" s="1">
        <v>342</v>
      </c>
      <c r="AA183" s="1">
        <v>1084</v>
      </c>
      <c r="AB183" s="1">
        <v>83.7</v>
      </c>
      <c r="AC183" s="1">
        <v>318</v>
      </c>
      <c r="AD183" s="1">
        <v>76</v>
      </c>
      <c r="AE183" s="1">
        <v>5.45</v>
      </c>
      <c r="AF183" s="1">
        <v>56</v>
      </c>
      <c r="AG183" s="1">
        <v>7.31</v>
      </c>
      <c r="AH183" s="1">
        <v>33</v>
      </c>
      <c r="AI183" s="1">
        <v>6.02</v>
      </c>
      <c r="AJ183" s="1">
        <v>14.8</v>
      </c>
      <c r="AK183" s="1">
        <v>1.47</v>
      </c>
      <c r="AL183" s="1">
        <v>11.1</v>
      </c>
      <c r="AM183" s="1">
        <v>0.97699999999999998</v>
      </c>
      <c r="AN183" s="1">
        <v>12.5</v>
      </c>
      <c r="AO183" s="1">
        <v>1345</v>
      </c>
      <c r="AP183" s="1">
        <v>1211</v>
      </c>
      <c r="AQ183" s="1">
        <v>78.8</v>
      </c>
      <c r="AR183" s="1">
        <v>379</v>
      </c>
      <c r="AS183" s="1">
        <v>24.7</v>
      </c>
      <c r="AT183" s="1">
        <v>40.1</v>
      </c>
      <c r="AU183" s="1">
        <v>14.7</v>
      </c>
      <c r="AV183" s="1">
        <v>211</v>
      </c>
      <c r="AW183" s="1">
        <v>1039</v>
      </c>
      <c r="AX183" s="1">
        <v>324</v>
      </c>
      <c r="AY183" s="1" t="s">
        <v>498</v>
      </c>
      <c r="AZ183" s="1">
        <v>2.33</v>
      </c>
      <c r="BA183" s="1">
        <v>215</v>
      </c>
      <c r="BB183" s="1">
        <v>19.2</v>
      </c>
      <c r="BC183" s="1">
        <v>3.15</v>
      </c>
      <c r="BD183" s="1">
        <v>3250</v>
      </c>
      <c r="BE183" s="1">
        <v>0.32</v>
      </c>
      <c r="BF183" s="1">
        <v>14.5</v>
      </c>
      <c r="BG183" s="1">
        <v>29.2</v>
      </c>
      <c r="BH183" s="1">
        <v>24</v>
      </c>
      <c r="BI183" s="1">
        <v>4564</v>
      </c>
      <c r="BJ183" s="1">
        <v>2.48</v>
      </c>
      <c r="BK183" s="1">
        <v>164</v>
      </c>
      <c r="BL183" s="1">
        <v>2.66</v>
      </c>
      <c r="BM183" s="1">
        <v>9.8699999999999992</v>
      </c>
      <c r="BN183" s="1">
        <v>95.5</v>
      </c>
      <c r="BO183" s="1">
        <v>293</v>
      </c>
      <c r="BP183" s="1">
        <v>24.1</v>
      </c>
      <c r="BQ183" s="1">
        <v>76.2</v>
      </c>
      <c r="BR183" s="1">
        <v>23.1</v>
      </c>
      <c r="BS183" s="1">
        <v>1.93</v>
      </c>
      <c r="BT183" s="1">
        <v>9.83</v>
      </c>
      <c r="BU183" s="1">
        <v>2.1800000000000002</v>
      </c>
      <c r="BV183" s="1">
        <v>8.8800000000000008</v>
      </c>
      <c r="BW183" s="1">
        <v>1.69</v>
      </c>
      <c r="BX183" s="1">
        <v>4.3899999999999997</v>
      </c>
      <c r="BY183" s="1">
        <v>0.45400000000000001</v>
      </c>
      <c r="BZ183" s="1">
        <v>2.76</v>
      </c>
      <c r="CA183" s="1">
        <v>0.25600000000000001</v>
      </c>
      <c r="CB183" s="1">
        <v>1.97</v>
      </c>
      <c r="CC183" s="1">
        <v>241</v>
      </c>
      <c r="CD183" s="1">
        <v>262</v>
      </c>
      <c r="CE183" s="1">
        <v>27</v>
      </c>
      <c r="CF183" s="1">
        <v>118</v>
      </c>
      <c r="CG183" s="1">
        <v>6.56</v>
      </c>
      <c r="CH183" s="1">
        <v>50.4</v>
      </c>
      <c r="CI183" s="1">
        <v>1.19</v>
      </c>
      <c r="CJ183" s="1">
        <v>2.84</v>
      </c>
      <c r="CK183" s="1">
        <v>883</v>
      </c>
      <c r="CL183" s="1">
        <v>44</v>
      </c>
      <c r="CM183" s="1">
        <v>910</v>
      </c>
      <c r="CN183" s="1">
        <v>5.59</v>
      </c>
      <c r="CO183" s="1">
        <v>0.32600000000000001</v>
      </c>
      <c r="CP183" s="1">
        <v>2.37</v>
      </c>
      <c r="CQ183" s="1">
        <v>1.76</v>
      </c>
      <c r="CR183" s="1">
        <v>32.5</v>
      </c>
      <c r="CS183" s="1">
        <v>0.29399999999999998</v>
      </c>
      <c r="CT183" s="1">
        <v>1.61</v>
      </c>
      <c r="CU183" s="1">
        <v>4.2299999999999997E-2</v>
      </c>
      <c r="CV183" s="1">
        <v>8.8800000000000004E-2</v>
      </c>
      <c r="CW183" s="1">
        <v>5.2699999999999997E-2</v>
      </c>
      <c r="CX183" s="1">
        <v>0.28499999999999998</v>
      </c>
      <c r="CY183" s="1">
        <v>0.93799999999999994</v>
      </c>
      <c r="CZ183" s="1">
        <v>0.46</v>
      </c>
      <c r="DA183" s="1">
        <v>0.34899999999999998</v>
      </c>
      <c r="DB183" s="1">
        <v>4.1000000000000002E-2</v>
      </c>
      <c r="DC183" s="1">
        <v>1.3299999999999999E-2</v>
      </c>
      <c r="DD183" s="1">
        <v>3.1199999999999999E-2</v>
      </c>
      <c r="DE183" s="1">
        <v>0.183</v>
      </c>
      <c r="DF183" s="1">
        <v>0.214</v>
      </c>
      <c r="DG183" s="1">
        <v>5.8900000000000001E-2</v>
      </c>
      <c r="DH183" s="1">
        <v>0.21199999999999999</v>
      </c>
      <c r="DI183" s="1">
        <v>3.1199999999999999E-2</v>
      </c>
      <c r="DJ183" s="1">
        <v>4.41E-2</v>
      </c>
      <c r="DK183" s="1">
        <v>3.3300000000000003E-2</v>
      </c>
      <c r="DL183" s="1">
        <v>9.3600000000000003E-2</v>
      </c>
      <c r="DM183" s="1">
        <v>2.98E-2</v>
      </c>
      <c r="DN183" s="1">
        <v>4.5600000000000002E-2</v>
      </c>
      <c r="DO183" s="1">
        <v>3.2000000000000001E-2</v>
      </c>
      <c r="DP183" s="1">
        <v>0.109</v>
      </c>
      <c r="DQ183" s="1">
        <v>3.3000000000000002E-2</v>
      </c>
      <c r="DR183" s="1">
        <v>0.14199999999999999</v>
      </c>
      <c r="DS183" s="1">
        <v>7.22E-2</v>
      </c>
      <c r="DT183" s="1">
        <v>3.7100000000000001E-2</v>
      </c>
      <c r="DU183" s="1">
        <v>3.3300000000000003E-2</v>
      </c>
    </row>
    <row r="184" spans="1:125" x14ac:dyDescent="0.25">
      <c r="A184" s="1" t="s">
        <v>199</v>
      </c>
      <c r="B184" s="1" t="s">
        <v>179</v>
      </c>
      <c r="C184" s="1" t="s">
        <v>34</v>
      </c>
      <c r="D184" s="1" t="s">
        <v>7</v>
      </c>
      <c r="E184" s="1" t="s">
        <v>374</v>
      </c>
      <c r="F184" s="1">
        <v>710</v>
      </c>
      <c r="G184" s="1">
        <v>288</v>
      </c>
      <c r="H184" s="1">
        <v>753</v>
      </c>
      <c r="I184" s="1">
        <v>10717</v>
      </c>
      <c r="J184" s="1">
        <v>291</v>
      </c>
      <c r="K184" s="1">
        <v>3288</v>
      </c>
      <c r="L184" s="1">
        <v>599500</v>
      </c>
      <c r="M184" s="1">
        <v>585</v>
      </c>
      <c r="N184" s="1">
        <v>79.2</v>
      </c>
      <c r="O184" s="1">
        <v>27.1</v>
      </c>
      <c r="P184" s="1">
        <v>13720</v>
      </c>
      <c r="Q184" s="1">
        <v>2.12</v>
      </c>
      <c r="R184" s="1">
        <v>226</v>
      </c>
      <c r="S184" s="1">
        <v>459</v>
      </c>
      <c r="T184" s="1">
        <v>725</v>
      </c>
      <c r="U184" s="1">
        <v>14999</v>
      </c>
      <c r="V184" s="1">
        <v>4.57</v>
      </c>
      <c r="W184" s="1">
        <v>704</v>
      </c>
      <c r="X184" s="1">
        <v>18.600000000000001</v>
      </c>
      <c r="Y184" s="1">
        <v>16.2</v>
      </c>
      <c r="Z184" s="1">
        <v>8.0299999999999994</v>
      </c>
      <c r="AA184" s="1">
        <v>55.2</v>
      </c>
      <c r="AB184" s="1">
        <v>3.71</v>
      </c>
      <c r="AC184" s="1">
        <v>21.4</v>
      </c>
      <c r="AD184" s="1">
        <v>14</v>
      </c>
      <c r="AE184" s="1">
        <v>2.42</v>
      </c>
      <c r="AF184" s="1">
        <v>35.9</v>
      </c>
      <c r="AG184" s="1">
        <v>6.69</v>
      </c>
      <c r="AH184" s="1">
        <v>54.6</v>
      </c>
      <c r="AI184" s="1">
        <v>14.1</v>
      </c>
      <c r="AJ184" s="1">
        <v>46.7</v>
      </c>
      <c r="AK184" s="1">
        <v>7.42</v>
      </c>
      <c r="AL184" s="1">
        <v>52.5</v>
      </c>
      <c r="AM184" s="1">
        <v>8.1300000000000008</v>
      </c>
      <c r="AN184" s="1">
        <v>39.9</v>
      </c>
      <c r="AO184" s="1">
        <v>1236</v>
      </c>
      <c r="AP184" s="1">
        <v>967</v>
      </c>
      <c r="AQ184" s="1">
        <v>33.4</v>
      </c>
      <c r="AR184" s="1">
        <v>86.9</v>
      </c>
      <c r="AS184" s="1">
        <v>38.700000000000003</v>
      </c>
      <c r="AT184" s="1">
        <v>497</v>
      </c>
      <c r="AU184" s="1">
        <v>86.4</v>
      </c>
      <c r="AV184" s="1">
        <v>84</v>
      </c>
      <c r="AW184" s="1">
        <v>2134</v>
      </c>
      <c r="AX184" s="1">
        <v>84.9</v>
      </c>
      <c r="AY184" s="1">
        <v>1805</v>
      </c>
      <c r="AZ184" s="1">
        <v>4.6900000000000004</v>
      </c>
      <c r="BA184" s="1">
        <v>38.9</v>
      </c>
      <c r="BB184" s="1">
        <v>7.23</v>
      </c>
      <c r="BC184" s="1">
        <v>4.2699999999999996</v>
      </c>
      <c r="BD184" s="1">
        <v>710</v>
      </c>
      <c r="BE184" s="1">
        <v>1.1100000000000001</v>
      </c>
      <c r="BF184" s="1">
        <v>51.9</v>
      </c>
      <c r="BG184" s="1">
        <v>133</v>
      </c>
      <c r="BH184" s="1">
        <v>124</v>
      </c>
      <c r="BI184" s="1">
        <v>907</v>
      </c>
      <c r="BJ184" s="1">
        <v>2.4300000000000002</v>
      </c>
      <c r="BK184" s="1">
        <v>32.200000000000003</v>
      </c>
      <c r="BL184" s="1">
        <v>3.07</v>
      </c>
      <c r="BM184" s="1">
        <v>5.45</v>
      </c>
      <c r="BN184" s="1">
        <v>1.89</v>
      </c>
      <c r="BO184" s="1">
        <v>7.75</v>
      </c>
      <c r="BP184" s="1">
        <v>1.25</v>
      </c>
      <c r="BQ184" s="1">
        <v>4.74</v>
      </c>
      <c r="BR184" s="1">
        <v>3.4</v>
      </c>
      <c r="BS184" s="1">
        <v>1.21</v>
      </c>
      <c r="BT184" s="1">
        <v>5.67</v>
      </c>
      <c r="BU184" s="1">
        <v>1.52</v>
      </c>
      <c r="BV184" s="1">
        <v>6.41</v>
      </c>
      <c r="BW184" s="1">
        <v>2.14</v>
      </c>
      <c r="BX184" s="1">
        <v>10.8</v>
      </c>
      <c r="BY184" s="1">
        <v>1.61</v>
      </c>
      <c r="BZ184" s="1">
        <v>13.1</v>
      </c>
      <c r="CA184" s="1">
        <v>2.79</v>
      </c>
      <c r="CB184" s="1">
        <v>6.31</v>
      </c>
      <c r="CC184" s="1">
        <v>88.4</v>
      </c>
      <c r="CD184" s="1">
        <v>127</v>
      </c>
      <c r="CE184" s="1">
        <v>2.95</v>
      </c>
      <c r="CF184" s="1">
        <v>15.1</v>
      </c>
      <c r="CG184" s="1">
        <v>4.3899999999999997</v>
      </c>
      <c r="CH184" s="1">
        <v>126</v>
      </c>
      <c r="CI184" s="1">
        <v>3.55</v>
      </c>
      <c r="CJ184" s="1">
        <v>7.19</v>
      </c>
      <c r="CK184" s="1">
        <v>2156</v>
      </c>
      <c r="CL184" s="1">
        <v>111</v>
      </c>
      <c r="CM184" s="1">
        <v>2270</v>
      </c>
      <c r="CN184" s="1">
        <v>13.7</v>
      </c>
      <c r="CO184" s="1">
        <v>0.73799999999999999</v>
      </c>
      <c r="CP184" s="1">
        <v>6.07</v>
      </c>
      <c r="CQ184" s="1">
        <v>4.6500000000000004</v>
      </c>
      <c r="CR184" s="1">
        <v>88.4</v>
      </c>
      <c r="CS184" s="1">
        <v>0.64400000000000002</v>
      </c>
      <c r="CT184" s="1">
        <v>2.93</v>
      </c>
      <c r="CU184" s="1">
        <v>4.58E-2</v>
      </c>
      <c r="CV184" s="1">
        <v>0.27800000000000002</v>
      </c>
      <c r="CW184" s="1">
        <v>0.16400000000000001</v>
      </c>
      <c r="CX184" s="1">
        <v>0.88900000000000001</v>
      </c>
      <c r="CY184" s="1">
        <v>2.58</v>
      </c>
      <c r="CZ184" s="1">
        <v>1.57</v>
      </c>
      <c r="DA184" s="1">
        <v>1.1000000000000001</v>
      </c>
      <c r="DB184" s="1">
        <v>0.128</v>
      </c>
      <c r="DC184" s="1">
        <v>4.1300000000000003E-2</v>
      </c>
      <c r="DD184" s="1">
        <v>9.7500000000000003E-2</v>
      </c>
      <c r="DE184" s="1">
        <v>0.56799999999999995</v>
      </c>
      <c r="DF184" s="1">
        <v>0.66900000000000004</v>
      </c>
      <c r="DG184" s="1">
        <v>0.184</v>
      </c>
      <c r="DH184" s="1">
        <v>0.66400000000000003</v>
      </c>
      <c r="DI184" s="1">
        <v>9.7500000000000003E-2</v>
      </c>
      <c r="DJ184" s="1">
        <v>0.40600000000000003</v>
      </c>
      <c r="DK184" s="1">
        <v>0.104</v>
      </c>
      <c r="DL184" s="1">
        <v>0.29199999999999998</v>
      </c>
      <c r="DM184" s="1">
        <v>9.3200000000000005E-2</v>
      </c>
      <c r="DN184" s="1">
        <v>0.14199999999999999</v>
      </c>
      <c r="DO184" s="1">
        <v>9.9699999999999997E-2</v>
      </c>
      <c r="DP184" s="1">
        <v>0.34200000000000003</v>
      </c>
      <c r="DQ184" s="1">
        <v>0.10299999999999999</v>
      </c>
      <c r="DR184" s="1">
        <v>0.442</v>
      </c>
      <c r="DS184" s="1">
        <v>0.41899999999999998</v>
      </c>
      <c r="DT184" s="1">
        <v>0.11600000000000001</v>
      </c>
      <c r="DU184" s="1">
        <v>0.104</v>
      </c>
    </row>
    <row r="185" spans="1:125" x14ac:dyDescent="0.25">
      <c r="A185" s="1" t="s">
        <v>200</v>
      </c>
      <c r="B185" s="1" t="s">
        <v>179</v>
      </c>
      <c r="C185" s="1" t="s">
        <v>34</v>
      </c>
      <c r="D185" s="1" t="s">
        <v>7</v>
      </c>
      <c r="E185" s="1" t="s">
        <v>374</v>
      </c>
      <c r="F185" s="1" t="s">
        <v>498</v>
      </c>
      <c r="G185" s="1">
        <v>116</v>
      </c>
      <c r="H185" s="1">
        <v>129</v>
      </c>
      <c r="I185" s="1">
        <v>1118</v>
      </c>
      <c r="J185" s="1">
        <v>289</v>
      </c>
      <c r="K185" s="1" t="s">
        <v>498</v>
      </c>
      <c r="L185" s="1">
        <v>599500</v>
      </c>
      <c r="M185" s="1">
        <v>983</v>
      </c>
      <c r="N185" s="1">
        <v>174</v>
      </c>
      <c r="O185" s="1" t="s">
        <v>498</v>
      </c>
      <c r="P185" s="1">
        <v>13739</v>
      </c>
      <c r="Q185" s="1">
        <v>0.24199999999999999</v>
      </c>
      <c r="R185" s="1">
        <v>6.25</v>
      </c>
      <c r="S185" s="1">
        <v>3.04</v>
      </c>
      <c r="T185" s="1">
        <v>80</v>
      </c>
      <c r="U185" s="1">
        <v>19395</v>
      </c>
      <c r="V185" s="1">
        <v>4.59</v>
      </c>
      <c r="W185" s="1">
        <v>1058</v>
      </c>
      <c r="X185" s="1">
        <v>14.4</v>
      </c>
      <c r="Y185" s="1">
        <v>1.46</v>
      </c>
      <c r="Z185" s="1">
        <v>2.08</v>
      </c>
      <c r="AA185" s="1">
        <v>4.21</v>
      </c>
      <c r="AB185" s="1">
        <v>0.49199999999999999</v>
      </c>
      <c r="AC185" s="1">
        <v>2.37</v>
      </c>
      <c r="AD185" s="1">
        <v>0.92300000000000004</v>
      </c>
      <c r="AE185" s="1">
        <v>8.6300000000000002E-2</v>
      </c>
      <c r="AF185" s="1">
        <v>0.39400000000000002</v>
      </c>
      <c r="AG185" s="1">
        <v>0.16</v>
      </c>
      <c r="AH185" s="1">
        <v>0.876</v>
      </c>
      <c r="AI185" s="1">
        <v>0.11799999999999999</v>
      </c>
      <c r="AJ185" s="1">
        <v>0.46400000000000002</v>
      </c>
      <c r="AK185" s="1">
        <v>5.8400000000000001E-2</v>
      </c>
      <c r="AL185" s="1">
        <v>0.73199999999999998</v>
      </c>
      <c r="AM185" s="1">
        <v>8.3699999999999997E-2</v>
      </c>
      <c r="AN185" s="1">
        <v>16.399999999999999</v>
      </c>
      <c r="AO185" s="1">
        <v>824</v>
      </c>
      <c r="AP185" s="1">
        <v>254</v>
      </c>
      <c r="AQ185" s="1">
        <v>2.06</v>
      </c>
      <c r="AR185" s="1">
        <v>2.99</v>
      </c>
      <c r="AS185" s="1">
        <v>10.4</v>
      </c>
      <c r="AT185" s="1" t="s">
        <v>498</v>
      </c>
      <c r="AU185" s="1">
        <v>8.8699999999999992</v>
      </c>
      <c r="AV185" s="1">
        <v>28.9</v>
      </c>
      <c r="AW185" s="1">
        <v>564</v>
      </c>
      <c r="AX185" s="1">
        <v>101</v>
      </c>
      <c r="AY185" s="1" t="s">
        <v>498</v>
      </c>
      <c r="AZ185" s="1">
        <v>3.93</v>
      </c>
      <c r="BA185" s="1">
        <v>97.6</v>
      </c>
      <c r="BB185" s="1">
        <v>15.3</v>
      </c>
      <c r="BC185" s="1" t="s">
        <v>498</v>
      </c>
      <c r="BD185" s="1">
        <v>1303</v>
      </c>
      <c r="BE185" s="1">
        <v>0.17299999999999999</v>
      </c>
      <c r="BF185" s="1">
        <v>2.17</v>
      </c>
      <c r="BG185" s="1">
        <v>0.58199999999999996</v>
      </c>
      <c r="BH185" s="1">
        <v>5.83</v>
      </c>
      <c r="BI185" s="1">
        <v>1803</v>
      </c>
      <c r="BJ185" s="1">
        <v>1.19</v>
      </c>
      <c r="BK185" s="1">
        <v>107</v>
      </c>
      <c r="BL185" s="1">
        <v>1.98</v>
      </c>
      <c r="BM185" s="1">
        <v>0.56499999999999995</v>
      </c>
      <c r="BN185" s="1">
        <v>0.34</v>
      </c>
      <c r="BO185" s="1">
        <v>0.63100000000000001</v>
      </c>
      <c r="BP185" s="1">
        <v>0.123</v>
      </c>
      <c r="BQ185" s="1">
        <v>0.65900000000000003</v>
      </c>
      <c r="BR185" s="1">
        <v>0.51700000000000002</v>
      </c>
      <c r="BS185" s="1">
        <v>6.8500000000000005E-2</v>
      </c>
      <c r="BT185" s="1">
        <v>0.25900000000000001</v>
      </c>
      <c r="BU185" s="1">
        <v>6.4600000000000005E-2</v>
      </c>
      <c r="BV185" s="1">
        <v>0.34599999999999997</v>
      </c>
      <c r="BW185" s="1">
        <v>9.5799999999999996E-2</v>
      </c>
      <c r="BX185" s="1">
        <v>0.315</v>
      </c>
      <c r="BY185" s="1">
        <v>5.0200000000000002E-2</v>
      </c>
      <c r="BZ185" s="1">
        <v>0.32</v>
      </c>
      <c r="CA185" s="1">
        <v>5.8500000000000003E-2</v>
      </c>
      <c r="CB185" s="1">
        <v>1.73</v>
      </c>
      <c r="CC185" s="1">
        <v>72.7</v>
      </c>
      <c r="CD185" s="1">
        <v>66.400000000000006</v>
      </c>
      <c r="CE185" s="1">
        <v>0.53400000000000003</v>
      </c>
      <c r="CF185" s="1">
        <v>0.41699999999999998</v>
      </c>
      <c r="CG185" s="1">
        <v>0.92300000000000004</v>
      </c>
      <c r="CH185" s="1">
        <v>48.9</v>
      </c>
      <c r="CI185" s="1">
        <v>1.31</v>
      </c>
      <c r="CJ185" s="1">
        <v>2.79</v>
      </c>
      <c r="CK185" s="1">
        <v>840</v>
      </c>
      <c r="CL185" s="1">
        <v>42.7</v>
      </c>
      <c r="CM185" s="1">
        <v>891</v>
      </c>
      <c r="CN185" s="1">
        <v>5.56</v>
      </c>
      <c r="CO185" s="1">
        <v>0.251</v>
      </c>
      <c r="CP185" s="1">
        <v>2.37</v>
      </c>
      <c r="CQ185" s="1">
        <v>1.69</v>
      </c>
      <c r="CR185" s="1">
        <v>35.6</v>
      </c>
      <c r="CS185" s="1">
        <v>0.14799999999999999</v>
      </c>
      <c r="CT185" s="1">
        <v>0.81799999999999995</v>
      </c>
      <c r="CU185" s="1">
        <v>7.8700000000000003E-3</v>
      </c>
      <c r="CV185" s="1">
        <v>4.7699999999999999E-2</v>
      </c>
      <c r="CW185" s="1">
        <v>2.8199999999999999E-2</v>
      </c>
      <c r="CX185" s="1">
        <v>0.45400000000000001</v>
      </c>
      <c r="CY185" s="1">
        <v>0.77200000000000002</v>
      </c>
      <c r="CZ185" s="1">
        <v>0.255</v>
      </c>
      <c r="DA185" s="1">
        <v>0.188</v>
      </c>
      <c r="DB185" s="1">
        <v>2.1999999999999999E-2</v>
      </c>
      <c r="DC185" s="1">
        <v>2.69E-2</v>
      </c>
      <c r="DD185" s="1">
        <v>1.67E-2</v>
      </c>
      <c r="DE185" s="1">
        <v>9.7699999999999995E-2</v>
      </c>
      <c r="DF185" s="1">
        <v>0.115</v>
      </c>
      <c r="DG185" s="1">
        <v>3.15E-2</v>
      </c>
      <c r="DH185" s="1">
        <v>0.114</v>
      </c>
      <c r="DI185" s="1">
        <v>1.67E-2</v>
      </c>
      <c r="DJ185" s="1">
        <v>8.9700000000000002E-2</v>
      </c>
      <c r="DK185" s="1">
        <v>1.78E-2</v>
      </c>
      <c r="DL185" s="1">
        <v>5.0200000000000002E-2</v>
      </c>
      <c r="DM185" s="1">
        <v>1.6E-2</v>
      </c>
      <c r="DN185" s="1">
        <v>2.4400000000000002E-2</v>
      </c>
      <c r="DO185" s="1">
        <v>1.7100000000000001E-2</v>
      </c>
      <c r="DP185" s="1">
        <v>5.8599999999999999E-2</v>
      </c>
      <c r="DQ185" s="1">
        <v>1.7600000000000001E-2</v>
      </c>
      <c r="DR185" s="1">
        <v>7.5999999999999998E-2</v>
      </c>
      <c r="DS185" s="1">
        <v>0.191</v>
      </c>
      <c r="DT185" s="1">
        <v>1.9900000000000001E-2</v>
      </c>
      <c r="DU185" s="1">
        <v>1.78E-2</v>
      </c>
    </row>
    <row r="186" spans="1:125" x14ac:dyDescent="0.25">
      <c r="A186" s="1" t="s">
        <v>201</v>
      </c>
      <c r="B186" s="1" t="s">
        <v>179</v>
      </c>
      <c r="C186" s="1" t="s">
        <v>34</v>
      </c>
      <c r="D186" s="1" t="s">
        <v>7</v>
      </c>
      <c r="E186" s="1" t="s">
        <v>374</v>
      </c>
      <c r="F186" s="1">
        <v>78.5</v>
      </c>
      <c r="G186" s="1">
        <v>167</v>
      </c>
      <c r="H186" s="1">
        <v>645</v>
      </c>
      <c r="I186" s="1">
        <v>1628</v>
      </c>
      <c r="J186" s="1">
        <v>273</v>
      </c>
      <c r="K186" s="1" t="s">
        <v>498</v>
      </c>
      <c r="L186" s="1">
        <v>599500</v>
      </c>
      <c r="M186" s="1">
        <v>931</v>
      </c>
      <c r="N186" s="1">
        <v>66.5</v>
      </c>
      <c r="O186" s="1">
        <v>8.1300000000000008</v>
      </c>
      <c r="P186" s="1">
        <v>16575</v>
      </c>
      <c r="Q186" s="1">
        <v>0.51300000000000001</v>
      </c>
      <c r="R186" s="1">
        <v>21.6</v>
      </c>
      <c r="S186" s="1">
        <v>75.7</v>
      </c>
      <c r="T186" s="1">
        <v>708</v>
      </c>
      <c r="U186" s="1">
        <v>28340</v>
      </c>
      <c r="V186" s="1">
        <v>4.9000000000000004</v>
      </c>
      <c r="W186" s="1">
        <v>681</v>
      </c>
      <c r="X186" s="1">
        <v>15.9</v>
      </c>
      <c r="Y186" s="1">
        <v>4.68</v>
      </c>
      <c r="Z186" s="1">
        <v>5.16</v>
      </c>
      <c r="AA186" s="1">
        <v>26.3</v>
      </c>
      <c r="AB186" s="1">
        <v>1.91</v>
      </c>
      <c r="AC186" s="1">
        <v>8.6999999999999993</v>
      </c>
      <c r="AD186" s="1">
        <v>4.1500000000000004</v>
      </c>
      <c r="AE186" s="1">
        <v>0.81699999999999995</v>
      </c>
      <c r="AF186" s="1">
        <v>8.7200000000000006</v>
      </c>
      <c r="AG186" s="1">
        <v>2.46</v>
      </c>
      <c r="AH186" s="1">
        <v>11.9</v>
      </c>
      <c r="AI186" s="1">
        <v>2.87</v>
      </c>
      <c r="AJ186" s="1">
        <v>9.8000000000000007</v>
      </c>
      <c r="AK186" s="1">
        <v>1.68</v>
      </c>
      <c r="AL186" s="1">
        <v>14.8</v>
      </c>
      <c r="AM186" s="1">
        <v>2.65</v>
      </c>
      <c r="AN186" s="1">
        <v>60.5</v>
      </c>
      <c r="AO186" s="1">
        <v>1669</v>
      </c>
      <c r="AP186" s="1">
        <v>631</v>
      </c>
      <c r="AQ186" s="1">
        <v>13.4</v>
      </c>
      <c r="AR186" s="1">
        <v>62.4</v>
      </c>
      <c r="AS186" s="1">
        <v>46.1</v>
      </c>
      <c r="AT186" s="1">
        <v>71</v>
      </c>
      <c r="AU186" s="1">
        <v>48</v>
      </c>
      <c r="AV186" s="1">
        <v>351</v>
      </c>
      <c r="AW186" s="1">
        <v>476</v>
      </c>
      <c r="AX186" s="1">
        <v>233</v>
      </c>
      <c r="AY186" s="1" t="s">
        <v>498</v>
      </c>
      <c r="AZ186" s="1">
        <v>2.36</v>
      </c>
      <c r="BA186" s="1">
        <v>188</v>
      </c>
      <c r="BB186" s="1">
        <v>16.2</v>
      </c>
      <c r="BC186" s="1">
        <v>3.38</v>
      </c>
      <c r="BD186" s="1">
        <v>2467</v>
      </c>
      <c r="BE186" s="1">
        <v>0.437</v>
      </c>
      <c r="BF186" s="1">
        <v>9.23</v>
      </c>
      <c r="BG186" s="1">
        <v>16.8</v>
      </c>
      <c r="BH186" s="1">
        <v>222</v>
      </c>
      <c r="BI186" s="1">
        <v>5189</v>
      </c>
      <c r="BJ186" s="1">
        <v>2.56</v>
      </c>
      <c r="BK186" s="1">
        <v>207</v>
      </c>
      <c r="BL186" s="1">
        <v>5.0599999999999996</v>
      </c>
      <c r="BM186" s="1">
        <v>2.58</v>
      </c>
      <c r="BN186" s="1">
        <v>1.76</v>
      </c>
      <c r="BO186" s="1">
        <v>5.66</v>
      </c>
      <c r="BP186" s="1">
        <v>0.53400000000000003</v>
      </c>
      <c r="BQ186" s="1">
        <v>2.5299999999999998</v>
      </c>
      <c r="BR186" s="1">
        <v>1.51</v>
      </c>
      <c r="BS186" s="1">
        <v>0.35499999999999998</v>
      </c>
      <c r="BT186" s="1">
        <v>3.52</v>
      </c>
      <c r="BU186" s="1">
        <v>0.88100000000000001</v>
      </c>
      <c r="BV186" s="1">
        <v>2.34</v>
      </c>
      <c r="BW186" s="1">
        <v>0.61</v>
      </c>
      <c r="BX186" s="1">
        <v>1.74</v>
      </c>
      <c r="BY186" s="1">
        <v>0.49299999999999999</v>
      </c>
      <c r="BZ186" s="1">
        <v>1.95</v>
      </c>
      <c r="CA186" s="1">
        <v>0.58899999999999997</v>
      </c>
      <c r="CB186" s="1">
        <v>11.4</v>
      </c>
      <c r="CC186" s="1">
        <v>260</v>
      </c>
      <c r="CD186" s="1">
        <v>108</v>
      </c>
      <c r="CE186" s="1">
        <v>2.84</v>
      </c>
      <c r="CF186" s="1">
        <v>20.399999999999999</v>
      </c>
      <c r="CG186" s="1">
        <v>24.4</v>
      </c>
      <c r="CH186" s="1">
        <v>58.1</v>
      </c>
      <c r="CI186" s="1">
        <v>1.61</v>
      </c>
      <c r="CJ186" s="1">
        <v>3.21</v>
      </c>
      <c r="CK186" s="1">
        <v>1003</v>
      </c>
      <c r="CL186" s="1">
        <v>51.8</v>
      </c>
      <c r="CM186" s="1">
        <v>1079</v>
      </c>
      <c r="CN186" s="1">
        <v>7.2</v>
      </c>
      <c r="CO186" s="1">
        <v>0.253</v>
      </c>
      <c r="CP186" s="1">
        <v>2.82</v>
      </c>
      <c r="CQ186" s="1">
        <v>2.04</v>
      </c>
      <c r="CR186" s="1">
        <v>47.4</v>
      </c>
      <c r="CS186" s="1">
        <v>0.32700000000000001</v>
      </c>
      <c r="CT186" s="1">
        <v>1.67</v>
      </c>
      <c r="CU186" s="1">
        <v>4.6199999999999998E-2</v>
      </c>
      <c r="CV186" s="1">
        <v>0.13200000000000001</v>
      </c>
      <c r="CW186" s="1">
        <v>7.8E-2</v>
      </c>
      <c r="CX186" s="1">
        <v>0.42099999999999999</v>
      </c>
      <c r="CY186" s="1">
        <v>1.1100000000000001</v>
      </c>
      <c r="CZ186" s="1">
        <v>0.57799999999999996</v>
      </c>
      <c r="DA186" s="1">
        <v>0.51800000000000002</v>
      </c>
      <c r="DB186" s="1">
        <v>6.0699999999999997E-2</v>
      </c>
      <c r="DC186" s="1">
        <v>8.8900000000000007E-2</v>
      </c>
      <c r="DD186" s="1">
        <v>4.6199999999999998E-2</v>
      </c>
      <c r="DE186" s="1">
        <v>0.27</v>
      </c>
      <c r="DF186" s="1">
        <v>0.317</v>
      </c>
      <c r="DG186" s="1">
        <v>8.7099999999999997E-2</v>
      </c>
      <c r="DH186" s="1">
        <v>0.314</v>
      </c>
      <c r="DI186" s="1">
        <v>4.6199999999999998E-2</v>
      </c>
      <c r="DJ186" s="1">
        <v>6.54E-2</v>
      </c>
      <c r="DK186" s="1">
        <v>4.9299999999999997E-2</v>
      </c>
      <c r="DL186" s="1">
        <v>0.13900000000000001</v>
      </c>
      <c r="DM186" s="1">
        <v>4.4200000000000003E-2</v>
      </c>
      <c r="DN186" s="1">
        <v>6.7500000000000004E-2</v>
      </c>
      <c r="DO186" s="1">
        <v>4.7300000000000002E-2</v>
      </c>
      <c r="DP186" s="1">
        <v>0.16200000000000001</v>
      </c>
      <c r="DQ186" s="1">
        <v>4.8800000000000003E-2</v>
      </c>
      <c r="DR186" s="1">
        <v>0.21</v>
      </c>
      <c r="DS186" s="1">
        <v>0.254</v>
      </c>
      <c r="DT186" s="1">
        <v>5.4899999999999997E-2</v>
      </c>
      <c r="DU186" s="1">
        <v>4.9299999999999997E-2</v>
      </c>
    </row>
    <row r="187" spans="1:125" x14ac:dyDescent="0.25">
      <c r="A187" s="1" t="s">
        <v>202</v>
      </c>
      <c r="B187" s="1" t="s">
        <v>179</v>
      </c>
      <c r="C187" s="1" t="s">
        <v>34</v>
      </c>
      <c r="D187" s="1" t="s">
        <v>7</v>
      </c>
      <c r="E187" s="1" t="s">
        <v>374</v>
      </c>
      <c r="F187" s="1" t="s">
        <v>498</v>
      </c>
      <c r="G187" s="1">
        <v>164</v>
      </c>
      <c r="H187" s="1">
        <v>430</v>
      </c>
      <c r="I187" s="1">
        <v>2254</v>
      </c>
      <c r="J187" s="1">
        <v>247</v>
      </c>
      <c r="K187" s="1" t="s">
        <v>498</v>
      </c>
      <c r="L187" s="1">
        <v>599500</v>
      </c>
      <c r="M187" s="1">
        <v>632</v>
      </c>
      <c r="N187" s="1">
        <v>127</v>
      </c>
      <c r="O187" s="1" t="s">
        <v>498</v>
      </c>
      <c r="P187" s="1">
        <v>10200</v>
      </c>
      <c r="Q187" s="1">
        <v>0.4</v>
      </c>
      <c r="R187" s="1">
        <v>11.2</v>
      </c>
      <c r="S187" s="1">
        <v>11.7</v>
      </c>
      <c r="T187" s="1">
        <v>110</v>
      </c>
      <c r="U187" s="1">
        <v>11022</v>
      </c>
      <c r="V187" s="1">
        <v>5.31</v>
      </c>
      <c r="W187" s="1">
        <v>835</v>
      </c>
      <c r="X187" s="1">
        <v>12.4</v>
      </c>
      <c r="Y187" s="1">
        <v>4.37</v>
      </c>
      <c r="Z187" s="1">
        <v>1.24</v>
      </c>
      <c r="AA187" s="1">
        <v>3.04</v>
      </c>
      <c r="AB187" s="1">
        <v>0.35599999999999998</v>
      </c>
      <c r="AC187" s="1">
        <v>2.19</v>
      </c>
      <c r="AD187" s="1">
        <v>0.56799999999999995</v>
      </c>
      <c r="AE187" s="1">
        <v>0.11799999999999999</v>
      </c>
      <c r="AF187" s="1">
        <v>1.62</v>
      </c>
      <c r="AG187" s="1">
        <v>0.375</v>
      </c>
      <c r="AH187" s="1">
        <v>2.98</v>
      </c>
      <c r="AI187" s="1">
        <v>0.371</v>
      </c>
      <c r="AJ187" s="1">
        <v>1.35</v>
      </c>
      <c r="AK187" s="1">
        <v>0.19700000000000001</v>
      </c>
      <c r="AL187" s="1">
        <v>1.77</v>
      </c>
      <c r="AM187" s="1">
        <v>0.26100000000000001</v>
      </c>
      <c r="AN187" s="1">
        <v>19.7</v>
      </c>
      <c r="AO187" s="1">
        <v>864</v>
      </c>
      <c r="AP187" s="1">
        <v>906</v>
      </c>
      <c r="AQ187" s="1">
        <v>1.47</v>
      </c>
      <c r="AR187" s="1">
        <v>2.65</v>
      </c>
      <c r="AS187" s="1">
        <v>9.49</v>
      </c>
      <c r="AT187" s="1" t="s">
        <v>498</v>
      </c>
      <c r="AU187" s="1">
        <v>27.1</v>
      </c>
      <c r="AV187" s="1">
        <v>175</v>
      </c>
      <c r="AW187" s="1">
        <v>1119</v>
      </c>
      <c r="AX187" s="1">
        <v>135</v>
      </c>
      <c r="AY187" s="1" t="s">
        <v>498</v>
      </c>
      <c r="AZ187" s="1">
        <v>1.68</v>
      </c>
      <c r="BA187" s="1">
        <v>92.6</v>
      </c>
      <c r="BB187" s="1">
        <v>32.299999999999997</v>
      </c>
      <c r="BC187" s="1" t="s">
        <v>498</v>
      </c>
      <c r="BD187" s="1">
        <v>2210</v>
      </c>
      <c r="BE187" s="1">
        <v>0.44500000000000001</v>
      </c>
      <c r="BF187" s="1">
        <v>5.64</v>
      </c>
      <c r="BG187" s="1">
        <v>6.84</v>
      </c>
      <c r="BH187" s="1">
        <v>18.3</v>
      </c>
      <c r="BI187" s="1">
        <v>1511</v>
      </c>
      <c r="BJ187" s="1">
        <v>1.66</v>
      </c>
      <c r="BK187" s="1">
        <v>158</v>
      </c>
      <c r="BL187" s="1">
        <v>2.8</v>
      </c>
      <c r="BM187" s="1">
        <v>3.9</v>
      </c>
      <c r="BN187" s="1">
        <v>0.33800000000000002</v>
      </c>
      <c r="BO187" s="1">
        <v>0.39100000000000001</v>
      </c>
      <c r="BP187" s="1">
        <v>0.16200000000000001</v>
      </c>
      <c r="BQ187" s="1">
        <v>1.02</v>
      </c>
      <c r="BR187" s="1">
        <v>0.47399999999999998</v>
      </c>
      <c r="BS187" s="1">
        <v>0.121</v>
      </c>
      <c r="BT187" s="1">
        <v>1.1200000000000001</v>
      </c>
      <c r="BU187" s="1">
        <v>0.19900000000000001</v>
      </c>
      <c r="BV187" s="1">
        <v>1.56</v>
      </c>
      <c r="BW187" s="1">
        <v>0.22700000000000001</v>
      </c>
      <c r="BX187" s="1">
        <v>1.05</v>
      </c>
      <c r="BY187" s="1">
        <v>0.21</v>
      </c>
      <c r="BZ187" s="1">
        <v>1.28</v>
      </c>
      <c r="CA187" s="1">
        <v>0.20899999999999999</v>
      </c>
      <c r="CB187" s="1">
        <v>2.2999999999999998</v>
      </c>
      <c r="CC187" s="1">
        <v>89.9</v>
      </c>
      <c r="CD187" s="1">
        <v>226</v>
      </c>
      <c r="CE187" s="1">
        <v>0.45100000000000001</v>
      </c>
      <c r="CF187" s="1">
        <v>0.65600000000000003</v>
      </c>
      <c r="CG187" s="1">
        <v>1.61</v>
      </c>
      <c r="CH187" s="1">
        <v>48.2</v>
      </c>
      <c r="CI187" s="1">
        <v>1.32</v>
      </c>
      <c r="CJ187" s="1">
        <v>2.75</v>
      </c>
      <c r="CK187" s="1">
        <v>835</v>
      </c>
      <c r="CL187" s="1">
        <v>42.6</v>
      </c>
      <c r="CM187" s="1">
        <v>904</v>
      </c>
      <c r="CN187" s="1">
        <v>5.1100000000000003</v>
      </c>
      <c r="CO187" s="1">
        <v>0.24199999999999999</v>
      </c>
      <c r="CP187" s="1">
        <v>2.37</v>
      </c>
      <c r="CQ187" s="1">
        <v>1.78</v>
      </c>
      <c r="CR187" s="1">
        <v>31.4</v>
      </c>
      <c r="CS187" s="1">
        <v>0.22500000000000001</v>
      </c>
      <c r="CT187" s="1">
        <v>1.26</v>
      </c>
      <c r="CU187" s="1">
        <v>1.5100000000000001E-2</v>
      </c>
      <c r="CV187" s="1">
        <v>9.1600000000000001E-2</v>
      </c>
      <c r="CW187" s="1">
        <v>5.4300000000000001E-2</v>
      </c>
      <c r="CX187" s="1">
        <v>0.57499999999999996</v>
      </c>
      <c r="CY187" s="1">
        <v>0.92700000000000005</v>
      </c>
      <c r="CZ187" s="1">
        <v>0.40799999999999997</v>
      </c>
      <c r="DA187" s="1">
        <v>0.36099999999999999</v>
      </c>
      <c r="DB187" s="1">
        <v>4.2200000000000001E-2</v>
      </c>
      <c r="DC187" s="1">
        <v>1.3599999999999999E-2</v>
      </c>
      <c r="DD187" s="1">
        <v>3.2199999999999999E-2</v>
      </c>
      <c r="DE187" s="1">
        <v>0.188</v>
      </c>
      <c r="DF187" s="1">
        <v>0.22</v>
      </c>
      <c r="DG187" s="1">
        <v>6.0600000000000001E-2</v>
      </c>
      <c r="DH187" s="1">
        <v>0.219</v>
      </c>
      <c r="DI187" s="1">
        <v>3.2099999999999997E-2</v>
      </c>
      <c r="DJ187" s="1">
        <v>4.5499999999999999E-2</v>
      </c>
      <c r="DK187" s="1">
        <v>3.4299999999999997E-2</v>
      </c>
      <c r="DL187" s="1">
        <v>9.6500000000000002E-2</v>
      </c>
      <c r="DM187" s="1">
        <v>3.0800000000000001E-2</v>
      </c>
      <c r="DN187" s="1">
        <v>4.7E-2</v>
      </c>
      <c r="DO187" s="1">
        <v>3.2899999999999999E-2</v>
      </c>
      <c r="DP187" s="1">
        <v>0.113</v>
      </c>
      <c r="DQ187" s="1">
        <v>3.39E-2</v>
      </c>
      <c r="DR187" s="1">
        <v>0.14599999999999999</v>
      </c>
      <c r="DS187" s="1">
        <v>7.4200000000000002E-2</v>
      </c>
      <c r="DT187" s="1">
        <v>3.8199999999999998E-2</v>
      </c>
      <c r="DU187" s="1">
        <v>3.4299999999999997E-2</v>
      </c>
    </row>
    <row r="188" spans="1:125" x14ac:dyDescent="0.25">
      <c r="A188" s="1" t="s">
        <v>203</v>
      </c>
      <c r="B188" s="1" t="s">
        <v>179</v>
      </c>
      <c r="C188" s="1" t="s">
        <v>34</v>
      </c>
      <c r="D188" s="1" t="s">
        <v>7</v>
      </c>
      <c r="E188" s="1" t="s">
        <v>374</v>
      </c>
      <c r="F188" s="1">
        <v>335</v>
      </c>
      <c r="G188" s="1">
        <v>120</v>
      </c>
      <c r="H188" s="1">
        <v>134</v>
      </c>
      <c r="I188" s="1">
        <v>20955</v>
      </c>
      <c r="J188" s="1">
        <v>196</v>
      </c>
      <c r="K188" s="1" t="s">
        <v>498</v>
      </c>
      <c r="L188" s="1">
        <v>599500</v>
      </c>
      <c r="M188" s="1">
        <v>532</v>
      </c>
      <c r="N188" s="1">
        <v>29.8</v>
      </c>
      <c r="O188" s="1">
        <v>54.3</v>
      </c>
      <c r="P188" s="1">
        <v>8770</v>
      </c>
      <c r="Q188" s="1">
        <v>0.28499999999999998</v>
      </c>
      <c r="R188" s="1">
        <v>8.92</v>
      </c>
      <c r="S188" s="1">
        <v>125</v>
      </c>
      <c r="T188" s="1">
        <v>568</v>
      </c>
      <c r="U188" s="1">
        <v>10663</v>
      </c>
      <c r="V188" s="1">
        <v>3.18</v>
      </c>
      <c r="W188" s="1">
        <v>295</v>
      </c>
      <c r="X188" s="1">
        <v>13.7</v>
      </c>
      <c r="Y188" s="1">
        <v>81</v>
      </c>
      <c r="Z188" s="1">
        <v>3.26</v>
      </c>
      <c r="AA188" s="1">
        <v>35.5</v>
      </c>
      <c r="AB188" s="1">
        <v>1.45</v>
      </c>
      <c r="AC188" s="1">
        <v>9.51</v>
      </c>
      <c r="AD188" s="1">
        <v>6.13</v>
      </c>
      <c r="AE188" s="1">
        <v>1.1299999999999999</v>
      </c>
      <c r="AF188" s="1">
        <v>11.2</v>
      </c>
      <c r="AG188" s="1">
        <v>2.52</v>
      </c>
      <c r="AH188" s="1">
        <v>17.7</v>
      </c>
      <c r="AI188" s="1">
        <v>3.98</v>
      </c>
      <c r="AJ188" s="1">
        <v>13.7</v>
      </c>
      <c r="AK188" s="1">
        <v>2.0699999999999998</v>
      </c>
      <c r="AL188" s="1">
        <v>16.3</v>
      </c>
      <c r="AM188" s="1">
        <v>2.99</v>
      </c>
      <c r="AN188" s="1">
        <v>45.7</v>
      </c>
      <c r="AO188" s="1">
        <v>1065</v>
      </c>
      <c r="AP188" s="1">
        <v>422</v>
      </c>
      <c r="AQ188" s="1">
        <v>20.8</v>
      </c>
      <c r="AR188" s="1">
        <v>96.5</v>
      </c>
      <c r="AS188" s="1">
        <v>79</v>
      </c>
      <c r="AT188" s="1">
        <v>95.3</v>
      </c>
      <c r="AU188" s="1">
        <v>10.3</v>
      </c>
      <c r="AV188" s="1">
        <v>37.4</v>
      </c>
      <c r="AW188" s="1">
        <v>2685</v>
      </c>
      <c r="AX188" s="1">
        <v>46.6</v>
      </c>
      <c r="AY188" s="1" t="s">
        <v>498</v>
      </c>
      <c r="AZ188" s="1">
        <v>4.1900000000000004</v>
      </c>
      <c r="BA188" s="1">
        <v>55.3</v>
      </c>
      <c r="BB188" s="1">
        <v>4.3</v>
      </c>
      <c r="BC188" s="1">
        <v>10</v>
      </c>
      <c r="BD188" s="1">
        <v>1022</v>
      </c>
      <c r="BE188" s="1">
        <v>0.28399999999999997</v>
      </c>
      <c r="BF188" s="1">
        <v>2.5299999999999998</v>
      </c>
      <c r="BG188" s="1">
        <v>28</v>
      </c>
      <c r="BH188" s="1">
        <v>153</v>
      </c>
      <c r="BI188" s="1">
        <v>790</v>
      </c>
      <c r="BJ188" s="1">
        <v>1.3</v>
      </c>
      <c r="BK188" s="1">
        <v>31.8</v>
      </c>
      <c r="BL188" s="1">
        <v>1.48</v>
      </c>
      <c r="BM188" s="1">
        <v>15</v>
      </c>
      <c r="BN188" s="1">
        <v>0.60699999999999998</v>
      </c>
      <c r="BO188" s="1">
        <v>5.26</v>
      </c>
      <c r="BP188" s="1">
        <v>0.32400000000000001</v>
      </c>
      <c r="BQ188" s="1">
        <v>2.4</v>
      </c>
      <c r="BR188" s="1">
        <v>1.68</v>
      </c>
      <c r="BS188" s="1">
        <v>0.36</v>
      </c>
      <c r="BT188" s="1">
        <v>3.18</v>
      </c>
      <c r="BU188" s="1">
        <v>0.64300000000000002</v>
      </c>
      <c r="BV188" s="1">
        <v>3.94</v>
      </c>
      <c r="BW188" s="1">
        <v>0.91300000000000003</v>
      </c>
      <c r="BX188" s="1">
        <v>3.28</v>
      </c>
      <c r="BY188" s="1">
        <v>0.49099999999999999</v>
      </c>
      <c r="BZ188" s="1">
        <v>3.92</v>
      </c>
      <c r="CA188" s="1">
        <v>0.997</v>
      </c>
      <c r="CB188" s="1">
        <v>14.3</v>
      </c>
      <c r="CC188" s="1">
        <v>77</v>
      </c>
      <c r="CD188" s="1">
        <v>44.4</v>
      </c>
      <c r="CE188" s="1">
        <v>3.08</v>
      </c>
      <c r="CF188" s="1">
        <v>11.3</v>
      </c>
      <c r="CG188" s="1">
        <v>8.81</v>
      </c>
      <c r="CH188" s="1">
        <v>55.9</v>
      </c>
      <c r="CI188" s="1">
        <v>1.52</v>
      </c>
      <c r="CJ188" s="1">
        <v>3.03</v>
      </c>
      <c r="CK188" s="1">
        <v>938</v>
      </c>
      <c r="CL188" s="1">
        <v>48.8</v>
      </c>
      <c r="CM188" s="1">
        <v>1007</v>
      </c>
      <c r="CN188" s="1">
        <v>6.53</v>
      </c>
      <c r="CO188" s="1">
        <v>0.27800000000000002</v>
      </c>
      <c r="CP188" s="1">
        <v>2.6</v>
      </c>
      <c r="CQ188" s="1">
        <v>1.88</v>
      </c>
      <c r="CR188" s="1">
        <v>42.2</v>
      </c>
      <c r="CS188" s="1">
        <v>0.22900000000000001</v>
      </c>
      <c r="CT188" s="1">
        <v>1.1100000000000001</v>
      </c>
      <c r="CU188" s="1">
        <v>1.12E-2</v>
      </c>
      <c r="CV188" s="1">
        <v>6.7699999999999996E-2</v>
      </c>
      <c r="CW188" s="1">
        <v>4.0099999999999997E-2</v>
      </c>
      <c r="CX188" s="1">
        <v>0.56100000000000005</v>
      </c>
      <c r="CY188" s="1">
        <v>0.88500000000000001</v>
      </c>
      <c r="CZ188" s="1">
        <v>0.51300000000000001</v>
      </c>
      <c r="DA188" s="1">
        <v>0.26600000000000001</v>
      </c>
      <c r="DB188" s="1">
        <v>3.1199999999999999E-2</v>
      </c>
      <c r="DC188" s="1">
        <v>1.01E-2</v>
      </c>
      <c r="DD188" s="1">
        <v>2.3800000000000002E-2</v>
      </c>
      <c r="DE188" s="1">
        <v>0.13900000000000001</v>
      </c>
      <c r="DF188" s="1">
        <v>0.16300000000000001</v>
      </c>
      <c r="DG188" s="1">
        <v>4.48E-2</v>
      </c>
      <c r="DH188" s="1">
        <v>0.161</v>
      </c>
      <c r="DI188" s="1">
        <v>2.3699999999999999E-2</v>
      </c>
      <c r="DJ188" s="1">
        <v>3.3599999999999998E-2</v>
      </c>
      <c r="DK188" s="1">
        <v>2.53E-2</v>
      </c>
      <c r="DL188" s="1">
        <v>7.1300000000000002E-2</v>
      </c>
      <c r="DM188" s="1">
        <v>2.2700000000000001E-2</v>
      </c>
      <c r="DN188" s="1">
        <v>3.4700000000000002E-2</v>
      </c>
      <c r="DO188" s="1">
        <v>2.4299999999999999E-2</v>
      </c>
      <c r="DP188" s="1">
        <v>8.3199999999999996E-2</v>
      </c>
      <c r="DQ188" s="1">
        <v>2.5100000000000001E-2</v>
      </c>
      <c r="DR188" s="1">
        <v>0.108</v>
      </c>
      <c r="DS188" s="1">
        <v>0.17799999999999999</v>
      </c>
      <c r="DT188" s="1">
        <v>2.8299999999999999E-2</v>
      </c>
      <c r="DU188" s="1">
        <v>2.53E-2</v>
      </c>
    </row>
    <row r="189" spans="1:125" x14ac:dyDescent="0.25">
      <c r="A189" s="1" t="s">
        <v>204</v>
      </c>
      <c r="B189" s="1" t="s">
        <v>179</v>
      </c>
      <c r="C189" s="1" t="s">
        <v>34</v>
      </c>
      <c r="D189" s="1" t="s">
        <v>7</v>
      </c>
      <c r="E189" s="1" t="s">
        <v>374</v>
      </c>
      <c r="F189" s="1">
        <v>973</v>
      </c>
      <c r="G189" s="1">
        <v>283</v>
      </c>
      <c r="H189" s="1">
        <v>290</v>
      </c>
      <c r="I189" s="1">
        <v>4339</v>
      </c>
      <c r="J189" s="1">
        <v>165</v>
      </c>
      <c r="K189" s="1">
        <v>2245</v>
      </c>
      <c r="L189" s="1">
        <v>599500</v>
      </c>
      <c r="M189" s="1">
        <v>604</v>
      </c>
      <c r="N189" s="1">
        <v>95.5</v>
      </c>
      <c r="O189" s="1">
        <v>12.4</v>
      </c>
      <c r="P189" s="1">
        <v>12563</v>
      </c>
      <c r="Q189" s="1" t="s">
        <v>498</v>
      </c>
      <c r="R189" s="1">
        <v>84.6</v>
      </c>
      <c r="S189" s="1">
        <v>273</v>
      </c>
      <c r="T189" s="1">
        <v>1646</v>
      </c>
      <c r="U189" s="1">
        <v>14088</v>
      </c>
      <c r="V189" s="1">
        <v>5.74</v>
      </c>
      <c r="W189" s="1">
        <v>787</v>
      </c>
      <c r="X189" s="1">
        <v>17.3</v>
      </c>
      <c r="Y189" s="1">
        <v>10.4</v>
      </c>
      <c r="Z189" s="1">
        <v>10.3</v>
      </c>
      <c r="AA189" s="1">
        <v>101</v>
      </c>
      <c r="AB189" s="1">
        <v>5.73</v>
      </c>
      <c r="AC189" s="1">
        <v>25.5</v>
      </c>
      <c r="AD189" s="1">
        <v>15.4</v>
      </c>
      <c r="AE189" s="1">
        <v>2.78</v>
      </c>
      <c r="AF189" s="1">
        <v>28</v>
      </c>
      <c r="AG189" s="1">
        <v>6.61</v>
      </c>
      <c r="AH189" s="1">
        <v>46.9</v>
      </c>
      <c r="AI189" s="1">
        <v>10.6</v>
      </c>
      <c r="AJ189" s="1">
        <v>39.9</v>
      </c>
      <c r="AK189" s="1">
        <v>6.24</v>
      </c>
      <c r="AL189" s="1">
        <v>44.7</v>
      </c>
      <c r="AM189" s="1">
        <v>5.85</v>
      </c>
      <c r="AN189" s="1">
        <v>71.7</v>
      </c>
      <c r="AO189" s="1">
        <v>1220</v>
      </c>
      <c r="AP189" s="1">
        <v>889</v>
      </c>
      <c r="AQ189" s="1">
        <v>32.4</v>
      </c>
      <c r="AR189" s="1">
        <v>141</v>
      </c>
      <c r="AS189" s="1">
        <v>55.4</v>
      </c>
      <c r="AT189" s="1">
        <v>520</v>
      </c>
      <c r="AU189" s="1">
        <v>86.7</v>
      </c>
      <c r="AV189" s="1">
        <v>46.8</v>
      </c>
      <c r="AW189" s="1">
        <v>1011</v>
      </c>
      <c r="AX189" s="1">
        <v>97.5</v>
      </c>
      <c r="AY189" s="1">
        <v>1245</v>
      </c>
      <c r="AZ189" s="1">
        <v>3.24</v>
      </c>
      <c r="BA189" s="1">
        <v>65.3</v>
      </c>
      <c r="BB189" s="1">
        <v>9.44</v>
      </c>
      <c r="BC189" s="1">
        <v>2.38</v>
      </c>
      <c r="BD189" s="1">
        <v>742</v>
      </c>
      <c r="BE189" s="1" t="s">
        <v>498</v>
      </c>
      <c r="BF189" s="1">
        <v>21.9</v>
      </c>
      <c r="BG189" s="1">
        <v>41.1</v>
      </c>
      <c r="BH189" s="1">
        <v>328</v>
      </c>
      <c r="BI189" s="1">
        <v>941</v>
      </c>
      <c r="BJ189" s="1">
        <v>2.2599999999999998</v>
      </c>
      <c r="BK189" s="1">
        <v>75.3</v>
      </c>
      <c r="BL189" s="1">
        <v>3.21</v>
      </c>
      <c r="BM189" s="1">
        <v>2.61</v>
      </c>
      <c r="BN189" s="1">
        <v>2.78</v>
      </c>
      <c r="BO189" s="1">
        <v>16.899999999999999</v>
      </c>
      <c r="BP189" s="1">
        <v>1.1200000000000001</v>
      </c>
      <c r="BQ189" s="1">
        <v>5.21</v>
      </c>
      <c r="BR189" s="1">
        <v>3.94</v>
      </c>
      <c r="BS189" s="1">
        <v>0.80100000000000005</v>
      </c>
      <c r="BT189" s="1">
        <v>5.13</v>
      </c>
      <c r="BU189" s="1">
        <v>1.3</v>
      </c>
      <c r="BV189" s="1">
        <v>7.5</v>
      </c>
      <c r="BW189" s="1">
        <v>1.94</v>
      </c>
      <c r="BX189" s="1">
        <v>9.65</v>
      </c>
      <c r="BY189" s="1">
        <v>1.42</v>
      </c>
      <c r="BZ189" s="1">
        <v>9.09</v>
      </c>
      <c r="CA189" s="1">
        <v>1.05</v>
      </c>
      <c r="CB189" s="1">
        <v>10.7</v>
      </c>
      <c r="CC189" s="1">
        <v>67.400000000000006</v>
      </c>
      <c r="CD189" s="1">
        <v>102</v>
      </c>
      <c r="CE189" s="1">
        <v>4.4800000000000004</v>
      </c>
      <c r="CF189" s="1">
        <v>26.3</v>
      </c>
      <c r="CG189" s="1">
        <v>8.2200000000000006</v>
      </c>
      <c r="CH189" s="1">
        <v>75</v>
      </c>
      <c r="CI189" s="1">
        <v>2.04</v>
      </c>
      <c r="CJ189" s="1">
        <v>4.16</v>
      </c>
      <c r="CK189" s="1">
        <v>1284</v>
      </c>
      <c r="CL189" s="1">
        <v>66</v>
      </c>
      <c r="CM189" s="1">
        <v>1326</v>
      </c>
      <c r="CN189" s="1">
        <v>7.98</v>
      </c>
      <c r="CO189" s="1">
        <v>0.375</v>
      </c>
      <c r="CP189" s="1">
        <v>3.63</v>
      </c>
      <c r="CQ189" s="1">
        <v>2.71</v>
      </c>
      <c r="CR189" s="1">
        <v>52</v>
      </c>
      <c r="CS189" s="1">
        <v>0.34399999999999997</v>
      </c>
      <c r="CT189" s="1">
        <v>1.96</v>
      </c>
      <c r="CU189" s="1">
        <v>0.10299999999999999</v>
      </c>
      <c r="CV189" s="1">
        <v>0.127</v>
      </c>
      <c r="CW189" s="1">
        <v>7.5200000000000003E-2</v>
      </c>
      <c r="CX189" s="1">
        <v>1.44</v>
      </c>
      <c r="CY189" s="1">
        <v>1.34</v>
      </c>
      <c r="CZ189" s="1">
        <v>0.63500000000000001</v>
      </c>
      <c r="DA189" s="1">
        <v>0.501</v>
      </c>
      <c r="DB189" s="1">
        <v>5.8500000000000003E-2</v>
      </c>
      <c r="DC189" s="1">
        <v>1.89E-2</v>
      </c>
      <c r="DD189" s="1">
        <v>4.4600000000000001E-2</v>
      </c>
      <c r="DE189" s="1">
        <v>0.26</v>
      </c>
      <c r="DF189" s="1">
        <v>0.30599999999999999</v>
      </c>
      <c r="DG189" s="1">
        <v>8.4000000000000005E-2</v>
      </c>
      <c r="DH189" s="1">
        <v>0.30399999999999999</v>
      </c>
      <c r="DI189" s="1">
        <v>4.4600000000000001E-2</v>
      </c>
      <c r="DJ189" s="1">
        <v>0.187</v>
      </c>
      <c r="DK189" s="1">
        <v>4.7500000000000001E-2</v>
      </c>
      <c r="DL189" s="1">
        <v>0.13400000000000001</v>
      </c>
      <c r="DM189" s="1">
        <v>4.2599999999999999E-2</v>
      </c>
      <c r="DN189" s="1">
        <v>6.5100000000000005E-2</v>
      </c>
      <c r="DO189" s="1">
        <v>4.5600000000000002E-2</v>
      </c>
      <c r="DP189" s="1">
        <v>0.157</v>
      </c>
      <c r="DQ189" s="1">
        <v>4.7E-2</v>
      </c>
      <c r="DR189" s="1">
        <v>0.20200000000000001</v>
      </c>
      <c r="DS189" s="1">
        <v>0.219</v>
      </c>
      <c r="DT189" s="1">
        <v>5.2900000000000003E-2</v>
      </c>
      <c r="DU189" s="1">
        <v>4.7600000000000003E-2</v>
      </c>
    </row>
    <row r="190" spans="1:125" x14ac:dyDescent="0.25">
      <c r="A190" s="1" t="s">
        <v>205</v>
      </c>
      <c r="B190" s="1" t="s">
        <v>179</v>
      </c>
      <c r="C190" s="1" t="s">
        <v>34</v>
      </c>
      <c r="D190" s="1" t="s">
        <v>7</v>
      </c>
      <c r="E190" s="1" t="s">
        <v>374</v>
      </c>
      <c r="F190" s="1">
        <v>285</v>
      </c>
      <c r="G190" s="1">
        <v>180</v>
      </c>
      <c r="H190" s="1">
        <v>542</v>
      </c>
      <c r="I190" s="1">
        <v>3529</v>
      </c>
      <c r="J190" s="1">
        <v>138</v>
      </c>
      <c r="K190" s="1">
        <v>2307</v>
      </c>
      <c r="L190" s="1">
        <v>599500</v>
      </c>
      <c r="M190" s="1">
        <v>579</v>
      </c>
      <c r="N190" s="1">
        <v>85.4</v>
      </c>
      <c r="O190" s="1">
        <v>15.8</v>
      </c>
      <c r="P190" s="1">
        <v>10968</v>
      </c>
      <c r="Q190" s="1">
        <v>0.32500000000000001</v>
      </c>
      <c r="R190" s="1">
        <v>20.3</v>
      </c>
      <c r="S190" s="1">
        <v>316</v>
      </c>
      <c r="T190" s="1">
        <v>211</v>
      </c>
      <c r="U190" s="1">
        <v>14865</v>
      </c>
      <c r="V190" s="1">
        <v>5.1100000000000003</v>
      </c>
      <c r="W190" s="1">
        <v>632</v>
      </c>
      <c r="X190" s="1">
        <v>20.3</v>
      </c>
      <c r="Y190" s="1">
        <v>4.4000000000000004</v>
      </c>
      <c r="Z190" s="1">
        <v>7.31</v>
      </c>
      <c r="AA190" s="1">
        <v>22.9</v>
      </c>
      <c r="AB190" s="1">
        <v>3.09</v>
      </c>
      <c r="AC190" s="1">
        <v>14.9</v>
      </c>
      <c r="AD190" s="1">
        <v>11.2</v>
      </c>
      <c r="AE190" s="1">
        <v>1.44</v>
      </c>
      <c r="AF190" s="1">
        <v>22.8</v>
      </c>
      <c r="AG190" s="1">
        <v>5.39</v>
      </c>
      <c r="AH190" s="1">
        <v>40.4</v>
      </c>
      <c r="AI190" s="1">
        <v>9.5</v>
      </c>
      <c r="AJ190" s="1">
        <v>31.5</v>
      </c>
      <c r="AK190" s="1">
        <v>5.68</v>
      </c>
      <c r="AL190" s="1">
        <v>34.9</v>
      </c>
      <c r="AM190" s="1">
        <v>4.49</v>
      </c>
      <c r="AN190" s="1">
        <v>15.7</v>
      </c>
      <c r="AO190" s="1">
        <v>1132</v>
      </c>
      <c r="AP190" s="1">
        <v>1248</v>
      </c>
      <c r="AQ190" s="1">
        <v>9.25</v>
      </c>
      <c r="AR190" s="1">
        <v>22.2</v>
      </c>
      <c r="AS190" s="1">
        <v>23.4</v>
      </c>
      <c r="AT190" s="1">
        <v>101</v>
      </c>
      <c r="AU190" s="1">
        <v>25.3</v>
      </c>
      <c r="AV190" s="1">
        <v>100</v>
      </c>
      <c r="AW190" s="1">
        <v>858</v>
      </c>
      <c r="AX190" s="1">
        <v>72.2</v>
      </c>
      <c r="AY190" s="1">
        <v>909</v>
      </c>
      <c r="AZ190" s="1">
        <v>3.63</v>
      </c>
      <c r="BA190" s="1">
        <v>68.3</v>
      </c>
      <c r="BB190" s="1">
        <v>6.95</v>
      </c>
      <c r="BC190" s="1">
        <v>2.77</v>
      </c>
      <c r="BD190" s="1">
        <v>789</v>
      </c>
      <c r="BE190" s="1">
        <v>0.19700000000000001</v>
      </c>
      <c r="BF190" s="1">
        <v>5.34</v>
      </c>
      <c r="BG190" s="1">
        <v>42.9</v>
      </c>
      <c r="BH190" s="1">
        <v>27.8</v>
      </c>
      <c r="BI190" s="1">
        <v>960</v>
      </c>
      <c r="BJ190" s="1">
        <v>1.91</v>
      </c>
      <c r="BK190" s="1">
        <v>67.7</v>
      </c>
      <c r="BL190" s="1">
        <v>2.56</v>
      </c>
      <c r="BM190" s="1">
        <v>1.85</v>
      </c>
      <c r="BN190" s="1">
        <v>1.07</v>
      </c>
      <c r="BO190" s="1">
        <v>2.57</v>
      </c>
      <c r="BP190" s="1">
        <v>0.48299999999999998</v>
      </c>
      <c r="BQ190" s="1">
        <v>2.69</v>
      </c>
      <c r="BR190" s="1">
        <v>2.29</v>
      </c>
      <c r="BS190" s="1">
        <v>0.45100000000000001</v>
      </c>
      <c r="BT190" s="1">
        <v>3.49</v>
      </c>
      <c r="BU190" s="1">
        <v>1.05</v>
      </c>
      <c r="BV190" s="1">
        <v>5.0999999999999996</v>
      </c>
      <c r="BW190" s="1">
        <v>1.35</v>
      </c>
      <c r="BX190" s="1">
        <v>5.47</v>
      </c>
      <c r="BY190" s="1">
        <v>0.94299999999999995</v>
      </c>
      <c r="BZ190" s="1">
        <v>4.79</v>
      </c>
      <c r="CA190" s="1">
        <v>0.80400000000000005</v>
      </c>
      <c r="CB190" s="1">
        <v>3.13</v>
      </c>
      <c r="CC190" s="1">
        <v>81.8</v>
      </c>
      <c r="CD190" s="1">
        <v>108</v>
      </c>
      <c r="CE190" s="1">
        <v>1.42</v>
      </c>
      <c r="CF190" s="1">
        <v>2.66</v>
      </c>
      <c r="CG190" s="1">
        <v>3.18</v>
      </c>
      <c r="CH190" s="1">
        <v>70.3</v>
      </c>
      <c r="CI190" s="1">
        <v>1.82</v>
      </c>
      <c r="CJ190" s="1">
        <v>3.88</v>
      </c>
      <c r="CK190" s="1">
        <v>1215</v>
      </c>
      <c r="CL190" s="1">
        <v>62.2</v>
      </c>
      <c r="CM190" s="1">
        <v>1296</v>
      </c>
      <c r="CN190" s="1">
        <v>7.66</v>
      </c>
      <c r="CO190" s="1">
        <v>0.24099999999999999</v>
      </c>
      <c r="CP190" s="1">
        <v>3.53</v>
      </c>
      <c r="CQ190" s="1">
        <v>2.4900000000000002</v>
      </c>
      <c r="CR190" s="1">
        <v>48.4</v>
      </c>
      <c r="CS190" s="1">
        <v>9.6600000000000005E-2</v>
      </c>
      <c r="CT190" s="1">
        <v>1.63</v>
      </c>
      <c r="CU190" s="1">
        <v>1.5299999999999999E-2</v>
      </c>
      <c r="CV190" s="1">
        <v>9.2700000000000005E-2</v>
      </c>
      <c r="CW190" s="1">
        <v>5.4899999999999997E-2</v>
      </c>
      <c r="CX190" s="1">
        <v>0.29699999999999999</v>
      </c>
      <c r="CY190" s="1">
        <v>1.47</v>
      </c>
      <c r="CZ190" s="1">
        <v>0.65400000000000003</v>
      </c>
      <c r="DA190" s="1">
        <v>0.36499999999999999</v>
      </c>
      <c r="DB190" s="1">
        <v>4.2700000000000002E-2</v>
      </c>
      <c r="DC190" s="1">
        <v>1.38E-2</v>
      </c>
      <c r="DD190" s="1">
        <v>3.2599999999999997E-2</v>
      </c>
      <c r="DE190" s="1">
        <v>0.19</v>
      </c>
      <c r="DF190" s="1">
        <v>0.223</v>
      </c>
      <c r="DG190" s="1">
        <v>6.13E-2</v>
      </c>
      <c r="DH190" s="1">
        <v>0.221</v>
      </c>
      <c r="DI190" s="1">
        <v>0.13800000000000001</v>
      </c>
      <c r="DJ190" s="1">
        <v>4.5999999999999999E-2</v>
      </c>
      <c r="DK190" s="1">
        <v>3.4700000000000002E-2</v>
      </c>
      <c r="DL190" s="1">
        <v>9.7600000000000006E-2</v>
      </c>
      <c r="DM190" s="1">
        <v>3.1099999999999999E-2</v>
      </c>
      <c r="DN190" s="1">
        <v>4.7500000000000001E-2</v>
      </c>
      <c r="DO190" s="1">
        <v>3.3300000000000003E-2</v>
      </c>
      <c r="DP190" s="1">
        <v>0.114</v>
      </c>
      <c r="DQ190" s="1">
        <v>3.4299999999999997E-2</v>
      </c>
      <c r="DR190" s="1">
        <v>0.14799999999999999</v>
      </c>
      <c r="DS190" s="1">
        <v>0.216</v>
      </c>
      <c r="DT190" s="1">
        <v>3.8699999999999998E-2</v>
      </c>
      <c r="DU190" s="1">
        <v>3.4700000000000002E-2</v>
      </c>
    </row>
    <row r="191" spans="1:125" x14ac:dyDescent="0.25">
      <c r="A191" s="1" t="s">
        <v>206</v>
      </c>
      <c r="B191" s="1" t="s">
        <v>179</v>
      </c>
      <c r="C191" s="1" t="s">
        <v>34</v>
      </c>
      <c r="D191" s="1" t="s">
        <v>7</v>
      </c>
      <c r="E191" s="1" t="s">
        <v>374</v>
      </c>
      <c r="F191" s="1">
        <v>119</v>
      </c>
      <c r="G191" s="1">
        <v>120</v>
      </c>
      <c r="H191" s="1">
        <v>68.3</v>
      </c>
      <c r="I191" s="1">
        <v>5952</v>
      </c>
      <c r="J191" s="1">
        <v>110</v>
      </c>
      <c r="K191" s="1" t="s">
        <v>498</v>
      </c>
      <c r="L191" s="1">
        <v>599500</v>
      </c>
      <c r="M191" s="1">
        <v>636</v>
      </c>
      <c r="N191" s="1">
        <v>54.1</v>
      </c>
      <c r="O191" s="1">
        <v>19.8</v>
      </c>
      <c r="P191" s="1">
        <v>11347</v>
      </c>
      <c r="Q191" s="1">
        <v>0.67100000000000004</v>
      </c>
      <c r="R191" s="1" t="s">
        <v>498</v>
      </c>
      <c r="S191" s="1">
        <v>121</v>
      </c>
      <c r="T191" s="1">
        <v>785</v>
      </c>
      <c r="U191" s="1">
        <v>15274</v>
      </c>
      <c r="V191" s="1">
        <v>5.47</v>
      </c>
      <c r="W191" s="1">
        <v>306</v>
      </c>
      <c r="X191" s="1">
        <v>17.100000000000001</v>
      </c>
      <c r="Y191" s="1">
        <v>17.2</v>
      </c>
      <c r="Z191" s="1">
        <v>5.35</v>
      </c>
      <c r="AA191" s="1">
        <v>49.3</v>
      </c>
      <c r="AB191" s="1">
        <v>2.5299999999999998</v>
      </c>
      <c r="AC191" s="1">
        <v>14.8</v>
      </c>
      <c r="AD191" s="1">
        <v>7.6</v>
      </c>
      <c r="AE191" s="1">
        <v>0.80700000000000005</v>
      </c>
      <c r="AF191" s="1">
        <v>13.1</v>
      </c>
      <c r="AG191" s="1">
        <v>2.2400000000000002</v>
      </c>
      <c r="AH191" s="1">
        <v>18.600000000000001</v>
      </c>
      <c r="AI191" s="1">
        <v>4.79</v>
      </c>
      <c r="AJ191" s="1">
        <v>16.7</v>
      </c>
      <c r="AK191" s="1">
        <v>2.4500000000000002</v>
      </c>
      <c r="AL191" s="1">
        <v>18.3</v>
      </c>
      <c r="AM191" s="1">
        <v>2.4300000000000002</v>
      </c>
      <c r="AN191" s="1">
        <v>33.4</v>
      </c>
      <c r="AO191" s="1">
        <v>1566</v>
      </c>
      <c r="AP191" s="1">
        <v>897</v>
      </c>
      <c r="AQ191" s="1">
        <v>17.899999999999999</v>
      </c>
      <c r="AR191" s="1">
        <v>43.7</v>
      </c>
      <c r="AS191" s="1">
        <v>54.9</v>
      </c>
      <c r="AT191" s="1">
        <v>36.1</v>
      </c>
      <c r="AU191" s="1">
        <v>7.79</v>
      </c>
      <c r="AV191" s="1">
        <v>11.7</v>
      </c>
      <c r="AW191" s="1">
        <v>1416</v>
      </c>
      <c r="AX191" s="1">
        <v>40.799999999999997</v>
      </c>
      <c r="AY191" s="1" t="s">
        <v>498</v>
      </c>
      <c r="AZ191" s="1">
        <v>3.37</v>
      </c>
      <c r="BA191" s="1">
        <v>37.5</v>
      </c>
      <c r="BB191" s="1">
        <v>4</v>
      </c>
      <c r="BC191" s="1">
        <v>2.57</v>
      </c>
      <c r="BD191" s="1">
        <v>504</v>
      </c>
      <c r="BE191" s="1">
        <v>0.35899999999999999</v>
      </c>
      <c r="BF191" s="1" t="s">
        <v>498</v>
      </c>
      <c r="BG191" s="1">
        <v>13.3</v>
      </c>
      <c r="BH191" s="1">
        <v>92.1</v>
      </c>
      <c r="BI191" s="1">
        <v>785</v>
      </c>
      <c r="BJ191" s="1">
        <v>1.74</v>
      </c>
      <c r="BK191" s="1">
        <v>25.9</v>
      </c>
      <c r="BL191" s="1">
        <v>2.4</v>
      </c>
      <c r="BM191" s="1">
        <v>3.46</v>
      </c>
      <c r="BN191" s="1">
        <v>0.67500000000000004</v>
      </c>
      <c r="BO191" s="1">
        <v>5.26</v>
      </c>
      <c r="BP191" s="1">
        <v>0.35899999999999999</v>
      </c>
      <c r="BQ191" s="1">
        <v>2.4</v>
      </c>
      <c r="BR191" s="1">
        <v>1.43</v>
      </c>
      <c r="BS191" s="1">
        <v>0.29299999999999998</v>
      </c>
      <c r="BT191" s="1">
        <v>2.41</v>
      </c>
      <c r="BU191" s="1">
        <v>0.36299999999999999</v>
      </c>
      <c r="BV191" s="1">
        <v>2.46</v>
      </c>
      <c r="BW191" s="1">
        <v>0.79100000000000004</v>
      </c>
      <c r="BX191" s="1">
        <v>2.61</v>
      </c>
      <c r="BY191" s="1">
        <v>0.47399999999999998</v>
      </c>
      <c r="BZ191" s="1">
        <v>2.54</v>
      </c>
      <c r="CA191" s="1">
        <v>0.373</v>
      </c>
      <c r="CB191" s="1">
        <v>3.79</v>
      </c>
      <c r="CC191" s="1">
        <v>145</v>
      </c>
      <c r="CD191" s="1">
        <v>67.400000000000006</v>
      </c>
      <c r="CE191" s="1">
        <v>1.61</v>
      </c>
      <c r="CF191" s="1">
        <v>5.29</v>
      </c>
      <c r="CG191" s="1">
        <v>4.25</v>
      </c>
      <c r="CH191" s="1">
        <v>86.9</v>
      </c>
      <c r="CI191" s="1">
        <v>2.2799999999999998</v>
      </c>
      <c r="CJ191" s="1">
        <v>4.9000000000000004</v>
      </c>
      <c r="CK191" s="1">
        <v>1477</v>
      </c>
      <c r="CL191" s="1">
        <v>75.599999999999994</v>
      </c>
      <c r="CM191" s="1">
        <v>1532</v>
      </c>
      <c r="CN191" s="1">
        <v>7.13</v>
      </c>
      <c r="CO191" s="1">
        <v>0.379</v>
      </c>
      <c r="CP191" s="1">
        <v>4.07</v>
      </c>
      <c r="CQ191" s="1">
        <v>3.07</v>
      </c>
      <c r="CR191" s="1">
        <v>57.3</v>
      </c>
      <c r="CS191" s="1">
        <v>8.8499999999999995E-2</v>
      </c>
      <c r="CT191" s="1">
        <v>9.08</v>
      </c>
      <c r="CU191" s="1">
        <v>1.4E-2</v>
      </c>
      <c r="CV191" s="1">
        <v>8.4900000000000003E-2</v>
      </c>
      <c r="CW191" s="1">
        <v>5.0299999999999997E-2</v>
      </c>
      <c r="CX191" s="1">
        <v>0.27200000000000002</v>
      </c>
      <c r="CY191" s="1">
        <v>1.64</v>
      </c>
      <c r="CZ191" s="1">
        <v>0.53</v>
      </c>
      <c r="DA191" s="1">
        <v>0.33400000000000002</v>
      </c>
      <c r="DB191" s="1">
        <v>3.9100000000000003E-2</v>
      </c>
      <c r="DC191" s="1">
        <v>1.26E-2</v>
      </c>
      <c r="DD191" s="1">
        <v>2.98E-2</v>
      </c>
      <c r="DE191" s="1">
        <v>0.17399999999999999</v>
      </c>
      <c r="DF191" s="1">
        <v>0.20399999999999999</v>
      </c>
      <c r="DG191" s="1">
        <v>5.62E-2</v>
      </c>
      <c r="DH191" s="1">
        <v>0.20200000000000001</v>
      </c>
      <c r="DI191" s="1">
        <v>2.98E-2</v>
      </c>
      <c r="DJ191" s="1">
        <v>4.2099999999999999E-2</v>
      </c>
      <c r="DK191" s="1">
        <v>3.1800000000000002E-2</v>
      </c>
      <c r="DL191" s="1">
        <v>8.9300000000000004E-2</v>
      </c>
      <c r="DM191" s="1">
        <v>2.8500000000000001E-2</v>
      </c>
      <c r="DN191" s="1">
        <v>4.3499999999999997E-2</v>
      </c>
      <c r="DO191" s="1">
        <v>3.0499999999999999E-2</v>
      </c>
      <c r="DP191" s="1">
        <v>0.104</v>
      </c>
      <c r="DQ191" s="1">
        <v>3.1399999999999997E-2</v>
      </c>
      <c r="DR191" s="1">
        <v>0.13500000000000001</v>
      </c>
      <c r="DS191" s="1">
        <v>6.8699999999999997E-2</v>
      </c>
      <c r="DT191" s="1">
        <v>3.5400000000000001E-2</v>
      </c>
      <c r="DU191" s="1">
        <v>3.1800000000000002E-2</v>
      </c>
    </row>
    <row r="192" spans="1:125" x14ac:dyDescent="0.25">
      <c r="A192" s="1" t="s">
        <v>207</v>
      </c>
      <c r="B192" s="1" t="s">
        <v>179</v>
      </c>
      <c r="C192" s="1" t="s">
        <v>34</v>
      </c>
      <c r="D192" s="1" t="s">
        <v>7</v>
      </c>
      <c r="E192" s="1" t="s">
        <v>374</v>
      </c>
      <c r="F192" s="1" t="s">
        <v>498</v>
      </c>
      <c r="G192" s="1">
        <v>127</v>
      </c>
      <c r="H192" s="1">
        <v>85.8</v>
      </c>
      <c r="I192" s="1" t="s">
        <v>498</v>
      </c>
      <c r="J192" s="1">
        <v>87.1</v>
      </c>
      <c r="K192" s="1" t="s">
        <v>498</v>
      </c>
      <c r="L192" s="1">
        <v>599500</v>
      </c>
      <c r="M192" s="1">
        <v>1052</v>
      </c>
      <c r="N192" s="1">
        <v>79.7</v>
      </c>
      <c r="O192" s="1" t="s">
        <v>498</v>
      </c>
      <c r="P192" s="1">
        <v>17726</v>
      </c>
      <c r="Q192" s="1" t="s">
        <v>498</v>
      </c>
      <c r="R192" s="1">
        <v>3.95</v>
      </c>
      <c r="S192" s="1">
        <v>3.97</v>
      </c>
      <c r="T192" s="1">
        <v>48.2</v>
      </c>
      <c r="U192" s="1">
        <v>26117</v>
      </c>
      <c r="V192" s="1">
        <v>3.79</v>
      </c>
      <c r="W192" s="1">
        <v>891</v>
      </c>
      <c r="X192" s="1">
        <v>18.899999999999999</v>
      </c>
      <c r="Y192" s="1">
        <v>1.65</v>
      </c>
      <c r="Z192" s="1">
        <v>2.2599999999999998</v>
      </c>
      <c r="AA192" s="1">
        <v>4.99</v>
      </c>
      <c r="AB192" s="1">
        <v>0.55600000000000005</v>
      </c>
      <c r="AC192" s="1">
        <v>2.4700000000000002</v>
      </c>
      <c r="AD192" s="1">
        <v>0.83499999999999996</v>
      </c>
      <c r="AE192" s="1">
        <v>0.14000000000000001</v>
      </c>
      <c r="AF192" s="1">
        <v>0.95199999999999996</v>
      </c>
      <c r="AG192" s="1">
        <v>0.187</v>
      </c>
      <c r="AH192" s="1">
        <v>0.93100000000000005</v>
      </c>
      <c r="AI192" s="1">
        <v>0.13800000000000001</v>
      </c>
      <c r="AJ192" s="1">
        <v>0.58499999999999996</v>
      </c>
      <c r="AK192" s="1">
        <v>5.28E-2</v>
      </c>
      <c r="AL192" s="1">
        <v>0.45800000000000002</v>
      </c>
      <c r="AM192" s="1">
        <v>3.4500000000000003E-2</v>
      </c>
      <c r="AN192" s="1">
        <v>11.9</v>
      </c>
      <c r="AO192" s="1">
        <v>1705</v>
      </c>
      <c r="AP192" s="1">
        <v>457</v>
      </c>
      <c r="AQ192" s="1">
        <v>1.28</v>
      </c>
      <c r="AR192" s="1">
        <v>6.69</v>
      </c>
      <c r="AS192" s="1">
        <v>5.17</v>
      </c>
      <c r="AT192" s="1" t="s">
        <v>498</v>
      </c>
      <c r="AU192" s="1">
        <v>15.6</v>
      </c>
      <c r="AV192" s="1">
        <v>39.4</v>
      </c>
      <c r="AW192" s="1" t="s">
        <v>498</v>
      </c>
      <c r="AX192" s="1">
        <v>52</v>
      </c>
      <c r="AY192" s="1" t="s">
        <v>498</v>
      </c>
      <c r="AZ192" s="1">
        <v>3.75</v>
      </c>
      <c r="BA192" s="1">
        <v>150</v>
      </c>
      <c r="BB192" s="1">
        <v>8.9600000000000009</v>
      </c>
      <c r="BC192" s="1" t="s">
        <v>498</v>
      </c>
      <c r="BD192" s="1">
        <v>1775</v>
      </c>
      <c r="BE192" s="1" t="s">
        <v>498</v>
      </c>
      <c r="BF192" s="1">
        <v>1.82</v>
      </c>
      <c r="BG192" s="1">
        <v>0.70199999999999996</v>
      </c>
      <c r="BH192" s="1">
        <v>6.62</v>
      </c>
      <c r="BI192" s="1">
        <v>2734</v>
      </c>
      <c r="BJ192" s="1">
        <v>1.48</v>
      </c>
      <c r="BK192" s="1">
        <v>77.400000000000006</v>
      </c>
      <c r="BL192" s="1">
        <v>4.32</v>
      </c>
      <c r="BM192" s="1">
        <v>1.05</v>
      </c>
      <c r="BN192" s="1">
        <v>0.79800000000000004</v>
      </c>
      <c r="BO192" s="1">
        <v>1.36</v>
      </c>
      <c r="BP192" s="1">
        <v>0.20499999999999999</v>
      </c>
      <c r="BQ192" s="1">
        <v>0.68400000000000005</v>
      </c>
      <c r="BR192" s="1">
        <v>0.69299999999999995</v>
      </c>
      <c r="BS192" s="1">
        <v>9.1200000000000003E-2</v>
      </c>
      <c r="BT192" s="1">
        <v>0.57999999999999996</v>
      </c>
      <c r="BU192" s="1">
        <v>0.105</v>
      </c>
      <c r="BV192" s="1">
        <v>0.20899999999999999</v>
      </c>
      <c r="BW192" s="1">
        <v>0.11</v>
      </c>
      <c r="BX192" s="1">
        <v>0.38800000000000001</v>
      </c>
      <c r="BY192" s="1">
        <v>5.2999999999999999E-2</v>
      </c>
      <c r="BZ192" s="1">
        <v>0.20100000000000001</v>
      </c>
      <c r="CA192" s="1">
        <v>4.9399999999999999E-2</v>
      </c>
      <c r="CB192" s="1">
        <v>1.77</v>
      </c>
      <c r="CC192" s="1">
        <v>127</v>
      </c>
      <c r="CD192" s="1">
        <v>49.1</v>
      </c>
      <c r="CE192" s="1">
        <v>0.622</v>
      </c>
      <c r="CF192" s="1">
        <v>0.995</v>
      </c>
      <c r="CG192" s="1">
        <v>0.55600000000000005</v>
      </c>
      <c r="CH192" s="1">
        <v>57.8</v>
      </c>
      <c r="CI192" s="1">
        <v>1.7</v>
      </c>
      <c r="CJ192" s="1">
        <v>3.35</v>
      </c>
      <c r="CK192" s="1">
        <v>995</v>
      </c>
      <c r="CL192" s="1">
        <v>50.3</v>
      </c>
      <c r="CM192" s="1">
        <v>1065</v>
      </c>
      <c r="CN192" s="1">
        <v>7.09</v>
      </c>
      <c r="CO192" s="1">
        <v>0.17699999999999999</v>
      </c>
      <c r="CP192" s="1">
        <v>2.8</v>
      </c>
      <c r="CQ192" s="1">
        <v>2.0299999999999998</v>
      </c>
      <c r="CR192" s="1">
        <v>40</v>
      </c>
      <c r="CS192" s="1">
        <v>0.318</v>
      </c>
      <c r="CT192" s="1">
        <v>1.61</v>
      </c>
      <c r="CU192" s="1">
        <v>3.9800000000000002E-2</v>
      </c>
      <c r="CV192" s="1">
        <v>8.6900000000000005E-2</v>
      </c>
      <c r="CW192" s="1">
        <v>5.1499999999999997E-2</v>
      </c>
      <c r="CX192" s="1">
        <v>0.627</v>
      </c>
      <c r="CY192" s="1">
        <v>1.1200000000000001</v>
      </c>
      <c r="CZ192" s="1">
        <v>0.501</v>
      </c>
      <c r="DA192" s="1">
        <v>0.34200000000000003</v>
      </c>
      <c r="DB192" s="1">
        <v>4.0099999999999997E-2</v>
      </c>
      <c r="DC192" s="1">
        <v>1.29E-2</v>
      </c>
      <c r="DD192" s="1">
        <v>3.0499999999999999E-2</v>
      </c>
      <c r="DE192" s="1">
        <v>0.17799999999999999</v>
      </c>
      <c r="DF192" s="1">
        <v>0.20899999999999999</v>
      </c>
      <c r="DG192" s="1">
        <v>5.7500000000000002E-2</v>
      </c>
      <c r="DH192" s="1">
        <v>0.20699999999999999</v>
      </c>
      <c r="DI192" s="1">
        <v>3.0499999999999999E-2</v>
      </c>
      <c r="DJ192" s="1">
        <v>4.3200000000000002E-2</v>
      </c>
      <c r="DK192" s="1">
        <v>3.2500000000000001E-2</v>
      </c>
      <c r="DL192" s="1">
        <v>9.1499999999999998E-2</v>
      </c>
      <c r="DM192" s="1">
        <v>2.92E-2</v>
      </c>
      <c r="DN192" s="1">
        <v>4.4600000000000001E-2</v>
      </c>
      <c r="DO192" s="1">
        <v>3.1199999999999999E-2</v>
      </c>
      <c r="DP192" s="1">
        <v>0.107</v>
      </c>
      <c r="DQ192" s="1">
        <v>3.2199999999999999E-2</v>
      </c>
      <c r="DR192" s="1">
        <v>0.13900000000000001</v>
      </c>
      <c r="DS192" s="1">
        <v>0.223</v>
      </c>
      <c r="DT192" s="1">
        <v>3.6200000000000003E-2</v>
      </c>
      <c r="DU192" s="1">
        <v>0.114</v>
      </c>
    </row>
    <row r="193" spans="1:125" x14ac:dyDescent="0.25">
      <c r="A193" s="1" t="s">
        <v>208</v>
      </c>
      <c r="B193" s="1" t="s">
        <v>179</v>
      </c>
      <c r="C193" s="1" t="s">
        <v>34</v>
      </c>
      <c r="D193" s="1" t="s">
        <v>7</v>
      </c>
      <c r="E193" s="1" t="s">
        <v>374</v>
      </c>
      <c r="F193" s="1" t="s">
        <v>498</v>
      </c>
      <c r="G193" s="1">
        <v>148</v>
      </c>
      <c r="H193" s="1">
        <v>170</v>
      </c>
      <c r="I193" s="1">
        <v>1726</v>
      </c>
      <c r="J193" s="1">
        <v>84</v>
      </c>
      <c r="K193" s="1" t="s">
        <v>498</v>
      </c>
      <c r="L193" s="1">
        <v>599500</v>
      </c>
      <c r="M193" s="1">
        <v>699</v>
      </c>
      <c r="N193" s="1">
        <v>217</v>
      </c>
      <c r="O193" s="1">
        <v>4.7300000000000004</v>
      </c>
      <c r="P193" s="1">
        <v>11754</v>
      </c>
      <c r="Q193" s="1">
        <v>0.495</v>
      </c>
      <c r="R193" s="1">
        <v>7.93</v>
      </c>
      <c r="S193" s="1">
        <v>34.4</v>
      </c>
      <c r="T193" s="1">
        <v>185</v>
      </c>
      <c r="U193" s="1">
        <v>16273</v>
      </c>
      <c r="V193" s="1">
        <v>3.54</v>
      </c>
      <c r="W193" s="1">
        <v>892</v>
      </c>
      <c r="X193" s="1">
        <v>16.5</v>
      </c>
      <c r="Y193" s="1">
        <v>2.2799999999999998</v>
      </c>
      <c r="Z193" s="1">
        <v>2.11</v>
      </c>
      <c r="AA193" s="1">
        <v>8.86</v>
      </c>
      <c r="AB193" s="1">
        <v>0.64200000000000002</v>
      </c>
      <c r="AC193" s="1">
        <v>3.98</v>
      </c>
      <c r="AD193" s="1">
        <v>2.19</v>
      </c>
      <c r="AE193" s="1">
        <v>0.30299999999999999</v>
      </c>
      <c r="AF193" s="1">
        <v>4.16</v>
      </c>
      <c r="AG193" s="1">
        <v>0.92800000000000005</v>
      </c>
      <c r="AH193" s="1">
        <v>5.86</v>
      </c>
      <c r="AI193" s="1">
        <v>1.05</v>
      </c>
      <c r="AJ193" s="1">
        <v>4.1900000000000004</v>
      </c>
      <c r="AK193" s="1">
        <v>0.63500000000000001</v>
      </c>
      <c r="AL193" s="1">
        <v>4.4400000000000004</v>
      </c>
      <c r="AM193" s="1">
        <v>0.69899999999999995</v>
      </c>
      <c r="AN193" s="1">
        <v>21.1</v>
      </c>
      <c r="AO193" s="1">
        <v>980</v>
      </c>
      <c r="AP193" s="1">
        <v>407</v>
      </c>
      <c r="AQ193" s="1">
        <v>4.84</v>
      </c>
      <c r="AR193" s="1">
        <v>9.2799999999999994</v>
      </c>
      <c r="AS193" s="1">
        <v>8.02</v>
      </c>
      <c r="AT193" s="1" t="s">
        <v>498</v>
      </c>
      <c r="AU193" s="1">
        <v>21.9</v>
      </c>
      <c r="AV193" s="1">
        <v>29.2</v>
      </c>
      <c r="AW193" s="1">
        <v>703</v>
      </c>
      <c r="AX193" s="1">
        <v>45.1</v>
      </c>
      <c r="AY193" s="1" t="s">
        <v>498</v>
      </c>
      <c r="AZ193" s="1">
        <v>4.78</v>
      </c>
      <c r="BA193" s="1">
        <v>49.7</v>
      </c>
      <c r="BB193" s="1">
        <v>10.9</v>
      </c>
      <c r="BC193" s="1">
        <v>2.61</v>
      </c>
      <c r="BD193" s="1">
        <v>814</v>
      </c>
      <c r="BE193" s="1">
        <v>0.74099999999999999</v>
      </c>
      <c r="BF193" s="1">
        <v>3.16</v>
      </c>
      <c r="BG193" s="1">
        <v>5.85</v>
      </c>
      <c r="BH193" s="1">
        <v>17.100000000000001</v>
      </c>
      <c r="BI193" s="1">
        <v>1088</v>
      </c>
      <c r="BJ193" s="1">
        <v>1.45</v>
      </c>
      <c r="BK193" s="1">
        <v>101</v>
      </c>
      <c r="BL193" s="1">
        <v>1.76</v>
      </c>
      <c r="BM193" s="1">
        <v>1.21</v>
      </c>
      <c r="BN193" s="1">
        <v>0.55800000000000005</v>
      </c>
      <c r="BO193" s="1">
        <v>1.1399999999999999</v>
      </c>
      <c r="BP193" s="1">
        <v>0.20899999999999999</v>
      </c>
      <c r="BQ193" s="1">
        <v>1.25</v>
      </c>
      <c r="BR193" s="1">
        <v>0.92700000000000005</v>
      </c>
      <c r="BS193" s="1">
        <v>0.222</v>
      </c>
      <c r="BT193" s="1">
        <v>1.21</v>
      </c>
      <c r="BU193" s="1">
        <v>0.23400000000000001</v>
      </c>
      <c r="BV193" s="1">
        <v>1.05</v>
      </c>
      <c r="BW193" s="1">
        <v>0.29699999999999999</v>
      </c>
      <c r="BX193" s="1">
        <v>0.97499999999999998</v>
      </c>
      <c r="BY193" s="1">
        <v>0.20599999999999999</v>
      </c>
      <c r="BZ193" s="1">
        <v>0.70199999999999996</v>
      </c>
      <c r="CA193" s="1">
        <v>0.21099999999999999</v>
      </c>
      <c r="CB193" s="1">
        <v>2.1</v>
      </c>
      <c r="CC193" s="1">
        <v>67.400000000000006</v>
      </c>
      <c r="CD193" s="1">
        <v>56.6</v>
      </c>
      <c r="CE193" s="1">
        <v>1.04</v>
      </c>
      <c r="CF193" s="1">
        <v>1.61</v>
      </c>
      <c r="CG193" s="1">
        <v>0.70099999999999996</v>
      </c>
      <c r="CH193" s="1">
        <v>73.2</v>
      </c>
      <c r="CI193" s="1">
        <v>2.2400000000000002</v>
      </c>
      <c r="CJ193" s="1">
        <v>3.95</v>
      </c>
      <c r="CK193" s="1">
        <v>1250</v>
      </c>
      <c r="CL193" s="1">
        <v>63.2</v>
      </c>
      <c r="CM193" s="1">
        <v>1274</v>
      </c>
      <c r="CN193" s="1">
        <v>8.0500000000000007</v>
      </c>
      <c r="CO193" s="1">
        <v>0.36199999999999999</v>
      </c>
      <c r="CP193" s="1">
        <v>3.41</v>
      </c>
      <c r="CQ193" s="1">
        <v>2.58</v>
      </c>
      <c r="CR193" s="1">
        <v>49.2</v>
      </c>
      <c r="CS193" s="1">
        <v>0.34499999999999997</v>
      </c>
      <c r="CT193" s="1">
        <v>1.9</v>
      </c>
      <c r="CU193" s="1">
        <v>1.46E-2</v>
      </c>
      <c r="CV193" s="1">
        <v>8.8099999999999998E-2</v>
      </c>
      <c r="CW193" s="1">
        <v>5.2200000000000003E-2</v>
      </c>
      <c r="CX193" s="1">
        <v>0.28199999999999997</v>
      </c>
      <c r="CY193" s="1">
        <v>1.34</v>
      </c>
      <c r="CZ193" s="1">
        <v>0.56799999999999995</v>
      </c>
      <c r="DA193" s="1">
        <v>0.34599999999999997</v>
      </c>
      <c r="DB193" s="1">
        <v>4.07E-2</v>
      </c>
      <c r="DC193" s="1">
        <v>1.3100000000000001E-2</v>
      </c>
      <c r="DD193" s="1">
        <v>3.1E-2</v>
      </c>
      <c r="DE193" s="1">
        <v>0.18099999999999999</v>
      </c>
      <c r="DF193" s="1">
        <v>0.21199999999999999</v>
      </c>
      <c r="DG193" s="1">
        <v>5.8299999999999998E-2</v>
      </c>
      <c r="DH193" s="1">
        <v>0.21</v>
      </c>
      <c r="DI193" s="1">
        <v>3.09E-2</v>
      </c>
      <c r="DJ193" s="1">
        <v>4.3700000000000003E-2</v>
      </c>
      <c r="DK193" s="1">
        <v>3.3000000000000002E-2</v>
      </c>
      <c r="DL193" s="1">
        <v>9.2700000000000005E-2</v>
      </c>
      <c r="DM193" s="1">
        <v>2.9600000000000001E-2</v>
      </c>
      <c r="DN193" s="1">
        <v>4.5199999999999997E-2</v>
      </c>
      <c r="DO193" s="1">
        <v>3.1699999999999999E-2</v>
      </c>
      <c r="DP193" s="1">
        <v>0.108</v>
      </c>
      <c r="DQ193" s="1">
        <v>3.27E-2</v>
      </c>
      <c r="DR193" s="1">
        <v>0.14099999999999999</v>
      </c>
      <c r="DS193" s="1">
        <v>7.1499999999999994E-2</v>
      </c>
      <c r="DT193" s="1">
        <v>3.6799999999999999E-2</v>
      </c>
      <c r="DU193" s="1">
        <v>3.3000000000000002E-2</v>
      </c>
    </row>
    <row r="194" spans="1:125" x14ac:dyDescent="0.25">
      <c r="A194" s="1" t="s">
        <v>209</v>
      </c>
      <c r="B194" s="1" t="s">
        <v>179</v>
      </c>
      <c r="C194" s="1" t="s">
        <v>34</v>
      </c>
      <c r="D194" s="1" t="s">
        <v>7</v>
      </c>
      <c r="E194" s="1" t="s">
        <v>374</v>
      </c>
      <c r="F194" s="1" t="s">
        <v>498</v>
      </c>
      <c r="G194" s="1">
        <v>122</v>
      </c>
      <c r="H194" s="1">
        <v>73.900000000000006</v>
      </c>
      <c r="I194" s="1" t="s">
        <v>498</v>
      </c>
      <c r="J194" s="1">
        <v>70.400000000000006</v>
      </c>
      <c r="K194" s="1" t="s">
        <v>498</v>
      </c>
      <c r="L194" s="1">
        <v>599500</v>
      </c>
      <c r="M194" s="1">
        <v>1132</v>
      </c>
      <c r="N194" s="1">
        <v>117</v>
      </c>
      <c r="O194" s="1" t="s">
        <v>498</v>
      </c>
      <c r="P194" s="1">
        <v>23300</v>
      </c>
      <c r="Q194" s="1">
        <v>0.33300000000000002</v>
      </c>
      <c r="R194" s="1">
        <v>4.1100000000000003</v>
      </c>
      <c r="S194" s="1">
        <v>16.399999999999999</v>
      </c>
      <c r="T194" s="1">
        <v>74</v>
      </c>
      <c r="U194" s="1">
        <v>34627</v>
      </c>
      <c r="V194" s="1">
        <v>5.98</v>
      </c>
      <c r="W194" s="1">
        <v>1022</v>
      </c>
      <c r="X194" s="1">
        <v>17</v>
      </c>
      <c r="Y194" s="1">
        <v>0.53500000000000003</v>
      </c>
      <c r="Z194" s="1">
        <v>3.5</v>
      </c>
      <c r="AA194" s="1">
        <v>9.1300000000000008</v>
      </c>
      <c r="AB194" s="1">
        <v>1.04</v>
      </c>
      <c r="AC194" s="1">
        <v>4.88</v>
      </c>
      <c r="AD194" s="1">
        <v>1.94</v>
      </c>
      <c r="AE194" s="1">
        <v>0.23400000000000001</v>
      </c>
      <c r="AF194" s="1">
        <v>3.25</v>
      </c>
      <c r="AG194" s="1">
        <v>0.76300000000000001</v>
      </c>
      <c r="AH194" s="1">
        <v>3.87</v>
      </c>
      <c r="AI194" s="1">
        <v>0.46600000000000003</v>
      </c>
      <c r="AJ194" s="1">
        <v>2.4300000000000002</v>
      </c>
      <c r="AK194" s="1">
        <v>0.22600000000000001</v>
      </c>
      <c r="AL194" s="1">
        <v>2.87</v>
      </c>
      <c r="AM194" s="1">
        <v>0.54400000000000004</v>
      </c>
      <c r="AN194" s="1">
        <v>18.100000000000001</v>
      </c>
      <c r="AO194" s="1">
        <v>1892</v>
      </c>
      <c r="AP194" s="1">
        <v>1408</v>
      </c>
      <c r="AQ194" s="1">
        <v>0.83399999999999996</v>
      </c>
      <c r="AR194" s="1">
        <v>2.69</v>
      </c>
      <c r="AS194" s="1">
        <v>12.5</v>
      </c>
      <c r="AT194" s="1" t="s">
        <v>498</v>
      </c>
      <c r="AU194" s="1">
        <v>13.1</v>
      </c>
      <c r="AV194" s="1">
        <v>21.6</v>
      </c>
      <c r="AW194" s="1" t="s">
        <v>498</v>
      </c>
      <c r="AX194" s="1">
        <v>44</v>
      </c>
      <c r="AY194" s="1" t="s">
        <v>498</v>
      </c>
      <c r="AZ194" s="1">
        <v>2.44</v>
      </c>
      <c r="BA194" s="1">
        <v>122</v>
      </c>
      <c r="BB194" s="1">
        <v>12</v>
      </c>
      <c r="BC194" s="1" t="s">
        <v>498</v>
      </c>
      <c r="BD194" s="1">
        <v>2400</v>
      </c>
      <c r="BE194" s="1">
        <v>0.249</v>
      </c>
      <c r="BF194" s="1">
        <v>1.61</v>
      </c>
      <c r="BG194" s="1">
        <v>3.6</v>
      </c>
      <c r="BH194" s="1">
        <v>7.67</v>
      </c>
      <c r="BI194" s="1">
        <v>3400</v>
      </c>
      <c r="BJ194" s="1">
        <v>1.31</v>
      </c>
      <c r="BK194" s="1">
        <v>120</v>
      </c>
      <c r="BL194" s="1">
        <v>2.8</v>
      </c>
      <c r="BM194" s="1">
        <v>0.51800000000000002</v>
      </c>
      <c r="BN194" s="1">
        <v>0.56599999999999995</v>
      </c>
      <c r="BO194" s="1">
        <v>1.23</v>
      </c>
      <c r="BP194" s="1">
        <v>0.26500000000000001</v>
      </c>
      <c r="BQ194" s="1">
        <v>1.06</v>
      </c>
      <c r="BR194" s="1">
        <v>1.23</v>
      </c>
      <c r="BS194" s="1">
        <v>0.186</v>
      </c>
      <c r="BT194" s="1">
        <v>1.1399999999999999</v>
      </c>
      <c r="BU194" s="1">
        <v>0.251</v>
      </c>
      <c r="BV194" s="1">
        <v>1.1499999999999999</v>
      </c>
      <c r="BW194" s="1">
        <v>0.13400000000000001</v>
      </c>
      <c r="BX194" s="1">
        <v>0.88600000000000001</v>
      </c>
      <c r="BY194" s="1">
        <v>0.122</v>
      </c>
      <c r="BZ194" s="1">
        <v>0.75600000000000001</v>
      </c>
      <c r="CA194" s="1">
        <v>0.20499999999999999</v>
      </c>
      <c r="CB194" s="1">
        <v>2.71</v>
      </c>
      <c r="CC194" s="1">
        <v>130</v>
      </c>
      <c r="CD194" s="1">
        <v>193</v>
      </c>
      <c r="CE194" s="1">
        <v>0.59199999999999997</v>
      </c>
      <c r="CF194" s="1">
        <v>0.58499999999999996</v>
      </c>
      <c r="CG194" s="1">
        <v>1.42</v>
      </c>
      <c r="CH194" s="1">
        <v>53.5</v>
      </c>
      <c r="CI194" s="1">
        <v>1.39</v>
      </c>
      <c r="CJ194" s="1">
        <v>2.94</v>
      </c>
      <c r="CK194" s="1">
        <v>919</v>
      </c>
      <c r="CL194" s="1">
        <v>46.4</v>
      </c>
      <c r="CM194" s="1">
        <v>980</v>
      </c>
      <c r="CN194" s="1">
        <v>4.22</v>
      </c>
      <c r="CO194" s="1">
        <v>0.25700000000000001</v>
      </c>
      <c r="CP194" s="1">
        <v>2.5499999999999998</v>
      </c>
      <c r="CQ194" s="1">
        <v>1.9</v>
      </c>
      <c r="CR194" s="1">
        <v>32</v>
      </c>
      <c r="CS194" s="1">
        <v>0.19</v>
      </c>
      <c r="CT194" s="1">
        <v>1.2</v>
      </c>
      <c r="CU194" s="1">
        <v>1.3100000000000001E-2</v>
      </c>
      <c r="CV194" s="1">
        <v>7.9600000000000004E-2</v>
      </c>
      <c r="CW194" s="1">
        <v>4.7100000000000003E-2</v>
      </c>
      <c r="CX194" s="1">
        <v>0.255</v>
      </c>
      <c r="CY194" s="1">
        <v>0.95599999999999996</v>
      </c>
      <c r="CZ194" s="1">
        <v>0.437</v>
      </c>
      <c r="DA194" s="1">
        <v>0.313</v>
      </c>
      <c r="DB194" s="1">
        <v>3.6700000000000003E-2</v>
      </c>
      <c r="DC194" s="1">
        <v>1.18E-2</v>
      </c>
      <c r="DD194" s="1">
        <v>2.7900000000000001E-2</v>
      </c>
      <c r="DE194" s="1">
        <v>0.16300000000000001</v>
      </c>
      <c r="DF194" s="1">
        <v>0.93200000000000005</v>
      </c>
      <c r="DG194" s="1">
        <v>5.2600000000000001E-2</v>
      </c>
      <c r="DH194" s="1">
        <v>0.435</v>
      </c>
      <c r="DI194" s="1">
        <v>2.7900000000000001E-2</v>
      </c>
      <c r="DJ194" s="1">
        <v>0.20799999999999999</v>
      </c>
      <c r="DK194" s="1">
        <v>2.98E-2</v>
      </c>
      <c r="DL194" s="1">
        <v>8.3699999999999997E-2</v>
      </c>
      <c r="DM194" s="1">
        <v>2.6700000000000002E-2</v>
      </c>
      <c r="DN194" s="1">
        <v>4.0800000000000003E-2</v>
      </c>
      <c r="DO194" s="1">
        <v>2.86E-2</v>
      </c>
      <c r="DP194" s="1">
        <v>9.7900000000000001E-2</v>
      </c>
      <c r="DQ194" s="1">
        <v>2.9399999999999999E-2</v>
      </c>
      <c r="DR194" s="1">
        <v>0.127</v>
      </c>
      <c r="DS194" s="1">
        <v>0.14699999999999999</v>
      </c>
      <c r="DT194" s="1">
        <v>3.32E-2</v>
      </c>
      <c r="DU194" s="1">
        <v>2.98E-2</v>
      </c>
    </row>
    <row r="195" spans="1:125" x14ac:dyDescent="0.25">
      <c r="A195" s="1" t="s">
        <v>210</v>
      </c>
      <c r="B195" s="1" t="s">
        <v>211</v>
      </c>
      <c r="C195" s="1" t="s">
        <v>77</v>
      </c>
      <c r="D195" s="1" t="s">
        <v>7</v>
      </c>
      <c r="E195" s="1" t="s">
        <v>374</v>
      </c>
      <c r="F195" s="1">
        <v>10.6</v>
      </c>
      <c r="G195" s="1">
        <v>71.900000000000006</v>
      </c>
      <c r="H195" s="1">
        <v>80.099999999999994</v>
      </c>
      <c r="I195" s="1" t="s">
        <v>498</v>
      </c>
      <c r="J195" s="1" t="s">
        <v>498</v>
      </c>
      <c r="K195" s="1" t="s">
        <v>498</v>
      </c>
      <c r="L195" s="1">
        <v>599500</v>
      </c>
      <c r="M195" s="1">
        <v>1112</v>
      </c>
      <c r="N195" s="1">
        <v>174</v>
      </c>
      <c r="O195" s="1" t="s">
        <v>498</v>
      </c>
      <c r="P195" s="1">
        <v>463</v>
      </c>
      <c r="R195" s="1">
        <v>18.8</v>
      </c>
      <c r="S195" s="1">
        <v>1.01</v>
      </c>
      <c r="T195" s="1">
        <v>30.5</v>
      </c>
      <c r="U195" s="1">
        <v>472</v>
      </c>
      <c r="V195" s="1">
        <v>0.115</v>
      </c>
      <c r="W195" s="1">
        <v>7.13</v>
      </c>
      <c r="X195" s="1" t="s">
        <v>498</v>
      </c>
      <c r="Y195" s="1">
        <v>4.84</v>
      </c>
      <c r="Z195" s="1">
        <v>1.49</v>
      </c>
      <c r="AA195" s="1">
        <v>2.85</v>
      </c>
      <c r="AB195" s="1">
        <v>0.34300000000000003</v>
      </c>
      <c r="AC195" s="1">
        <v>1.69</v>
      </c>
      <c r="AD195" s="1">
        <v>0.36899999999999999</v>
      </c>
      <c r="AE195" s="1" t="s">
        <v>498</v>
      </c>
      <c r="AF195" s="1">
        <v>0.626</v>
      </c>
      <c r="AG195" s="1">
        <v>8.2600000000000007E-2</v>
      </c>
      <c r="AH195" s="1">
        <v>0.311</v>
      </c>
      <c r="AI195" s="1">
        <v>7.0099999999999996E-2</v>
      </c>
      <c r="AJ195" s="1">
        <v>0.105</v>
      </c>
      <c r="AK195" s="1" t="s">
        <v>498</v>
      </c>
      <c r="AL195" s="1">
        <v>9.7100000000000006E-2</v>
      </c>
      <c r="AM195" s="1" t="s">
        <v>498</v>
      </c>
      <c r="AN195" s="1" t="s">
        <v>499</v>
      </c>
      <c r="AO195" s="1">
        <v>139</v>
      </c>
      <c r="AP195" s="1">
        <v>8.7899999999999991</v>
      </c>
      <c r="AQ195" s="1">
        <v>1.29</v>
      </c>
      <c r="AR195" s="1">
        <v>2.67</v>
      </c>
      <c r="AS195" s="1">
        <v>1.66</v>
      </c>
      <c r="AT195" s="1">
        <v>3.15</v>
      </c>
      <c r="AU195" s="1">
        <v>10.6</v>
      </c>
      <c r="AV195" s="1">
        <v>15.3</v>
      </c>
      <c r="AW195" s="1" t="s">
        <v>498</v>
      </c>
      <c r="AX195" s="1" t="s">
        <v>498</v>
      </c>
      <c r="AY195" s="1" t="s">
        <v>498</v>
      </c>
      <c r="AZ195" s="1">
        <v>0.96399999999999997</v>
      </c>
      <c r="BA195" s="1">
        <v>119</v>
      </c>
      <c r="BB195" s="1">
        <v>24.8</v>
      </c>
      <c r="BC195" s="1" t="s">
        <v>498</v>
      </c>
      <c r="BD195" s="1">
        <v>68.7</v>
      </c>
      <c r="BF195" s="1">
        <v>3.21</v>
      </c>
      <c r="BG195" s="1">
        <v>0.13900000000000001</v>
      </c>
      <c r="BH195" s="1">
        <v>4.7300000000000004</v>
      </c>
      <c r="BI195" s="1">
        <v>71.2</v>
      </c>
      <c r="BJ195" s="1">
        <v>0.14000000000000001</v>
      </c>
      <c r="BK195" s="1">
        <v>0.91300000000000003</v>
      </c>
      <c r="BL195" s="1" t="s">
        <v>498</v>
      </c>
      <c r="BM195" s="1">
        <v>1.08</v>
      </c>
      <c r="BN195" s="1">
        <v>0.45300000000000001</v>
      </c>
      <c r="BO195" s="1">
        <v>0.80600000000000005</v>
      </c>
      <c r="BP195" s="1">
        <v>0.17199999999999999</v>
      </c>
      <c r="BQ195" s="1">
        <v>0.45700000000000002</v>
      </c>
      <c r="BR195" s="1">
        <v>0.27100000000000002</v>
      </c>
      <c r="BS195" s="1" t="s">
        <v>498</v>
      </c>
      <c r="BT195" s="1">
        <v>0.217</v>
      </c>
      <c r="BU195" s="1">
        <v>3.56E-2</v>
      </c>
      <c r="BV195" s="1">
        <v>0.14699999999999999</v>
      </c>
      <c r="BW195" s="1">
        <v>5.5599999999999997E-2</v>
      </c>
      <c r="BX195" s="1">
        <v>0.16300000000000001</v>
      </c>
      <c r="BY195" s="1" t="s">
        <v>498</v>
      </c>
      <c r="BZ195" s="1">
        <v>7.46E-2</v>
      </c>
      <c r="CA195" s="1" t="s">
        <v>498</v>
      </c>
      <c r="CB195" s="1" t="s">
        <v>499</v>
      </c>
      <c r="CC195" s="1">
        <v>16.399999999999999</v>
      </c>
      <c r="CD195" s="1">
        <v>2.35</v>
      </c>
      <c r="CE195" s="1">
        <v>0.307</v>
      </c>
      <c r="CF195" s="1">
        <v>0.64100000000000001</v>
      </c>
      <c r="CG195" s="1">
        <v>0.35699999999999998</v>
      </c>
      <c r="CH195" s="1">
        <v>4.17</v>
      </c>
      <c r="CI195" s="1">
        <v>1.03</v>
      </c>
      <c r="CJ195" s="1">
        <v>0.76400000000000001</v>
      </c>
      <c r="CK195" s="1">
        <v>647</v>
      </c>
      <c r="CL195" s="1">
        <v>10.199999999999999</v>
      </c>
      <c r="CM195" s="1">
        <v>330</v>
      </c>
      <c r="CN195" s="1">
        <v>1.46</v>
      </c>
      <c r="CO195" s="1">
        <v>0.29699999999999999</v>
      </c>
      <c r="CP195" s="1">
        <v>2.93</v>
      </c>
      <c r="CQ195" s="1">
        <v>4.0599999999999996</v>
      </c>
      <c r="CR195" s="1">
        <v>9.9499999999999993</v>
      </c>
      <c r="CT195" s="1">
        <v>0.254</v>
      </c>
      <c r="CU195" s="1">
        <v>1.06E-2</v>
      </c>
      <c r="CV195" s="1">
        <v>2.7799999999999998E-2</v>
      </c>
      <c r="CW195" s="1">
        <v>1.5599999999999999E-2</v>
      </c>
      <c r="CX195" s="1">
        <v>7.6899999999999996E-2</v>
      </c>
      <c r="CY195" s="1">
        <v>0.39500000000000002</v>
      </c>
      <c r="CZ195" s="1">
        <v>0.22900000000000001</v>
      </c>
      <c r="DA195" s="1">
        <v>0.17100000000000001</v>
      </c>
      <c r="DB195" s="1">
        <v>1.7000000000000001E-2</v>
      </c>
      <c r="DC195" s="1">
        <v>5.96E-3</v>
      </c>
      <c r="DD195" s="1">
        <v>1.4999999999999999E-2</v>
      </c>
      <c r="DE195" s="1">
        <v>8.5800000000000001E-2</v>
      </c>
      <c r="DF195" s="1">
        <v>0.10199999999999999</v>
      </c>
      <c r="DG195" s="1">
        <v>2.8799999999999999E-2</v>
      </c>
      <c r="DH195" s="1">
        <v>9.7500000000000003E-2</v>
      </c>
      <c r="DI195" s="1">
        <v>1.46E-2</v>
      </c>
      <c r="DJ195" s="1">
        <v>2.0400000000000001E-2</v>
      </c>
      <c r="DK195" s="1">
        <v>1.5599999999999999E-2</v>
      </c>
      <c r="DL195" s="1">
        <v>4.6199999999999998E-2</v>
      </c>
      <c r="DM195" s="1">
        <v>1.54E-2</v>
      </c>
      <c r="DN195" s="1">
        <v>2.47E-2</v>
      </c>
      <c r="DO195" s="1">
        <v>1.6299999999999999E-2</v>
      </c>
      <c r="DP195" s="1" t="s">
        <v>499</v>
      </c>
      <c r="DQ195" s="1">
        <v>1.52E-2</v>
      </c>
      <c r="DR195" s="1">
        <v>5.7799999999999997E-2</v>
      </c>
      <c r="DS195" s="1">
        <v>0.13500000000000001</v>
      </c>
      <c r="DT195" s="1">
        <v>2.41E-2</v>
      </c>
      <c r="DU195" s="1">
        <v>2.3E-2</v>
      </c>
    </row>
    <row r="196" spans="1:125" x14ac:dyDescent="0.25">
      <c r="A196" s="1" t="s">
        <v>212</v>
      </c>
      <c r="B196" s="1" t="s">
        <v>211</v>
      </c>
      <c r="C196" s="1" t="s">
        <v>77</v>
      </c>
      <c r="D196" s="1" t="s">
        <v>7</v>
      </c>
      <c r="E196" s="1" t="s">
        <v>374</v>
      </c>
      <c r="F196" s="1">
        <v>58.8</v>
      </c>
      <c r="G196" s="1">
        <v>173</v>
      </c>
      <c r="H196" s="1">
        <v>1288</v>
      </c>
      <c r="I196" s="1">
        <v>6131</v>
      </c>
      <c r="J196" s="1">
        <v>988</v>
      </c>
      <c r="K196" s="1" t="s">
        <v>498</v>
      </c>
      <c r="L196" s="1">
        <v>599500</v>
      </c>
      <c r="M196" s="1">
        <v>1508</v>
      </c>
      <c r="N196" s="1">
        <v>237</v>
      </c>
      <c r="O196" s="1">
        <v>9.42</v>
      </c>
      <c r="P196" s="1">
        <v>1536</v>
      </c>
      <c r="R196" s="1">
        <v>146</v>
      </c>
      <c r="S196" s="1">
        <v>4.1500000000000004</v>
      </c>
      <c r="T196" s="1">
        <v>64</v>
      </c>
      <c r="U196" s="1">
        <v>2495</v>
      </c>
      <c r="V196" s="1">
        <v>0.49399999999999999</v>
      </c>
      <c r="W196" s="1">
        <v>9.33</v>
      </c>
      <c r="X196" s="1">
        <v>0.307</v>
      </c>
      <c r="Y196" s="1">
        <v>43.5</v>
      </c>
      <c r="Z196" s="1">
        <v>6.21</v>
      </c>
      <c r="AA196" s="1">
        <v>12.4</v>
      </c>
      <c r="AB196" s="1">
        <v>1.39</v>
      </c>
      <c r="AC196" s="1">
        <v>5.48</v>
      </c>
      <c r="AD196" s="1">
        <v>1.52</v>
      </c>
      <c r="AE196" s="1">
        <v>0.17499999999999999</v>
      </c>
      <c r="AF196" s="1">
        <v>1.91</v>
      </c>
      <c r="AG196" s="1">
        <v>0.26100000000000001</v>
      </c>
      <c r="AH196" s="1">
        <v>1.18</v>
      </c>
      <c r="AI196" s="1">
        <v>0.16900000000000001</v>
      </c>
      <c r="AJ196" s="1">
        <v>0.83199999999999996</v>
      </c>
      <c r="AK196" s="1">
        <v>6.13E-2</v>
      </c>
      <c r="AL196" s="1">
        <v>0.51900000000000002</v>
      </c>
      <c r="AM196" s="1">
        <v>6.7900000000000002E-2</v>
      </c>
      <c r="AN196" s="1" t="s">
        <v>499</v>
      </c>
      <c r="AO196" s="1">
        <v>176</v>
      </c>
      <c r="AP196" s="1">
        <v>57.4</v>
      </c>
      <c r="AQ196" s="1">
        <v>2.56</v>
      </c>
      <c r="AR196" s="1">
        <v>18.7</v>
      </c>
      <c r="AS196" s="1">
        <v>16.600000000000001</v>
      </c>
      <c r="AT196" s="1">
        <v>14.5</v>
      </c>
      <c r="AU196" s="1">
        <v>20.6</v>
      </c>
      <c r="AV196" s="1">
        <v>372</v>
      </c>
      <c r="AW196" s="1">
        <v>3221</v>
      </c>
      <c r="AX196" s="1">
        <v>376</v>
      </c>
      <c r="AY196" s="1" t="s">
        <v>498</v>
      </c>
      <c r="AZ196" s="1">
        <v>2.3199999999999998</v>
      </c>
      <c r="BA196" s="1">
        <v>194</v>
      </c>
      <c r="BB196" s="1">
        <v>19.5</v>
      </c>
      <c r="BC196" s="1">
        <v>4.46</v>
      </c>
      <c r="BD196" s="1">
        <v>668</v>
      </c>
      <c r="BF196" s="1">
        <v>47.4</v>
      </c>
      <c r="BG196" s="1">
        <v>2.82</v>
      </c>
      <c r="BH196" s="1">
        <v>26.6</v>
      </c>
      <c r="BI196" s="1">
        <v>318</v>
      </c>
      <c r="BJ196" s="1">
        <v>0.45200000000000001</v>
      </c>
      <c r="BK196" s="1">
        <v>1.1100000000000001</v>
      </c>
      <c r="BL196" s="1">
        <v>0.32200000000000001</v>
      </c>
      <c r="BM196" s="1">
        <v>10.199999999999999</v>
      </c>
      <c r="BN196" s="1">
        <v>0.80800000000000005</v>
      </c>
      <c r="BO196" s="1">
        <v>1.52</v>
      </c>
      <c r="BP196" s="1">
        <v>0.182</v>
      </c>
      <c r="BQ196" s="1">
        <v>1.81</v>
      </c>
      <c r="BR196" s="1">
        <v>0.50600000000000001</v>
      </c>
      <c r="BS196" s="1">
        <v>9.8400000000000001E-2</v>
      </c>
      <c r="BT196" s="1">
        <v>0.51900000000000002</v>
      </c>
      <c r="BU196" s="1">
        <v>0.10199999999999999</v>
      </c>
      <c r="BV196" s="1">
        <v>0.40100000000000002</v>
      </c>
      <c r="BW196" s="1">
        <v>7.6499999999999999E-2</v>
      </c>
      <c r="BX196" s="1">
        <v>0.47799999999999998</v>
      </c>
      <c r="BY196" s="1">
        <v>4.6399999999999997E-2</v>
      </c>
      <c r="BZ196" s="1">
        <v>0.56899999999999995</v>
      </c>
      <c r="CA196" s="1">
        <v>8.6800000000000002E-2</v>
      </c>
      <c r="CB196" s="1" t="s">
        <v>499</v>
      </c>
      <c r="CC196" s="1">
        <v>35.299999999999997</v>
      </c>
      <c r="CD196" s="1">
        <v>5.72</v>
      </c>
      <c r="CE196" s="1">
        <v>0.74</v>
      </c>
      <c r="CF196" s="1">
        <v>4.34</v>
      </c>
      <c r="CG196" s="1">
        <v>7.43</v>
      </c>
      <c r="CH196" s="1">
        <v>5.2</v>
      </c>
      <c r="CI196" s="1">
        <v>1.31</v>
      </c>
      <c r="CJ196" s="1">
        <v>0.94499999999999995</v>
      </c>
      <c r="CK196" s="1">
        <v>838</v>
      </c>
      <c r="CL196" s="1">
        <v>13</v>
      </c>
      <c r="CM196" s="1">
        <v>429</v>
      </c>
      <c r="CN196" s="1">
        <v>2.65</v>
      </c>
      <c r="CO196" s="1">
        <v>0.379</v>
      </c>
      <c r="CP196" s="1">
        <v>3.71</v>
      </c>
      <c r="CQ196" s="1">
        <v>5.2</v>
      </c>
      <c r="CR196" s="1">
        <v>12.8</v>
      </c>
      <c r="CT196" s="1">
        <v>0.35199999999999998</v>
      </c>
      <c r="CU196" s="1">
        <v>6.4700000000000001E-3</v>
      </c>
      <c r="CV196" s="1">
        <v>3.6999999999999998E-2</v>
      </c>
      <c r="CW196" s="1">
        <v>3.8899999999999997E-2</v>
      </c>
      <c r="CX196" s="1">
        <v>0.10299999999999999</v>
      </c>
      <c r="CY196" s="1">
        <v>0.52600000000000002</v>
      </c>
      <c r="CZ196" s="1">
        <v>0.30599999999999999</v>
      </c>
      <c r="DA196" s="1">
        <v>0.22800000000000001</v>
      </c>
      <c r="DB196" s="1">
        <v>2.2700000000000001E-2</v>
      </c>
      <c r="DC196" s="1">
        <v>7.9399999999999991E-3</v>
      </c>
      <c r="DD196" s="1">
        <v>2.01E-2</v>
      </c>
      <c r="DE196" s="1">
        <v>0.115</v>
      </c>
      <c r="DF196" s="1">
        <v>0.13600000000000001</v>
      </c>
      <c r="DG196" s="1">
        <v>3.8399999999999997E-2</v>
      </c>
      <c r="DH196" s="1">
        <v>0.13</v>
      </c>
      <c r="DI196" s="1">
        <v>1.9400000000000001E-2</v>
      </c>
      <c r="DJ196" s="1">
        <v>2.7199999999999998E-2</v>
      </c>
      <c r="DK196" s="1">
        <v>2.0799999999999999E-2</v>
      </c>
      <c r="DL196" s="1">
        <v>6.1600000000000002E-2</v>
      </c>
      <c r="DM196" s="1">
        <v>2.06E-2</v>
      </c>
      <c r="DN196" s="1">
        <v>3.2899999999999999E-2</v>
      </c>
      <c r="DO196" s="1">
        <v>2.18E-2</v>
      </c>
      <c r="DP196" s="1" t="s">
        <v>499</v>
      </c>
      <c r="DQ196" s="1">
        <v>2.0400000000000001E-2</v>
      </c>
      <c r="DR196" s="1">
        <v>7.7200000000000005E-2</v>
      </c>
      <c r="DS196" s="1">
        <v>0.106</v>
      </c>
      <c r="DT196" s="1">
        <v>3.2199999999999999E-2</v>
      </c>
      <c r="DU196" s="1">
        <v>3.0700000000000002E-2</v>
      </c>
    </row>
    <row r="197" spans="1:125" x14ac:dyDescent="0.25">
      <c r="A197" s="1" t="s">
        <v>213</v>
      </c>
      <c r="B197" s="1" t="s">
        <v>211</v>
      </c>
      <c r="C197" s="1" t="s">
        <v>77</v>
      </c>
      <c r="D197" s="1" t="s">
        <v>7</v>
      </c>
      <c r="E197" s="1" t="s">
        <v>374</v>
      </c>
      <c r="F197" s="1">
        <v>91.2</v>
      </c>
      <c r="G197" s="1">
        <v>241</v>
      </c>
      <c r="H197" s="1">
        <v>943</v>
      </c>
      <c r="I197" s="1">
        <v>1922</v>
      </c>
      <c r="J197" s="1">
        <v>669</v>
      </c>
      <c r="K197" s="1">
        <v>548</v>
      </c>
      <c r="L197" s="1">
        <v>599500</v>
      </c>
      <c r="M197" s="1">
        <v>1341</v>
      </c>
      <c r="N197" s="1">
        <v>148</v>
      </c>
      <c r="O197" s="1">
        <v>27.4</v>
      </c>
      <c r="P197" s="1">
        <v>686</v>
      </c>
      <c r="R197" s="1">
        <v>28.4</v>
      </c>
      <c r="S197" s="1">
        <v>12.4</v>
      </c>
      <c r="T197" s="1">
        <v>173</v>
      </c>
      <c r="U197" s="1">
        <v>1619</v>
      </c>
      <c r="V197" s="1" t="s">
        <v>498</v>
      </c>
      <c r="W197" s="1">
        <v>15.8</v>
      </c>
      <c r="X197" s="1" t="s">
        <v>498</v>
      </c>
      <c r="Y197" s="1">
        <v>101</v>
      </c>
      <c r="Z197" s="1">
        <v>17.5</v>
      </c>
      <c r="AA197" s="1">
        <v>32.6</v>
      </c>
      <c r="AB197" s="1">
        <v>4.25</v>
      </c>
      <c r="AC197" s="1">
        <v>18.3</v>
      </c>
      <c r="AD197" s="1">
        <v>5.12</v>
      </c>
      <c r="AE197" s="1">
        <v>0.55500000000000005</v>
      </c>
      <c r="AF197" s="1">
        <v>5.99</v>
      </c>
      <c r="AG197" s="1">
        <v>0.97</v>
      </c>
      <c r="AH197" s="1">
        <v>4.83</v>
      </c>
      <c r="AI197" s="1">
        <v>0.69799999999999995</v>
      </c>
      <c r="AJ197" s="1">
        <v>1.62</v>
      </c>
      <c r="AK197" s="1">
        <v>0.23200000000000001</v>
      </c>
      <c r="AL197" s="1">
        <v>1.39</v>
      </c>
      <c r="AM197" s="1">
        <v>0.182</v>
      </c>
      <c r="AN197" s="1" t="s">
        <v>499</v>
      </c>
      <c r="AO197" s="1">
        <v>122</v>
      </c>
      <c r="AP197" s="1">
        <v>50.6</v>
      </c>
      <c r="AQ197" s="1">
        <v>4.2</v>
      </c>
      <c r="AR197" s="1">
        <v>46.6</v>
      </c>
      <c r="AS197" s="1">
        <v>7.19</v>
      </c>
      <c r="AT197" s="1">
        <v>19.600000000000001</v>
      </c>
      <c r="AU197" s="1">
        <v>46.7</v>
      </c>
      <c r="AV197" s="1">
        <v>284</v>
      </c>
      <c r="AW197" s="1">
        <v>1052</v>
      </c>
      <c r="AX197" s="1">
        <v>226</v>
      </c>
      <c r="AY197" s="1">
        <v>182</v>
      </c>
      <c r="AZ197" s="1">
        <v>5.52</v>
      </c>
      <c r="BA197" s="1">
        <v>125</v>
      </c>
      <c r="BB197" s="1">
        <v>14.6</v>
      </c>
      <c r="BC197" s="1">
        <v>11.4</v>
      </c>
      <c r="BD197" s="1">
        <v>91.2</v>
      </c>
      <c r="BF197" s="1">
        <v>8.43</v>
      </c>
      <c r="BG197" s="1">
        <v>3.03</v>
      </c>
      <c r="BH197" s="1">
        <v>61.3</v>
      </c>
      <c r="BI197" s="1">
        <v>106</v>
      </c>
      <c r="BJ197" s="1" t="s">
        <v>498</v>
      </c>
      <c r="BK197" s="1">
        <v>1.32</v>
      </c>
      <c r="BL197" s="1" t="s">
        <v>498</v>
      </c>
      <c r="BM197" s="1">
        <v>13.3</v>
      </c>
      <c r="BN197" s="1">
        <v>3.76</v>
      </c>
      <c r="BO197" s="1">
        <v>6.64</v>
      </c>
      <c r="BP197" s="1">
        <v>0.92300000000000004</v>
      </c>
      <c r="BQ197" s="1">
        <v>3.82</v>
      </c>
      <c r="BR197" s="1">
        <v>1.37</v>
      </c>
      <c r="BS197" s="1">
        <v>0.18</v>
      </c>
      <c r="BT197" s="1">
        <v>1.23</v>
      </c>
      <c r="BU197" s="1">
        <v>0.38</v>
      </c>
      <c r="BV197" s="1">
        <v>1.44</v>
      </c>
      <c r="BW197" s="1">
        <v>0.27500000000000002</v>
      </c>
      <c r="BX197" s="1">
        <v>0.88200000000000001</v>
      </c>
      <c r="BY197" s="1">
        <v>0.19900000000000001</v>
      </c>
      <c r="BZ197" s="1">
        <v>0.80700000000000005</v>
      </c>
      <c r="CA197" s="1">
        <v>0.105</v>
      </c>
      <c r="CB197" s="1" t="s">
        <v>499</v>
      </c>
      <c r="CC197" s="1">
        <v>28.5</v>
      </c>
      <c r="CD197" s="1">
        <v>6.11</v>
      </c>
      <c r="CE197" s="1">
        <v>1.04</v>
      </c>
      <c r="CF197" s="1">
        <v>9.93</v>
      </c>
      <c r="CG197" s="1">
        <v>5.04</v>
      </c>
      <c r="CH197" s="1">
        <v>6.12</v>
      </c>
      <c r="CI197" s="1">
        <v>1.55</v>
      </c>
      <c r="CJ197" s="1">
        <v>1.22</v>
      </c>
      <c r="CK197" s="1">
        <v>1018</v>
      </c>
      <c r="CL197" s="1">
        <v>16.100000000000001</v>
      </c>
      <c r="CM197" s="1">
        <v>500</v>
      </c>
      <c r="CN197" s="1">
        <v>3.95</v>
      </c>
      <c r="CO197" s="1">
        <v>0.48599999999999999</v>
      </c>
      <c r="CP197" s="1">
        <v>4.63</v>
      </c>
      <c r="CQ197" s="1">
        <v>6.43</v>
      </c>
      <c r="CR197" s="1">
        <v>15.3</v>
      </c>
      <c r="CT197" s="1">
        <v>0.49199999999999999</v>
      </c>
      <c r="CU197" s="1">
        <v>6.8399999999999997E-3</v>
      </c>
      <c r="CV197" s="1">
        <v>3.9199999999999999E-2</v>
      </c>
      <c r="CW197" s="1">
        <v>4.6699999999999998E-2</v>
      </c>
      <c r="CX197" s="1">
        <v>0.108</v>
      </c>
      <c r="CY197" s="1">
        <v>0.65600000000000003</v>
      </c>
      <c r="CZ197" s="1">
        <v>0.373</v>
      </c>
      <c r="DA197" s="1">
        <v>0.51300000000000001</v>
      </c>
      <c r="DB197" s="1">
        <v>2.4E-2</v>
      </c>
      <c r="DC197" s="1">
        <v>8.3800000000000003E-3</v>
      </c>
      <c r="DD197" s="1">
        <v>2.12E-2</v>
      </c>
      <c r="DE197" s="1">
        <v>0.121</v>
      </c>
      <c r="DF197" s="1">
        <v>0.14299999999999999</v>
      </c>
      <c r="DG197" s="1">
        <v>4.0399999999999998E-2</v>
      </c>
      <c r="DH197" s="1">
        <v>0.13700000000000001</v>
      </c>
      <c r="DI197" s="1">
        <v>2.0500000000000001E-2</v>
      </c>
      <c r="DJ197" s="1">
        <v>2.87E-2</v>
      </c>
      <c r="DK197" s="1">
        <v>2.1899999999999999E-2</v>
      </c>
      <c r="DL197" s="1">
        <v>6.5000000000000002E-2</v>
      </c>
      <c r="DM197" s="1">
        <v>2.1700000000000001E-2</v>
      </c>
      <c r="DN197" s="1">
        <v>3.4700000000000002E-2</v>
      </c>
      <c r="DO197" s="1">
        <v>2.29E-2</v>
      </c>
      <c r="DP197" s="1" t="s">
        <v>499</v>
      </c>
      <c r="DQ197" s="1">
        <v>2.1399999999999999E-2</v>
      </c>
      <c r="DR197" s="1">
        <v>8.1199999999999994E-2</v>
      </c>
      <c r="DS197" s="1">
        <v>0.20899999999999999</v>
      </c>
      <c r="DT197" s="1">
        <v>3.39E-2</v>
      </c>
      <c r="DU197" s="1">
        <v>3.2399999999999998E-2</v>
      </c>
    </row>
    <row r="198" spans="1:125" x14ac:dyDescent="0.25">
      <c r="A198" s="1" t="s">
        <v>214</v>
      </c>
      <c r="B198" s="1" t="s">
        <v>211</v>
      </c>
      <c r="C198" s="1" t="s">
        <v>77</v>
      </c>
      <c r="D198" s="1" t="s">
        <v>7</v>
      </c>
      <c r="E198" s="1" t="s">
        <v>374</v>
      </c>
      <c r="F198" s="1">
        <v>180</v>
      </c>
      <c r="G198" s="1">
        <v>207</v>
      </c>
      <c r="H198" s="1">
        <v>469</v>
      </c>
      <c r="I198" s="1">
        <v>6377</v>
      </c>
      <c r="J198" s="1">
        <v>554</v>
      </c>
      <c r="K198" s="1">
        <v>1389</v>
      </c>
      <c r="L198" s="1">
        <v>599500</v>
      </c>
      <c r="M198" s="1">
        <v>1343</v>
      </c>
      <c r="N198" s="1">
        <v>168</v>
      </c>
      <c r="O198" s="1">
        <v>60.2</v>
      </c>
      <c r="P198" s="1">
        <v>1103</v>
      </c>
      <c r="R198" s="1">
        <v>111</v>
      </c>
      <c r="S198" s="1">
        <v>30.1</v>
      </c>
      <c r="T198" s="1">
        <v>215</v>
      </c>
      <c r="U198" s="1">
        <v>1851</v>
      </c>
      <c r="V198" s="1">
        <v>0.37</v>
      </c>
      <c r="W198" s="1">
        <v>20.100000000000001</v>
      </c>
      <c r="X198" s="1">
        <v>0.62</v>
      </c>
      <c r="Y198" s="1">
        <v>198</v>
      </c>
      <c r="Z198" s="1">
        <v>41.5</v>
      </c>
      <c r="AA198" s="1">
        <v>84.2</v>
      </c>
      <c r="AB198" s="1">
        <v>10.8</v>
      </c>
      <c r="AC198" s="1">
        <v>42.6</v>
      </c>
      <c r="AD198" s="1">
        <v>13.8</v>
      </c>
      <c r="AE198" s="1">
        <v>1.46</v>
      </c>
      <c r="AF198" s="1">
        <v>13.9</v>
      </c>
      <c r="AG198" s="1">
        <v>2.29</v>
      </c>
      <c r="AH198" s="1">
        <v>11.8</v>
      </c>
      <c r="AI198" s="1">
        <v>1.57</v>
      </c>
      <c r="AJ198" s="1">
        <v>3.97</v>
      </c>
      <c r="AK198" s="1">
        <v>0.39700000000000002</v>
      </c>
      <c r="AL198" s="1">
        <v>2.2999999999999998</v>
      </c>
      <c r="AM198" s="1">
        <v>0.28899999999999998</v>
      </c>
      <c r="AN198" s="1" t="s">
        <v>499</v>
      </c>
      <c r="AO198" s="1">
        <v>83.4</v>
      </c>
      <c r="AP198" s="1">
        <v>64.7</v>
      </c>
      <c r="AQ198" s="1">
        <v>10.4</v>
      </c>
      <c r="AR198" s="1">
        <v>126</v>
      </c>
      <c r="AS198" s="1">
        <v>16.899999999999999</v>
      </c>
      <c r="AT198" s="1">
        <v>39.5</v>
      </c>
      <c r="AU198" s="1">
        <v>68</v>
      </c>
      <c r="AV198" s="1">
        <v>70.2</v>
      </c>
      <c r="AW198" s="1">
        <v>1637</v>
      </c>
      <c r="AX198" s="1">
        <v>66.400000000000006</v>
      </c>
      <c r="AY198" s="1">
        <v>426</v>
      </c>
      <c r="AZ198" s="1">
        <v>3.02</v>
      </c>
      <c r="BA198" s="1">
        <v>94.4</v>
      </c>
      <c r="BB198" s="1">
        <v>19.3</v>
      </c>
      <c r="BC198" s="1">
        <v>15.8</v>
      </c>
      <c r="BD198" s="1">
        <v>317</v>
      </c>
      <c r="BF198" s="1">
        <v>59.3</v>
      </c>
      <c r="BG198" s="1">
        <v>5.48</v>
      </c>
      <c r="BH198" s="1">
        <v>34.799999999999997</v>
      </c>
      <c r="BI198" s="1">
        <v>213</v>
      </c>
      <c r="BJ198" s="1">
        <v>0.224</v>
      </c>
      <c r="BK198" s="1">
        <v>2.96</v>
      </c>
      <c r="BL198" s="1">
        <v>0.309</v>
      </c>
      <c r="BM198" s="1">
        <v>31.2</v>
      </c>
      <c r="BN198" s="1">
        <v>6.97</v>
      </c>
      <c r="BO198" s="1">
        <v>14.3</v>
      </c>
      <c r="BP198" s="1">
        <v>1.88</v>
      </c>
      <c r="BQ198" s="1">
        <v>6.04</v>
      </c>
      <c r="BR198" s="1">
        <v>2.65</v>
      </c>
      <c r="BS198" s="1">
        <v>0.34100000000000003</v>
      </c>
      <c r="BT198" s="1">
        <v>2.64</v>
      </c>
      <c r="BU198" s="1">
        <v>0.50900000000000001</v>
      </c>
      <c r="BV198" s="1">
        <v>2.11</v>
      </c>
      <c r="BW198" s="1">
        <v>0.38600000000000001</v>
      </c>
      <c r="BX198" s="1">
        <v>0.878</v>
      </c>
      <c r="BY198" s="1">
        <v>0.12</v>
      </c>
      <c r="BZ198" s="1">
        <v>0.41599999999999998</v>
      </c>
      <c r="CA198" s="1">
        <v>9.5799999999999996E-2</v>
      </c>
      <c r="CB198" s="1" t="s">
        <v>499</v>
      </c>
      <c r="CC198" s="1">
        <v>11.5</v>
      </c>
      <c r="CD198" s="1">
        <v>6.38</v>
      </c>
      <c r="CE198" s="1">
        <v>1.67</v>
      </c>
      <c r="CF198" s="1">
        <v>28.6</v>
      </c>
      <c r="CG198" s="1">
        <v>16.899999999999999</v>
      </c>
      <c r="CH198" s="1">
        <v>5.15</v>
      </c>
      <c r="CI198" s="1">
        <v>1.19</v>
      </c>
      <c r="CJ198" s="1">
        <v>0.90400000000000003</v>
      </c>
      <c r="CK198" s="1">
        <v>830</v>
      </c>
      <c r="CL198" s="1">
        <v>13</v>
      </c>
      <c r="CM198" s="1">
        <v>417</v>
      </c>
      <c r="CN198" s="1">
        <v>2.25</v>
      </c>
      <c r="CO198" s="1">
        <v>0.36399999999999999</v>
      </c>
      <c r="CP198" s="1">
        <v>3.79</v>
      </c>
      <c r="CQ198" s="1">
        <v>5.24</v>
      </c>
      <c r="CR198" s="1">
        <v>12.6</v>
      </c>
      <c r="CT198" s="1">
        <v>0.32700000000000001</v>
      </c>
      <c r="CU198" s="1">
        <v>3.0300000000000001E-3</v>
      </c>
      <c r="CV198" s="1">
        <v>5.6899999999999999E-2</v>
      </c>
      <c r="CW198" s="1">
        <v>3.1800000000000002E-2</v>
      </c>
      <c r="CX198" s="1">
        <v>4.7899999999999998E-2</v>
      </c>
      <c r="CY198" s="1">
        <v>0.43099999999999999</v>
      </c>
      <c r="CZ198" s="1">
        <v>0.223</v>
      </c>
      <c r="DA198" s="1">
        <v>0.107</v>
      </c>
      <c r="DB198" s="1">
        <v>1.06E-2</v>
      </c>
      <c r="DC198" s="1">
        <v>3.7100000000000002E-3</v>
      </c>
      <c r="DD198" s="1">
        <v>9.3699999999999999E-3</v>
      </c>
      <c r="DE198" s="1">
        <v>5.3400000000000003E-2</v>
      </c>
      <c r="DF198" s="1">
        <v>6.3399999999999998E-2</v>
      </c>
      <c r="DG198" s="1">
        <v>1.7899999999999999E-2</v>
      </c>
      <c r="DH198" s="1">
        <v>6.0699999999999997E-2</v>
      </c>
      <c r="DI198" s="1">
        <v>9.0600000000000003E-3</v>
      </c>
      <c r="DJ198" s="1">
        <v>1.2699999999999999E-2</v>
      </c>
      <c r="DK198" s="1">
        <v>9.7000000000000003E-3</v>
      </c>
      <c r="DL198" s="1">
        <v>2.8799999999999999E-2</v>
      </c>
      <c r="DM198" s="1">
        <v>9.6100000000000005E-3</v>
      </c>
      <c r="DN198" s="1">
        <v>1.54E-2</v>
      </c>
      <c r="DO198" s="1">
        <v>1.01E-2</v>
      </c>
      <c r="DP198" s="1" t="s">
        <v>499</v>
      </c>
      <c r="DQ198" s="1">
        <v>9.4699999999999993E-3</v>
      </c>
      <c r="DR198" s="1">
        <v>3.5900000000000001E-2</v>
      </c>
      <c r="DS198" s="1">
        <v>0.159</v>
      </c>
      <c r="DT198" s="1">
        <v>1.4999999999999999E-2</v>
      </c>
      <c r="DU198" s="1">
        <v>1.43E-2</v>
      </c>
    </row>
    <row r="199" spans="1:125" x14ac:dyDescent="0.25">
      <c r="A199" s="1" t="s">
        <v>215</v>
      </c>
      <c r="B199" s="1" t="s">
        <v>211</v>
      </c>
      <c r="C199" s="1" t="s">
        <v>77</v>
      </c>
      <c r="D199" s="1" t="s">
        <v>7</v>
      </c>
      <c r="E199" s="1" t="s">
        <v>374</v>
      </c>
      <c r="F199" s="1">
        <v>433</v>
      </c>
      <c r="G199" s="1">
        <v>365</v>
      </c>
      <c r="H199" s="1">
        <v>167</v>
      </c>
      <c r="I199" s="1" t="s">
        <v>498</v>
      </c>
      <c r="J199" s="1">
        <v>465</v>
      </c>
      <c r="K199" s="1">
        <v>1514</v>
      </c>
      <c r="L199" s="1">
        <v>599500</v>
      </c>
      <c r="M199" s="1">
        <v>1275</v>
      </c>
      <c r="N199" s="1">
        <v>162</v>
      </c>
      <c r="O199" s="1">
        <v>269</v>
      </c>
      <c r="P199" s="1">
        <v>1855</v>
      </c>
      <c r="R199" s="1">
        <v>233</v>
      </c>
      <c r="S199" s="1">
        <v>20.2</v>
      </c>
      <c r="T199" s="1">
        <v>163</v>
      </c>
      <c r="U199" s="1">
        <v>1263</v>
      </c>
      <c r="V199" s="1">
        <v>0.57599999999999996</v>
      </c>
      <c r="W199" s="1">
        <v>26.7</v>
      </c>
      <c r="X199" s="1" t="s">
        <v>498</v>
      </c>
      <c r="Y199" s="1">
        <v>337</v>
      </c>
      <c r="Z199" s="1">
        <v>28.7</v>
      </c>
      <c r="AA199" s="1">
        <v>58.7</v>
      </c>
      <c r="AB199" s="1">
        <v>6.33</v>
      </c>
      <c r="AC199" s="1">
        <v>28.3</v>
      </c>
      <c r="AD199" s="1">
        <v>8.86</v>
      </c>
      <c r="AE199" s="1">
        <v>1.0900000000000001</v>
      </c>
      <c r="AF199" s="1">
        <v>8.65</v>
      </c>
      <c r="AG199" s="1">
        <v>1.55</v>
      </c>
      <c r="AH199" s="1">
        <v>7.34</v>
      </c>
      <c r="AI199" s="1">
        <v>1.0900000000000001</v>
      </c>
      <c r="AJ199" s="1">
        <v>3.13</v>
      </c>
      <c r="AK199" s="1">
        <v>0.38100000000000001</v>
      </c>
      <c r="AL199" s="1">
        <v>1.55</v>
      </c>
      <c r="AM199" s="1">
        <v>0.214</v>
      </c>
      <c r="AN199" s="1" t="s">
        <v>499</v>
      </c>
      <c r="AO199" s="1">
        <v>76.2</v>
      </c>
      <c r="AP199" s="1">
        <v>69.2</v>
      </c>
      <c r="AQ199" s="1">
        <v>22.4</v>
      </c>
      <c r="AR199" s="1">
        <v>109</v>
      </c>
      <c r="AS199" s="1">
        <v>7.7</v>
      </c>
      <c r="AT199" s="1">
        <v>338</v>
      </c>
      <c r="AU199" s="1">
        <v>165</v>
      </c>
      <c r="AV199" s="1">
        <v>46.1</v>
      </c>
      <c r="AW199" s="1" t="s">
        <v>498</v>
      </c>
      <c r="AX199" s="1">
        <v>115</v>
      </c>
      <c r="AY199" s="1">
        <v>596</v>
      </c>
      <c r="AZ199" s="1">
        <v>3.26</v>
      </c>
      <c r="BA199" s="1">
        <v>83.2</v>
      </c>
      <c r="BB199" s="1">
        <v>11.6</v>
      </c>
      <c r="BC199" s="1">
        <v>80.8</v>
      </c>
      <c r="BD199" s="1">
        <v>409</v>
      </c>
      <c r="BF199" s="1">
        <v>65.8</v>
      </c>
      <c r="BG199" s="1">
        <v>2.4500000000000002</v>
      </c>
      <c r="BH199" s="1">
        <v>29.1</v>
      </c>
      <c r="BI199" s="1">
        <v>97</v>
      </c>
      <c r="BJ199" s="1">
        <v>0.35399999999999998</v>
      </c>
      <c r="BK199" s="1">
        <v>3.14</v>
      </c>
      <c r="BL199" s="1" t="s">
        <v>498</v>
      </c>
      <c r="BM199" s="1">
        <v>145</v>
      </c>
      <c r="BN199" s="1">
        <v>6.02</v>
      </c>
      <c r="BO199" s="1">
        <v>8.93</v>
      </c>
      <c r="BP199" s="1">
        <v>1.66</v>
      </c>
      <c r="BQ199" s="1">
        <v>4.3899999999999997</v>
      </c>
      <c r="BR199" s="1">
        <v>2.31</v>
      </c>
      <c r="BS199" s="1">
        <v>0.34300000000000003</v>
      </c>
      <c r="BT199" s="1">
        <v>3.69</v>
      </c>
      <c r="BU199" s="1">
        <v>0.438</v>
      </c>
      <c r="BV199" s="1">
        <v>1.17</v>
      </c>
      <c r="BW199" s="1">
        <v>0.316</v>
      </c>
      <c r="BX199" s="1">
        <v>1.46</v>
      </c>
      <c r="BY199" s="1">
        <v>0.192</v>
      </c>
      <c r="BZ199" s="1">
        <v>0.45400000000000001</v>
      </c>
      <c r="CA199" s="1">
        <v>8.9899999999999994E-2</v>
      </c>
      <c r="CB199" s="1" t="s">
        <v>499</v>
      </c>
      <c r="CC199" s="1">
        <v>25.8</v>
      </c>
      <c r="CD199" s="1">
        <v>10.6</v>
      </c>
      <c r="CE199" s="1">
        <v>4.41</v>
      </c>
      <c r="CF199" s="1">
        <v>82.4</v>
      </c>
      <c r="CG199" s="1">
        <v>1.06</v>
      </c>
      <c r="CH199" s="1">
        <v>10</v>
      </c>
      <c r="CI199" s="1">
        <v>2.2400000000000002</v>
      </c>
      <c r="CJ199" s="1">
        <v>1.71</v>
      </c>
      <c r="CK199" s="1">
        <v>1454</v>
      </c>
      <c r="CL199" s="1">
        <v>23</v>
      </c>
      <c r="CM199" s="1">
        <v>749</v>
      </c>
      <c r="CN199" s="1">
        <v>4.32</v>
      </c>
      <c r="CO199" s="1">
        <v>0.69599999999999995</v>
      </c>
      <c r="CP199" s="1">
        <v>6.57</v>
      </c>
      <c r="CQ199" s="1">
        <v>9.2100000000000009</v>
      </c>
      <c r="CR199" s="1">
        <v>22.5</v>
      </c>
      <c r="CT199" s="1">
        <v>0.70899999999999996</v>
      </c>
      <c r="CU199" s="1">
        <v>9.9299999999999996E-3</v>
      </c>
      <c r="CV199" s="1">
        <v>0.187</v>
      </c>
      <c r="CW199" s="1">
        <v>7.3599999999999999E-2</v>
      </c>
      <c r="CX199" s="1">
        <v>0.157</v>
      </c>
      <c r="CY199" s="1">
        <v>0.88500000000000001</v>
      </c>
      <c r="CZ199" s="1">
        <v>0.51900000000000002</v>
      </c>
      <c r="DA199" s="1">
        <v>0.67500000000000004</v>
      </c>
      <c r="DB199" s="1">
        <v>3.4700000000000002E-2</v>
      </c>
      <c r="DC199" s="1">
        <v>1.21E-2</v>
      </c>
      <c r="DD199" s="1">
        <v>3.0700000000000002E-2</v>
      </c>
      <c r="DE199" s="1">
        <v>0.17499999999999999</v>
      </c>
      <c r="DF199" s="1">
        <v>0.20799999999999999</v>
      </c>
      <c r="DG199" s="1">
        <v>5.8599999999999999E-2</v>
      </c>
      <c r="DH199" s="1">
        <v>0.19900000000000001</v>
      </c>
      <c r="DI199" s="1">
        <v>2.9600000000000001E-2</v>
      </c>
      <c r="DJ199" s="1">
        <v>4.1500000000000002E-2</v>
      </c>
      <c r="DK199" s="1">
        <v>3.1800000000000002E-2</v>
      </c>
      <c r="DL199" s="1">
        <v>9.4200000000000006E-2</v>
      </c>
      <c r="DM199" s="1">
        <v>3.1399999999999997E-2</v>
      </c>
      <c r="DN199" s="1">
        <v>5.0299999999999997E-2</v>
      </c>
      <c r="DO199" s="1">
        <v>3.32E-2</v>
      </c>
      <c r="DP199" s="1" t="s">
        <v>499</v>
      </c>
      <c r="DQ199" s="1">
        <v>3.1E-2</v>
      </c>
      <c r="DR199" s="1">
        <v>0.11700000000000001</v>
      </c>
      <c r="DS199" s="1">
        <v>0.33800000000000002</v>
      </c>
      <c r="DT199" s="1">
        <v>4.9099999999999998E-2</v>
      </c>
      <c r="DU199" s="1">
        <v>4.6899999999999997E-2</v>
      </c>
    </row>
    <row r="200" spans="1:125" x14ac:dyDescent="0.25">
      <c r="A200" s="1" t="s">
        <v>216</v>
      </c>
      <c r="B200" s="1" t="s">
        <v>211</v>
      </c>
      <c r="C200" s="1" t="s">
        <v>77</v>
      </c>
      <c r="D200" s="1" t="s">
        <v>7</v>
      </c>
      <c r="E200" s="1" t="s">
        <v>374</v>
      </c>
      <c r="F200" s="1">
        <v>105</v>
      </c>
      <c r="G200" s="1">
        <v>122</v>
      </c>
      <c r="H200" s="1">
        <v>306</v>
      </c>
      <c r="I200" s="1" t="s">
        <v>498</v>
      </c>
      <c r="J200" s="1">
        <v>336</v>
      </c>
      <c r="K200" s="1" t="s">
        <v>498</v>
      </c>
      <c r="L200" s="1">
        <v>599500</v>
      </c>
      <c r="M200" s="1">
        <v>1445</v>
      </c>
      <c r="N200" s="1">
        <v>234</v>
      </c>
      <c r="O200" s="1">
        <v>19.600000000000001</v>
      </c>
      <c r="P200" s="1">
        <v>626</v>
      </c>
      <c r="R200" s="1">
        <v>194</v>
      </c>
      <c r="S200" s="1">
        <v>10.8</v>
      </c>
      <c r="T200" s="1">
        <v>84.6</v>
      </c>
      <c r="U200" s="1">
        <v>2381</v>
      </c>
      <c r="V200" s="1">
        <v>0.371</v>
      </c>
      <c r="W200" s="1">
        <v>12.4</v>
      </c>
      <c r="X200" s="1">
        <v>0.35</v>
      </c>
      <c r="Y200" s="1">
        <v>67.2</v>
      </c>
      <c r="Z200" s="1">
        <v>13.4</v>
      </c>
      <c r="AA200" s="1">
        <v>27.8</v>
      </c>
      <c r="AB200" s="1">
        <v>3.61</v>
      </c>
      <c r="AC200" s="1">
        <v>15.3</v>
      </c>
      <c r="AD200" s="1">
        <v>4.58</v>
      </c>
      <c r="AE200" s="1">
        <v>0.47699999999999998</v>
      </c>
      <c r="AF200" s="1">
        <v>5.0199999999999996</v>
      </c>
      <c r="AG200" s="1">
        <v>0.90400000000000003</v>
      </c>
      <c r="AH200" s="1">
        <v>3.75</v>
      </c>
      <c r="AI200" s="1">
        <v>0.499</v>
      </c>
      <c r="AJ200" s="1">
        <v>1.0900000000000001</v>
      </c>
      <c r="AK200" s="1">
        <v>0.128</v>
      </c>
      <c r="AL200" s="1">
        <v>0.89700000000000002</v>
      </c>
      <c r="AM200" s="1">
        <v>0.121</v>
      </c>
      <c r="AN200" s="1" t="s">
        <v>499</v>
      </c>
      <c r="AO200" s="1">
        <v>146</v>
      </c>
      <c r="AP200" s="1">
        <v>20.8</v>
      </c>
      <c r="AQ200" s="1">
        <v>11.2</v>
      </c>
      <c r="AR200" s="1">
        <v>46.2</v>
      </c>
      <c r="AS200" s="1">
        <v>17.100000000000001</v>
      </c>
      <c r="AT200" s="1">
        <v>71.900000000000006</v>
      </c>
      <c r="AU200" s="1">
        <v>30</v>
      </c>
      <c r="AV200" s="1">
        <v>91.6</v>
      </c>
      <c r="AW200" s="1" t="s">
        <v>498</v>
      </c>
      <c r="AX200" s="1">
        <v>73.7</v>
      </c>
      <c r="AY200" s="1" t="s">
        <v>498</v>
      </c>
      <c r="AZ200" s="1">
        <v>0.91</v>
      </c>
      <c r="BA200" s="1">
        <v>132</v>
      </c>
      <c r="BB200" s="1">
        <v>17.399999999999999</v>
      </c>
      <c r="BC200" s="1">
        <v>7.4</v>
      </c>
      <c r="BD200" s="1">
        <v>74.099999999999994</v>
      </c>
      <c r="BF200" s="1">
        <v>86.8</v>
      </c>
      <c r="BG200" s="1">
        <v>3.61</v>
      </c>
      <c r="BH200" s="1">
        <v>18.600000000000001</v>
      </c>
      <c r="BI200" s="1">
        <v>302</v>
      </c>
      <c r="BJ200" s="1">
        <v>0.221</v>
      </c>
      <c r="BK200" s="1">
        <v>1.81</v>
      </c>
      <c r="BL200" s="1">
        <v>0.20599999999999999</v>
      </c>
      <c r="BM200" s="1">
        <v>21.1</v>
      </c>
      <c r="BN200" s="1">
        <v>5.41</v>
      </c>
      <c r="BO200" s="1">
        <v>11.8</v>
      </c>
      <c r="BP200" s="1">
        <v>1.29</v>
      </c>
      <c r="BQ200" s="1">
        <v>5.91</v>
      </c>
      <c r="BR200" s="1">
        <v>2.5099999999999998</v>
      </c>
      <c r="BS200" s="1">
        <v>0.28499999999999998</v>
      </c>
      <c r="BT200" s="1">
        <v>2.34</v>
      </c>
      <c r="BU200" s="1">
        <v>0.39</v>
      </c>
      <c r="BV200" s="1">
        <v>1.39</v>
      </c>
      <c r="BW200" s="1">
        <v>0.23599999999999999</v>
      </c>
      <c r="BX200" s="1">
        <v>0.51600000000000001</v>
      </c>
      <c r="BY200" s="1">
        <v>6.88E-2</v>
      </c>
      <c r="BZ200" s="1">
        <v>0.40300000000000002</v>
      </c>
      <c r="CA200" s="1">
        <v>7.2700000000000001E-2</v>
      </c>
      <c r="CB200" s="1" t="s">
        <v>499</v>
      </c>
      <c r="CC200" s="1">
        <v>18.3</v>
      </c>
      <c r="CD200" s="1">
        <v>4.6100000000000003</v>
      </c>
      <c r="CE200" s="1">
        <v>1.84</v>
      </c>
      <c r="CF200" s="1">
        <v>13.9</v>
      </c>
      <c r="CG200" s="1">
        <v>1.99</v>
      </c>
      <c r="CH200" s="1">
        <v>5.28</v>
      </c>
      <c r="CI200" s="1">
        <v>1.36</v>
      </c>
      <c r="CJ200" s="1">
        <v>1.03</v>
      </c>
      <c r="CK200" s="1">
        <v>864</v>
      </c>
      <c r="CL200" s="1">
        <v>13.4</v>
      </c>
      <c r="CM200" s="1">
        <v>429</v>
      </c>
      <c r="CN200" s="1">
        <v>1.66</v>
      </c>
      <c r="CO200" s="1">
        <v>0.4</v>
      </c>
      <c r="CP200" s="1">
        <v>3.83</v>
      </c>
      <c r="CQ200" s="1">
        <v>5.38</v>
      </c>
      <c r="CR200" s="1">
        <v>13.3</v>
      </c>
      <c r="CT200" s="1">
        <v>0.29699999999999999</v>
      </c>
      <c r="CU200" s="1">
        <v>5.1399999999999996E-3</v>
      </c>
      <c r="CV200" s="1">
        <v>5.9900000000000002E-2</v>
      </c>
      <c r="CW200" s="1">
        <v>4.0599999999999997E-2</v>
      </c>
      <c r="CX200" s="1">
        <v>8.1699999999999995E-2</v>
      </c>
      <c r="CY200" s="1">
        <v>0.51900000000000002</v>
      </c>
      <c r="CZ200" s="1">
        <v>0.30599999999999999</v>
      </c>
      <c r="DA200" s="1">
        <v>0.182</v>
      </c>
      <c r="DB200" s="1">
        <v>1.8100000000000002E-2</v>
      </c>
      <c r="DC200" s="1">
        <v>6.3200000000000001E-3</v>
      </c>
      <c r="DD200" s="1">
        <v>1.6E-2</v>
      </c>
      <c r="DE200" s="1">
        <v>9.1200000000000003E-2</v>
      </c>
      <c r="DF200" s="1">
        <v>0.108</v>
      </c>
      <c r="DG200" s="1">
        <v>3.0599999999999999E-2</v>
      </c>
      <c r="DH200" s="1">
        <v>0.104</v>
      </c>
      <c r="DI200" s="1">
        <v>1.55E-2</v>
      </c>
      <c r="DJ200" s="1">
        <v>2.1700000000000001E-2</v>
      </c>
      <c r="DK200" s="1">
        <v>1.66E-2</v>
      </c>
      <c r="DL200" s="1">
        <v>4.9000000000000002E-2</v>
      </c>
      <c r="DM200" s="1">
        <v>1.6400000000000001E-2</v>
      </c>
      <c r="DN200" s="1">
        <v>2.6200000000000001E-2</v>
      </c>
      <c r="DO200" s="1">
        <v>1.7299999999999999E-2</v>
      </c>
      <c r="DP200" s="1" t="s">
        <v>499</v>
      </c>
      <c r="DQ200" s="1">
        <v>1.6199999999999999E-2</v>
      </c>
      <c r="DR200" s="1">
        <v>6.1499999999999999E-2</v>
      </c>
      <c r="DS200" s="1">
        <v>0.16700000000000001</v>
      </c>
      <c r="DT200" s="1">
        <v>2.5600000000000001E-2</v>
      </c>
      <c r="DU200" s="1">
        <v>2.4500000000000001E-2</v>
      </c>
    </row>
    <row r="201" spans="1:125" x14ac:dyDescent="0.25">
      <c r="A201" s="1" t="s">
        <v>217</v>
      </c>
      <c r="B201" s="1" t="s">
        <v>211</v>
      </c>
      <c r="C201" s="1" t="s">
        <v>77</v>
      </c>
      <c r="D201" s="1" t="s">
        <v>7</v>
      </c>
      <c r="E201" s="1" t="s">
        <v>374</v>
      </c>
      <c r="F201" s="1">
        <v>179</v>
      </c>
      <c r="G201" s="1">
        <v>144</v>
      </c>
      <c r="H201" s="1">
        <v>322</v>
      </c>
      <c r="I201" s="1" t="s">
        <v>498</v>
      </c>
      <c r="J201" s="1">
        <v>249</v>
      </c>
      <c r="K201" s="1">
        <v>1280</v>
      </c>
      <c r="L201" s="1">
        <v>599500</v>
      </c>
      <c r="M201" s="1">
        <v>1472</v>
      </c>
      <c r="N201" s="1">
        <v>135</v>
      </c>
      <c r="O201" s="1">
        <v>87.4</v>
      </c>
      <c r="P201" s="1">
        <v>1112</v>
      </c>
      <c r="R201" s="1">
        <v>229</v>
      </c>
      <c r="S201" s="1">
        <v>25.3</v>
      </c>
      <c r="T201" s="1">
        <v>116</v>
      </c>
      <c r="U201" s="1">
        <v>2588</v>
      </c>
      <c r="V201" s="1">
        <v>0.14099999999999999</v>
      </c>
      <c r="W201" s="1">
        <v>18.5</v>
      </c>
      <c r="X201" s="1">
        <v>0.32500000000000001</v>
      </c>
      <c r="Y201" s="1">
        <v>276</v>
      </c>
      <c r="Z201" s="1">
        <v>42.3</v>
      </c>
      <c r="AA201" s="1">
        <v>87.6</v>
      </c>
      <c r="AB201" s="1">
        <v>11.7</v>
      </c>
      <c r="AC201" s="1">
        <v>46</v>
      </c>
      <c r="AD201" s="1">
        <v>14.9</v>
      </c>
      <c r="AE201" s="1">
        <v>1.39</v>
      </c>
      <c r="AF201" s="1">
        <v>14.4</v>
      </c>
      <c r="AG201" s="1">
        <v>2.3199999999999998</v>
      </c>
      <c r="AH201" s="1">
        <v>10.6</v>
      </c>
      <c r="AI201" s="1">
        <v>1.25</v>
      </c>
      <c r="AJ201" s="1">
        <v>3.15</v>
      </c>
      <c r="AK201" s="1">
        <v>0.38200000000000001</v>
      </c>
      <c r="AL201" s="1">
        <v>2.2200000000000002</v>
      </c>
      <c r="AM201" s="1">
        <v>0.26400000000000001</v>
      </c>
      <c r="AN201" s="1" t="s">
        <v>499</v>
      </c>
      <c r="AO201" s="1">
        <v>137</v>
      </c>
      <c r="AP201" s="1">
        <v>95.8</v>
      </c>
      <c r="AQ201" s="1">
        <v>12</v>
      </c>
      <c r="AR201" s="1">
        <v>122</v>
      </c>
      <c r="AS201" s="1">
        <v>8.8800000000000008</v>
      </c>
      <c r="AT201" s="1">
        <v>33.6</v>
      </c>
      <c r="AU201" s="1">
        <v>18</v>
      </c>
      <c r="AV201" s="1">
        <v>46.2</v>
      </c>
      <c r="AW201" s="1" t="s">
        <v>498</v>
      </c>
      <c r="AX201" s="1">
        <v>37.6</v>
      </c>
      <c r="AY201" s="1">
        <v>301</v>
      </c>
      <c r="AZ201" s="1">
        <v>1.39</v>
      </c>
      <c r="BA201" s="1">
        <v>92.4</v>
      </c>
      <c r="BB201" s="1">
        <v>13.1</v>
      </c>
      <c r="BC201" s="1">
        <v>51.4</v>
      </c>
      <c r="BD201" s="1">
        <v>342</v>
      </c>
      <c r="BF201" s="1">
        <v>98.1</v>
      </c>
      <c r="BG201" s="1">
        <v>1.91</v>
      </c>
      <c r="BH201" s="1">
        <v>11.7</v>
      </c>
      <c r="BI201" s="1">
        <v>368</v>
      </c>
      <c r="BJ201" s="1">
        <v>0.15</v>
      </c>
      <c r="BK201" s="1">
        <v>2.35</v>
      </c>
      <c r="BL201" s="1">
        <v>0.20100000000000001</v>
      </c>
      <c r="BM201" s="1">
        <v>57.7</v>
      </c>
      <c r="BN201" s="1">
        <v>4.01</v>
      </c>
      <c r="BO201" s="1">
        <v>8.34</v>
      </c>
      <c r="BP201" s="1">
        <v>1.51</v>
      </c>
      <c r="BQ201" s="1">
        <v>5.17</v>
      </c>
      <c r="BR201" s="1">
        <v>1.76</v>
      </c>
      <c r="BS201" s="1">
        <v>0.248</v>
      </c>
      <c r="BT201" s="1">
        <v>1.23</v>
      </c>
      <c r="BU201" s="1">
        <v>0.42499999999999999</v>
      </c>
      <c r="BV201" s="1">
        <v>1.01</v>
      </c>
      <c r="BW201" s="1">
        <v>0.16700000000000001</v>
      </c>
      <c r="BX201" s="1">
        <v>0.47799999999999998</v>
      </c>
      <c r="BY201" s="1">
        <v>8.5699999999999998E-2</v>
      </c>
      <c r="BZ201" s="1">
        <v>0.28100000000000003</v>
      </c>
      <c r="CA201" s="1">
        <v>6.6299999999999998E-2</v>
      </c>
      <c r="CB201" s="1" t="s">
        <v>499</v>
      </c>
      <c r="CC201" s="1">
        <v>12.9</v>
      </c>
      <c r="CD201" s="1">
        <v>8.2100000000000009</v>
      </c>
      <c r="CE201" s="1">
        <v>2.0099999999999998</v>
      </c>
      <c r="CF201" s="1">
        <v>12.8</v>
      </c>
      <c r="CG201" s="1">
        <v>0.84299999999999997</v>
      </c>
      <c r="CH201" s="1">
        <v>3.94</v>
      </c>
      <c r="CI201" s="1">
        <v>1.05</v>
      </c>
      <c r="CJ201" s="1">
        <v>0.74199999999999999</v>
      </c>
      <c r="CK201" s="1">
        <v>650</v>
      </c>
      <c r="CL201" s="1">
        <v>10</v>
      </c>
      <c r="CM201" s="1">
        <v>325</v>
      </c>
      <c r="CN201" s="1">
        <v>1.38</v>
      </c>
      <c r="CO201" s="1">
        <v>0.29699999999999999</v>
      </c>
      <c r="CP201" s="1">
        <v>2.9</v>
      </c>
      <c r="CQ201" s="1">
        <v>4.04</v>
      </c>
      <c r="CR201" s="1">
        <v>10.199999999999999</v>
      </c>
      <c r="CT201" s="1">
        <v>0.20799999999999999</v>
      </c>
      <c r="CU201" s="1">
        <v>2.9199999999999999E-3</v>
      </c>
      <c r="CV201" s="1">
        <v>3.9600000000000003E-2</v>
      </c>
      <c r="CW201" s="1">
        <v>9.3600000000000003E-3</v>
      </c>
      <c r="CX201" s="1">
        <v>4.6399999999999997E-2</v>
      </c>
      <c r="CY201" s="1">
        <v>0.32400000000000001</v>
      </c>
      <c r="CZ201" s="1">
        <v>0.219</v>
      </c>
      <c r="DA201" s="1">
        <v>0.10299999999999999</v>
      </c>
      <c r="DB201" s="1">
        <v>1.03E-2</v>
      </c>
      <c r="DC201" s="1">
        <v>3.5899999999999999E-3</v>
      </c>
      <c r="DD201" s="1">
        <v>9.0500000000000008E-3</v>
      </c>
      <c r="DE201" s="1">
        <v>5.1700000000000003E-2</v>
      </c>
      <c r="DF201" s="1">
        <v>6.13E-2</v>
      </c>
      <c r="DG201" s="1">
        <v>1.7399999999999999E-2</v>
      </c>
      <c r="DH201" s="1">
        <v>5.8799999999999998E-2</v>
      </c>
      <c r="DI201" s="1">
        <v>8.7899999999999992E-3</v>
      </c>
      <c r="DJ201" s="1">
        <v>1.23E-2</v>
      </c>
      <c r="DK201" s="1">
        <v>9.41E-3</v>
      </c>
      <c r="DL201" s="1">
        <v>2.7799999999999998E-2</v>
      </c>
      <c r="DM201" s="1">
        <v>9.2999999999999992E-3</v>
      </c>
      <c r="DN201" s="1">
        <v>1.49E-2</v>
      </c>
      <c r="DO201" s="1">
        <v>9.8399999999999998E-3</v>
      </c>
      <c r="DP201" s="1" t="s">
        <v>499</v>
      </c>
      <c r="DQ201" s="1">
        <v>9.2099999999999994E-3</v>
      </c>
      <c r="DR201" s="1">
        <v>3.49E-2</v>
      </c>
      <c r="DS201" s="1">
        <v>8.5699999999999998E-2</v>
      </c>
      <c r="DT201" s="1">
        <v>1.4500000000000001E-2</v>
      </c>
      <c r="DU201" s="1">
        <v>1.3899999999999999E-2</v>
      </c>
    </row>
    <row r="202" spans="1:125" x14ac:dyDescent="0.25">
      <c r="A202" s="1" t="s">
        <v>218</v>
      </c>
      <c r="B202" s="1" t="s">
        <v>211</v>
      </c>
      <c r="C202" s="1" t="s">
        <v>77</v>
      </c>
      <c r="D202" s="1" t="s">
        <v>7</v>
      </c>
      <c r="E202" s="1" t="s">
        <v>374</v>
      </c>
      <c r="F202" s="1">
        <v>81.900000000000006</v>
      </c>
      <c r="G202" s="1">
        <v>77.2</v>
      </c>
      <c r="H202" s="1">
        <v>256</v>
      </c>
      <c r="I202" s="1" t="s">
        <v>498</v>
      </c>
      <c r="J202" s="1">
        <v>175</v>
      </c>
      <c r="K202" s="1">
        <v>1033</v>
      </c>
      <c r="L202" s="1">
        <v>599500</v>
      </c>
      <c r="M202" s="1">
        <v>1552</v>
      </c>
      <c r="N202" s="1">
        <v>168</v>
      </c>
      <c r="O202" s="1">
        <v>25.7</v>
      </c>
      <c r="P202" s="1">
        <v>665</v>
      </c>
      <c r="R202" s="1">
        <v>3.51</v>
      </c>
      <c r="S202" s="1">
        <v>27.3</v>
      </c>
      <c r="T202" s="1">
        <v>113</v>
      </c>
      <c r="U202" s="1">
        <v>2828</v>
      </c>
      <c r="V202" s="1" t="s">
        <v>498</v>
      </c>
      <c r="W202" s="1">
        <v>13.1</v>
      </c>
      <c r="X202" s="1" t="s">
        <v>498</v>
      </c>
      <c r="Y202" s="1">
        <v>203</v>
      </c>
      <c r="Z202" s="1">
        <v>42.7</v>
      </c>
      <c r="AA202" s="1">
        <v>78.400000000000006</v>
      </c>
      <c r="AB202" s="1">
        <v>10.3</v>
      </c>
      <c r="AC202" s="1">
        <v>39.4</v>
      </c>
      <c r="AD202" s="1">
        <v>12.1</v>
      </c>
      <c r="AE202" s="1">
        <v>1.39</v>
      </c>
      <c r="AF202" s="1">
        <v>14.5</v>
      </c>
      <c r="AG202" s="1">
        <v>2.15</v>
      </c>
      <c r="AH202" s="1">
        <v>10.5</v>
      </c>
      <c r="AI202" s="1">
        <v>1.59</v>
      </c>
      <c r="AJ202" s="1">
        <v>3.75</v>
      </c>
      <c r="AK202" s="1">
        <v>0.315</v>
      </c>
      <c r="AL202" s="1">
        <v>2.11</v>
      </c>
      <c r="AM202" s="1">
        <v>0.216</v>
      </c>
      <c r="AN202" s="1" t="s">
        <v>499</v>
      </c>
      <c r="AO202" s="1">
        <v>108</v>
      </c>
      <c r="AP202" s="1">
        <v>65.5</v>
      </c>
      <c r="AQ202" s="1">
        <v>7.35</v>
      </c>
      <c r="AR202" s="1">
        <v>108</v>
      </c>
      <c r="AS202" s="1">
        <v>7.75</v>
      </c>
      <c r="AT202" s="1">
        <v>24.1</v>
      </c>
      <c r="AU202" s="1">
        <v>12.1</v>
      </c>
      <c r="AV202" s="1">
        <v>30.7</v>
      </c>
      <c r="AW202" s="1" t="s">
        <v>498</v>
      </c>
      <c r="AX202" s="1">
        <v>48.2</v>
      </c>
      <c r="AY202" s="1">
        <v>267</v>
      </c>
      <c r="AZ202" s="1">
        <v>2.1800000000000002</v>
      </c>
      <c r="BA202" s="1">
        <v>162</v>
      </c>
      <c r="BB202" s="1">
        <v>20.8</v>
      </c>
      <c r="BC202" s="1">
        <v>6.93</v>
      </c>
      <c r="BD202" s="1">
        <v>95.3</v>
      </c>
      <c r="BF202" s="1">
        <v>1.1000000000000001</v>
      </c>
      <c r="BG202" s="1">
        <v>6.55</v>
      </c>
      <c r="BH202" s="1">
        <v>16.5</v>
      </c>
      <c r="BI202" s="1">
        <v>486</v>
      </c>
      <c r="BJ202" s="1" t="s">
        <v>498</v>
      </c>
      <c r="BK202" s="1">
        <v>1.45</v>
      </c>
      <c r="BL202" s="1" t="s">
        <v>498</v>
      </c>
      <c r="BM202" s="1">
        <v>37.200000000000003</v>
      </c>
      <c r="BN202" s="1">
        <v>11.1</v>
      </c>
      <c r="BO202" s="1">
        <v>18.3</v>
      </c>
      <c r="BP202" s="1">
        <v>2.25</v>
      </c>
      <c r="BQ202" s="1">
        <v>7.35</v>
      </c>
      <c r="BR202" s="1">
        <v>2.54</v>
      </c>
      <c r="BS202" s="1">
        <v>0.215</v>
      </c>
      <c r="BT202" s="1">
        <v>3.14</v>
      </c>
      <c r="BU202" s="1">
        <v>0.45900000000000002</v>
      </c>
      <c r="BV202" s="1">
        <v>2.59</v>
      </c>
      <c r="BW202" s="1">
        <v>0.53</v>
      </c>
      <c r="BX202" s="1">
        <v>0.96399999999999997</v>
      </c>
      <c r="BY202" s="1">
        <v>0.108</v>
      </c>
      <c r="BZ202" s="1">
        <v>0.63500000000000001</v>
      </c>
      <c r="CA202" s="1">
        <v>6.4000000000000001E-2</v>
      </c>
      <c r="CB202" s="1" t="s">
        <v>499</v>
      </c>
      <c r="CC202" s="1">
        <v>12.5</v>
      </c>
      <c r="CD202" s="1">
        <v>13.3</v>
      </c>
      <c r="CE202" s="1">
        <v>1.48</v>
      </c>
      <c r="CF202" s="1">
        <v>21.6</v>
      </c>
      <c r="CG202" s="1">
        <v>1.5</v>
      </c>
      <c r="CH202" s="1">
        <v>3.94</v>
      </c>
      <c r="CI202" s="1">
        <v>0.97699999999999998</v>
      </c>
      <c r="CJ202" s="1">
        <v>0.72299999999999998</v>
      </c>
      <c r="CK202" s="1">
        <v>619</v>
      </c>
      <c r="CL202" s="1">
        <v>9.5500000000000007</v>
      </c>
      <c r="CM202" s="1">
        <v>297</v>
      </c>
      <c r="CN202" s="1">
        <v>1.81</v>
      </c>
      <c r="CO202" s="1">
        <v>0.29099999999999998</v>
      </c>
      <c r="CP202" s="1">
        <v>2.76</v>
      </c>
      <c r="CQ202" s="1">
        <v>3.87</v>
      </c>
      <c r="CR202" s="1">
        <v>9.4600000000000009</v>
      </c>
      <c r="CT202" s="1">
        <v>0.22900000000000001</v>
      </c>
      <c r="CU202" s="1">
        <v>3.6800000000000001E-3</v>
      </c>
      <c r="CV202" s="1">
        <v>2.1100000000000001E-2</v>
      </c>
      <c r="CW202" s="1">
        <v>3.9600000000000003E-2</v>
      </c>
      <c r="CX202" s="1">
        <v>0.12</v>
      </c>
      <c r="CY202" s="1">
        <v>0.36299999999999999</v>
      </c>
      <c r="CZ202" s="1">
        <v>0.23599999999999999</v>
      </c>
      <c r="DA202" s="1">
        <v>0.36699999999999999</v>
      </c>
      <c r="DB202" s="1">
        <v>1.29E-2</v>
      </c>
      <c r="DC202" s="1">
        <v>4.5100000000000001E-3</v>
      </c>
      <c r="DD202" s="1">
        <v>1.14E-2</v>
      </c>
      <c r="DE202" s="1">
        <v>6.5100000000000005E-2</v>
      </c>
      <c r="DF202" s="1">
        <v>7.7200000000000005E-2</v>
      </c>
      <c r="DG202" s="1">
        <v>2.18E-2</v>
      </c>
      <c r="DH202" s="1">
        <v>7.3999999999999996E-2</v>
      </c>
      <c r="DI202" s="1">
        <v>1.0999999999999999E-2</v>
      </c>
      <c r="DJ202" s="1">
        <v>1.55E-2</v>
      </c>
      <c r="DK202" s="1">
        <v>1.18E-2</v>
      </c>
      <c r="DL202" s="1">
        <v>3.5000000000000003E-2</v>
      </c>
      <c r="DM202" s="1">
        <v>1.17E-2</v>
      </c>
      <c r="DN202" s="1">
        <v>1.8700000000000001E-2</v>
      </c>
      <c r="DO202" s="1">
        <v>1.24E-2</v>
      </c>
      <c r="DP202" s="1" t="s">
        <v>499</v>
      </c>
      <c r="DQ202" s="1">
        <v>1.1599999999999999E-2</v>
      </c>
      <c r="DR202" s="1">
        <v>4.3900000000000002E-2</v>
      </c>
      <c r="DS202" s="1">
        <v>0.14399999999999999</v>
      </c>
      <c r="DT202" s="1">
        <v>1.83E-2</v>
      </c>
      <c r="DU202" s="1">
        <v>1.7500000000000002E-2</v>
      </c>
    </row>
    <row r="203" spans="1:125" x14ac:dyDescent="0.25">
      <c r="A203" s="1" t="s">
        <v>219</v>
      </c>
      <c r="B203" s="1" t="s">
        <v>211</v>
      </c>
      <c r="C203" s="1" t="s">
        <v>77</v>
      </c>
      <c r="D203" s="1" t="s">
        <v>7</v>
      </c>
      <c r="E203" s="1" t="s">
        <v>374</v>
      </c>
      <c r="F203" s="1">
        <v>39.1</v>
      </c>
      <c r="G203" s="1">
        <v>76.2</v>
      </c>
      <c r="H203" s="1">
        <v>83.4</v>
      </c>
      <c r="I203" s="1">
        <v>822</v>
      </c>
      <c r="J203" s="1">
        <v>88.6</v>
      </c>
      <c r="K203" s="1" t="s">
        <v>498</v>
      </c>
      <c r="L203" s="1">
        <v>599500</v>
      </c>
      <c r="M203" s="1">
        <v>1188</v>
      </c>
      <c r="N203" s="1">
        <v>152</v>
      </c>
      <c r="O203" s="1">
        <v>12.5</v>
      </c>
      <c r="P203" s="1">
        <v>520</v>
      </c>
      <c r="R203" s="1">
        <v>83.5</v>
      </c>
      <c r="S203" s="1">
        <v>0.76800000000000002</v>
      </c>
      <c r="T203" s="1">
        <v>33.700000000000003</v>
      </c>
      <c r="U203" s="1">
        <v>561</v>
      </c>
      <c r="V203" s="1" t="s">
        <v>498</v>
      </c>
      <c r="W203" s="1">
        <v>7.94</v>
      </c>
      <c r="X203" s="1" t="s">
        <v>498</v>
      </c>
      <c r="Y203" s="1">
        <v>10.3</v>
      </c>
      <c r="Z203" s="1">
        <v>1.2</v>
      </c>
      <c r="AA203" s="1">
        <v>2.4300000000000002</v>
      </c>
      <c r="AB203" s="1">
        <v>0.217</v>
      </c>
      <c r="AC203" s="1">
        <v>0.95899999999999996</v>
      </c>
      <c r="AD203" s="1">
        <v>0.43</v>
      </c>
      <c r="AE203" s="1" t="s">
        <v>498</v>
      </c>
      <c r="AF203" s="1">
        <v>0.57199999999999995</v>
      </c>
      <c r="AG203" s="1">
        <v>2.6700000000000002E-2</v>
      </c>
      <c r="AH203" s="1">
        <v>0.33700000000000002</v>
      </c>
      <c r="AI203" s="1">
        <v>7.6700000000000004E-2</v>
      </c>
      <c r="AJ203" s="1" t="s">
        <v>498</v>
      </c>
      <c r="AK203" s="1" t="s">
        <v>498</v>
      </c>
      <c r="AL203" s="1">
        <v>5.1799999999999999E-2</v>
      </c>
      <c r="AM203" s="1">
        <v>3.27E-2</v>
      </c>
      <c r="AN203" s="1" t="s">
        <v>499</v>
      </c>
      <c r="AO203" s="1">
        <v>50.4</v>
      </c>
      <c r="AP203" s="1">
        <v>9.91</v>
      </c>
      <c r="AQ203" s="1">
        <v>6.58</v>
      </c>
      <c r="AR203" s="1">
        <v>2.1</v>
      </c>
      <c r="AS203" s="1">
        <v>3.08</v>
      </c>
      <c r="AT203" s="1">
        <v>16.600000000000001</v>
      </c>
      <c r="AU203" s="1">
        <v>9.94</v>
      </c>
      <c r="AV203" s="1">
        <v>20.6</v>
      </c>
      <c r="AW203" s="1">
        <v>583</v>
      </c>
      <c r="AX203" s="1">
        <v>22.8</v>
      </c>
      <c r="AY203" s="1" t="s">
        <v>498</v>
      </c>
      <c r="AZ203" s="1">
        <v>0.52400000000000002</v>
      </c>
      <c r="BA203" s="1">
        <v>144</v>
      </c>
      <c r="BB203" s="1">
        <v>11</v>
      </c>
      <c r="BC203" s="1">
        <v>7.19</v>
      </c>
      <c r="BD203" s="1">
        <v>72.099999999999994</v>
      </c>
      <c r="BF203" s="1">
        <v>26</v>
      </c>
      <c r="BG203" s="1">
        <v>0.23899999999999999</v>
      </c>
      <c r="BH203" s="1">
        <v>4.82</v>
      </c>
      <c r="BI203" s="1">
        <v>94.9</v>
      </c>
      <c r="BJ203" s="1" t="s">
        <v>498</v>
      </c>
      <c r="BK203" s="1">
        <v>0.91300000000000003</v>
      </c>
      <c r="BL203" s="1" t="s">
        <v>498</v>
      </c>
      <c r="BM203" s="1">
        <v>5.47</v>
      </c>
      <c r="BN203" s="1">
        <v>0.25700000000000001</v>
      </c>
      <c r="BO203" s="1">
        <v>0.504</v>
      </c>
      <c r="BP203" s="1">
        <v>6.4899999999999999E-2</v>
      </c>
      <c r="BQ203" s="1">
        <v>0.38200000000000001</v>
      </c>
      <c r="BR203" s="1">
        <v>0.35099999999999998</v>
      </c>
      <c r="BS203" s="1" t="s">
        <v>498</v>
      </c>
      <c r="BT203" s="1">
        <v>0.251</v>
      </c>
      <c r="BU203" s="1">
        <v>3.0599999999999999E-2</v>
      </c>
      <c r="BV203" s="1">
        <v>0.13900000000000001</v>
      </c>
      <c r="BW203" s="1">
        <v>0.05</v>
      </c>
      <c r="BX203" s="1" t="s">
        <v>498</v>
      </c>
      <c r="BY203" s="1" t="s">
        <v>498</v>
      </c>
      <c r="BZ203" s="1">
        <v>5.04E-2</v>
      </c>
      <c r="CA203" s="1">
        <v>2.5100000000000001E-2</v>
      </c>
      <c r="CB203" s="1" t="s">
        <v>499</v>
      </c>
      <c r="CC203" s="1">
        <v>8.4</v>
      </c>
      <c r="CD203" s="1">
        <v>1.73</v>
      </c>
      <c r="CE203" s="1">
        <v>1.38</v>
      </c>
      <c r="CF203" s="1">
        <v>0.32</v>
      </c>
      <c r="CG203" s="1">
        <v>0.46100000000000002</v>
      </c>
      <c r="CH203" s="1">
        <v>4.78</v>
      </c>
      <c r="CI203" s="1">
        <v>1.18</v>
      </c>
      <c r="CJ203" s="1">
        <v>0.90800000000000003</v>
      </c>
      <c r="CK203" s="1">
        <v>746</v>
      </c>
      <c r="CL203" s="1">
        <v>11.6</v>
      </c>
      <c r="CM203" s="1">
        <v>388</v>
      </c>
      <c r="CN203" s="1">
        <v>1.35</v>
      </c>
      <c r="CO203" s="1">
        <v>0.33700000000000002</v>
      </c>
      <c r="CP203" s="1">
        <v>3.38</v>
      </c>
      <c r="CQ203" s="1">
        <v>4.7</v>
      </c>
      <c r="CR203" s="1">
        <v>12.6</v>
      </c>
      <c r="CT203" s="1">
        <v>0.255</v>
      </c>
      <c r="CU203" s="1">
        <v>9.7599999999999996E-3</v>
      </c>
      <c r="CV203" s="1">
        <v>5.5800000000000002E-2</v>
      </c>
      <c r="CW203" s="1">
        <v>1.61E-2</v>
      </c>
      <c r="CX203" s="1">
        <v>7.9699999999999993E-2</v>
      </c>
      <c r="CY203" s="1">
        <v>0.45700000000000002</v>
      </c>
      <c r="CZ203" s="1">
        <v>0.255</v>
      </c>
      <c r="DA203" s="1">
        <v>0.34300000000000003</v>
      </c>
      <c r="DB203" s="1">
        <v>1.77E-2</v>
      </c>
      <c r="DC203" s="1">
        <v>6.1799999999999997E-3</v>
      </c>
      <c r="DD203" s="1">
        <v>1.5599999999999999E-2</v>
      </c>
      <c r="DE203" s="1">
        <v>8.8999999999999996E-2</v>
      </c>
      <c r="DF203" s="1">
        <v>0.106</v>
      </c>
      <c r="DG203" s="1">
        <v>2.98E-2</v>
      </c>
      <c r="DH203" s="1">
        <v>0.10100000000000001</v>
      </c>
      <c r="DI203" s="1">
        <v>1.5100000000000001E-2</v>
      </c>
      <c r="DJ203" s="1">
        <v>2.1100000000000001E-2</v>
      </c>
      <c r="DK203" s="1">
        <v>1.6199999999999999E-2</v>
      </c>
      <c r="DL203" s="1">
        <v>4.7899999999999998E-2</v>
      </c>
      <c r="DM203" s="1">
        <v>1.6E-2</v>
      </c>
      <c r="DN203" s="1">
        <v>2.5600000000000001E-2</v>
      </c>
      <c r="DO203" s="1">
        <v>1.6899999999999998E-2</v>
      </c>
      <c r="DP203" s="1" t="s">
        <v>499</v>
      </c>
      <c r="DQ203" s="1">
        <v>3.0499999999999999E-2</v>
      </c>
      <c r="DR203" s="1">
        <v>5.9799999999999999E-2</v>
      </c>
      <c r="DS203" s="1">
        <v>0.17199999999999999</v>
      </c>
      <c r="DT203" s="1">
        <v>2.5000000000000001E-2</v>
      </c>
      <c r="DU203" s="1">
        <v>2.3900000000000001E-2</v>
      </c>
    </row>
    <row r="204" spans="1:125" x14ac:dyDescent="0.25">
      <c r="A204" s="1" t="s">
        <v>220</v>
      </c>
      <c r="B204" s="1" t="s">
        <v>211</v>
      </c>
      <c r="C204" s="1" t="s">
        <v>77</v>
      </c>
      <c r="D204" s="1" t="s">
        <v>7</v>
      </c>
      <c r="E204" s="1" t="s">
        <v>374</v>
      </c>
      <c r="F204" s="1">
        <v>30.8</v>
      </c>
      <c r="G204" s="1">
        <v>82</v>
      </c>
      <c r="H204" s="1">
        <v>73.8</v>
      </c>
      <c r="I204" s="1" t="s">
        <v>498</v>
      </c>
      <c r="J204" s="1">
        <v>68.900000000000006</v>
      </c>
      <c r="K204" s="1" t="s">
        <v>498</v>
      </c>
      <c r="L204" s="1">
        <v>599500</v>
      </c>
      <c r="M204" s="1">
        <v>1236</v>
      </c>
      <c r="N204" s="1">
        <v>128</v>
      </c>
      <c r="O204" s="1">
        <v>10.5</v>
      </c>
      <c r="P204" s="1">
        <v>534</v>
      </c>
      <c r="R204" s="1">
        <v>8.6199999999999992</v>
      </c>
      <c r="S204" s="1">
        <v>6.55</v>
      </c>
      <c r="T204" s="1">
        <v>94.3</v>
      </c>
      <c r="U204" s="1">
        <v>700</v>
      </c>
      <c r="V204" s="1" t="s">
        <v>498</v>
      </c>
      <c r="W204" s="1">
        <v>10.9</v>
      </c>
      <c r="X204" s="1" t="s">
        <v>498</v>
      </c>
      <c r="Y204" s="1">
        <v>35.299999999999997</v>
      </c>
      <c r="Z204" s="1">
        <v>6.93</v>
      </c>
      <c r="AA204" s="1">
        <v>14.5</v>
      </c>
      <c r="AB204" s="1">
        <v>1.87</v>
      </c>
      <c r="AC204" s="1">
        <v>8.85</v>
      </c>
      <c r="AD204" s="1">
        <v>2.95</v>
      </c>
      <c r="AE204" s="1">
        <v>0.16600000000000001</v>
      </c>
      <c r="AF204" s="1">
        <v>2.87</v>
      </c>
      <c r="AG204" s="1">
        <v>0.54900000000000004</v>
      </c>
      <c r="AH204" s="1">
        <v>2.34</v>
      </c>
      <c r="AI204" s="1">
        <v>0.41299999999999998</v>
      </c>
      <c r="AJ204" s="1">
        <v>0.746</v>
      </c>
      <c r="AK204" s="1">
        <v>0.114</v>
      </c>
      <c r="AL204" s="1">
        <v>0.66600000000000004</v>
      </c>
      <c r="AM204" s="1">
        <v>2.5000000000000001E-2</v>
      </c>
      <c r="AN204" s="1" t="s">
        <v>499</v>
      </c>
      <c r="AO204" s="1">
        <v>37.4</v>
      </c>
      <c r="AP204" s="1">
        <v>27.5</v>
      </c>
      <c r="AQ204" s="1">
        <v>3.58</v>
      </c>
      <c r="AR204" s="1">
        <v>23.5</v>
      </c>
      <c r="AS204" s="1">
        <v>2.15</v>
      </c>
      <c r="AT204" s="1">
        <v>9.52</v>
      </c>
      <c r="AU204" s="1">
        <v>8.8000000000000007</v>
      </c>
      <c r="AV204" s="1">
        <v>6.59</v>
      </c>
      <c r="AW204" s="1" t="s">
        <v>498</v>
      </c>
      <c r="AX204" s="1">
        <v>38.1</v>
      </c>
      <c r="AY204" s="1" t="s">
        <v>498</v>
      </c>
      <c r="AZ204" s="1">
        <v>0.92900000000000005</v>
      </c>
      <c r="BA204" s="1">
        <v>193</v>
      </c>
      <c r="BB204" s="1">
        <v>12.5</v>
      </c>
      <c r="BC204" s="1">
        <v>4.62</v>
      </c>
      <c r="BD204" s="1">
        <v>76.3</v>
      </c>
      <c r="BF204" s="1">
        <v>8.5500000000000007</v>
      </c>
      <c r="BG204" s="1">
        <v>1.31</v>
      </c>
      <c r="BH204" s="1">
        <v>11.1</v>
      </c>
      <c r="BI204" s="1">
        <v>60.8</v>
      </c>
      <c r="BJ204" s="1" t="s">
        <v>498</v>
      </c>
      <c r="BK204" s="1">
        <v>1.25</v>
      </c>
      <c r="BL204" s="1" t="s">
        <v>498</v>
      </c>
      <c r="BM204" s="1">
        <v>8.83</v>
      </c>
      <c r="BN204" s="1">
        <v>1.78</v>
      </c>
      <c r="BO204" s="1">
        <v>2.54</v>
      </c>
      <c r="BP204" s="1">
        <v>0.48699999999999999</v>
      </c>
      <c r="BQ204" s="1">
        <v>1.81</v>
      </c>
      <c r="BR204" s="1">
        <v>1.04</v>
      </c>
      <c r="BS204" s="1">
        <v>0.113</v>
      </c>
      <c r="BT204" s="1">
        <v>1.31</v>
      </c>
      <c r="BU204" s="1">
        <v>0.23200000000000001</v>
      </c>
      <c r="BV204" s="1">
        <v>0.69599999999999995</v>
      </c>
      <c r="BW204" s="1">
        <v>0.13300000000000001</v>
      </c>
      <c r="BX204" s="1">
        <v>0.36699999999999999</v>
      </c>
      <c r="BY204" s="1">
        <v>0.10199999999999999</v>
      </c>
      <c r="BZ204" s="1">
        <v>0.33300000000000002</v>
      </c>
      <c r="CA204" s="1">
        <v>2.8799999999999999E-2</v>
      </c>
      <c r="CB204" s="1" t="s">
        <v>499</v>
      </c>
      <c r="CC204" s="1">
        <v>2.75</v>
      </c>
      <c r="CD204" s="1">
        <v>4.22</v>
      </c>
      <c r="CE204" s="1">
        <v>2.5</v>
      </c>
      <c r="CF204" s="1">
        <v>6.35</v>
      </c>
      <c r="CG204" s="1">
        <v>0.59599999999999997</v>
      </c>
      <c r="CH204" s="1">
        <v>4.6399999999999997</v>
      </c>
      <c r="CI204" s="1">
        <v>1.1000000000000001</v>
      </c>
      <c r="CJ204" s="1">
        <v>0.99399999999999999</v>
      </c>
      <c r="CK204" s="1">
        <v>719</v>
      </c>
      <c r="CL204" s="1">
        <v>11.2</v>
      </c>
      <c r="CM204" s="1">
        <v>364</v>
      </c>
      <c r="CN204" s="1">
        <v>1.66</v>
      </c>
      <c r="CO204" s="1">
        <v>0.34599999999999997</v>
      </c>
      <c r="CP204" s="1">
        <v>3.24</v>
      </c>
      <c r="CQ204" s="1">
        <v>4.53</v>
      </c>
      <c r="CR204" s="1">
        <v>11.2</v>
      </c>
      <c r="CT204" s="1">
        <v>0.36099999999999999</v>
      </c>
      <c r="CU204" s="1">
        <v>1.15E-2</v>
      </c>
      <c r="CV204" s="1">
        <v>2.9399999999999999E-2</v>
      </c>
      <c r="CW204" s="1">
        <v>3.6900000000000002E-2</v>
      </c>
      <c r="CX204" s="1">
        <v>8.1100000000000005E-2</v>
      </c>
      <c r="CY204" s="1">
        <v>0.44800000000000001</v>
      </c>
      <c r="CZ204" s="1">
        <v>0.19</v>
      </c>
      <c r="DA204" s="1">
        <v>0.18099999999999999</v>
      </c>
      <c r="DB204" s="1">
        <v>1.7999999999999999E-2</v>
      </c>
      <c r="DC204" s="1">
        <v>6.28E-3</v>
      </c>
      <c r="DD204" s="1">
        <v>1.5900000000000001E-2</v>
      </c>
      <c r="DE204" s="1">
        <v>9.0499999999999997E-2</v>
      </c>
      <c r="DF204" s="1">
        <v>0.107</v>
      </c>
      <c r="DG204" s="1">
        <v>3.0300000000000001E-2</v>
      </c>
      <c r="DH204" s="1">
        <v>0.10299999999999999</v>
      </c>
      <c r="DI204" s="1">
        <v>1.54E-2</v>
      </c>
      <c r="DJ204" s="1">
        <v>2.1499999999999998E-2</v>
      </c>
      <c r="DK204" s="1">
        <v>1.6400000000000001E-2</v>
      </c>
      <c r="DL204" s="1">
        <v>4.87E-2</v>
      </c>
      <c r="DM204" s="1">
        <v>1.6299999999999999E-2</v>
      </c>
      <c r="DN204" s="1">
        <v>2.5999999999999999E-2</v>
      </c>
      <c r="DO204" s="1">
        <v>1.72E-2</v>
      </c>
      <c r="DP204" s="1" t="s">
        <v>499</v>
      </c>
      <c r="DQ204" s="1">
        <v>1.61E-2</v>
      </c>
      <c r="DR204" s="1">
        <v>6.0900000000000003E-2</v>
      </c>
      <c r="DS204" s="1">
        <v>0.14000000000000001</v>
      </c>
      <c r="DT204" s="1">
        <v>2.5399999999999999E-2</v>
      </c>
      <c r="DU204" s="1">
        <v>2.4299999999999999E-2</v>
      </c>
    </row>
    <row r="205" spans="1:125" x14ac:dyDescent="0.25">
      <c r="A205" s="1" t="s">
        <v>221</v>
      </c>
      <c r="B205" s="1" t="s">
        <v>211</v>
      </c>
      <c r="C205" s="1" t="s">
        <v>77</v>
      </c>
      <c r="D205" s="1" t="s">
        <v>7</v>
      </c>
      <c r="E205" s="1" t="s">
        <v>374</v>
      </c>
      <c r="F205" s="1">
        <v>49.2</v>
      </c>
      <c r="G205" s="1">
        <v>74.400000000000006</v>
      </c>
      <c r="H205" s="1">
        <v>37.799999999999997</v>
      </c>
      <c r="I205" s="1" t="s">
        <v>498</v>
      </c>
      <c r="J205" s="1">
        <v>58.1</v>
      </c>
      <c r="K205" s="1" t="s">
        <v>498</v>
      </c>
      <c r="L205" s="1">
        <v>599500</v>
      </c>
      <c r="M205" s="1">
        <v>1052</v>
      </c>
      <c r="N205" s="1">
        <v>104</v>
      </c>
      <c r="O205" s="1">
        <v>14.4</v>
      </c>
      <c r="P205" s="1">
        <v>432</v>
      </c>
      <c r="R205" s="1">
        <v>29.7</v>
      </c>
      <c r="S205" s="1">
        <v>1.33</v>
      </c>
      <c r="T205" s="1">
        <v>124</v>
      </c>
      <c r="U205" s="1">
        <v>316</v>
      </c>
      <c r="V205" s="1" t="s">
        <v>498</v>
      </c>
      <c r="W205" s="1">
        <v>7.88</v>
      </c>
      <c r="X205" s="1" t="s">
        <v>498</v>
      </c>
      <c r="Y205" s="1">
        <v>17.5</v>
      </c>
      <c r="Z205" s="1">
        <v>2.4500000000000002</v>
      </c>
      <c r="AA205" s="1">
        <v>4.6900000000000004</v>
      </c>
      <c r="AB205" s="1">
        <v>0.56699999999999995</v>
      </c>
      <c r="AC205" s="1">
        <v>2.4300000000000002</v>
      </c>
      <c r="AD205" s="1">
        <v>1.03</v>
      </c>
      <c r="AE205" s="1">
        <v>0.107</v>
      </c>
      <c r="AF205" s="1">
        <v>0.47399999999999998</v>
      </c>
      <c r="AG205" s="1">
        <v>0.104</v>
      </c>
      <c r="AH205" s="1">
        <v>0.42899999999999999</v>
      </c>
      <c r="AI205" s="1">
        <v>5.1499999999999997E-2</v>
      </c>
      <c r="AJ205" s="1">
        <v>0.16200000000000001</v>
      </c>
      <c r="AK205" s="1" t="s">
        <v>498</v>
      </c>
      <c r="AL205" s="1">
        <v>0.13500000000000001</v>
      </c>
      <c r="AM205" s="1">
        <v>1.9099999999999999E-2</v>
      </c>
      <c r="AN205" s="1" t="s">
        <v>499</v>
      </c>
      <c r="AO205" s="1">
        <v>26.9</v>
      </c>
      <c r="AP205" s="1">
        <v>4.24</v>
      </c>
      <c r="AQ205" s="1">
        <v>2.35</v>
      </c>
      <c r="AR205" s="1">
        <v>4.76</v>
      </c>
      <c r="AS205" s="1">
        <v>2.73</v>
      </c>
      <c r="AT205" s="1">
        <v>17.600000000000001</v>
      </c>
      <c r="AU205" s="1">
        <v>9.19</v>
      </c>
      <c r="AV205" s="1">
        <v>5.77</v>
      </c>
      <c r="AW205" s="1" t="s">
        <v>498</v>
      </c>
      <c r="AX205" s="1">
        <v>19</v>
      </c>
      <c r="AY205" s="1" t="s">
        <v>498</v>
      </c>
      <c r="AZ205" s="1">
        <v>2.68</v>
      </c>
      <c r="BA205" s="1">
        <v>104</v>
      </c>
      <c r="BB205" s="1">
        <v>7.91</v>
      </c>
      <c r="BC205" s="1">
        <v>7.11</v>
      </c>
      <c r="BD205" s="1">
        <v>27.4</v>
      </c>
      <c r="BF205" s="1">
        <v>3.68</v>
      </c>
      <c r="BG205" s="1">
        <v>0.27700000000000002</v>
      </c>
      <c r="BH205" s="1">
        <v>26</v>
      </c>
      <c r="BI205" s="1">
        <v>46</v>
      </c>
      <c r="BJ205" s="1" t="s">
        <v>498</v>
      </c>
      <c r="BK205" s="1">
        <v>0.88</v>
      </c>
      <c r="BL205" s="1" t="s">
        <v>498</v>
      </c>
      <c r="BM205" s="1">
        <v>2.91</v>
      </c>
      <c r="BN205" s="1">
        <v>0.41799999999999998</v>
      </c>
      <c r="BO205" s="1">
        <v>0.55400000000000005</v>
      </c>
      <c r="BP205" s="1">
        <v>0.154</v>
      </c>
      <c r="BQ205" s="1">
        <v>0.71799999999999997</v>
      </c>
      <c r="BR205" s="1">
        <v>0.38900000000000001</v>
      </c>
      <c r="BS205" s="1">
        <v>9.1200000000000003E-2</v>
      </c>
      <c r="BT205" s="1">
        <v>0.33700000000000002</v>
      </c>
      <c r="BU205" s="1">
        <v>6.4100000000000004E-2</v>
      </c>
      <c r="BV205" s="1">
        <v>0.183</v>
      </c>
      <c r="BW205" s="1">
        <v>4.58E-2</v>
      </c>
      <c r="BX205" s="1">
        <v>0.11600000000000001</v>
      </c>
      <c r="BY205" s="1" t="s">
        <v>498</v>
      </c>
      <c r="BZ205" s="1">
        <v>9.8199999999999996E-2</v>
      </c>
      <c r="CA205" s="1">
        <v>2.07E-2</v>
      </c>
      <c r="CB205" s="1" t="s">
        <v>499</v>
      </c>
      <c r="CC205" s="1">
        <v>3.91</v>
      </c>
      <c r="CD205" s="1">
        <v>1.02</v>
      </c>
      <c r="CE205" s="1">
        <v>0.33700000000000002</v>
      </c>
      <c r="CF205" s="1">
        <v>0.72799999999999998</v>
      </c>
      <c r="CG205" s="1">
        <v>0.36499999999999999</v>
      </c>
      <c r="CH205" s="1">
        <v>4.4800000000000004</v>
      </c>
      <c r="CI205" s="1">
        <v>1.06</v>
      </c>
      <c r="CJ205" s="1">
        <v>0.82299999999999995</v>
      </c>
      <c r="CK205" s="1">
        <v>695</v>
      </c>
      <c r="CL205" s="1">
        <v>11</v>
      </c>
      <c r="CM205" s="1">
        <v>366</v>
      </c>
      <c r="CN205" s="1">
        <v>3.15</v>
      </c>
      <c r="CO205" s="1">
        <v>0.33600000000000002</v>
      </c>
      <c r="CP205" s="1">
        <v>3.15</v>
      </c>
      <c r="CQ205" s="1">
        <v>4.37</v>
      </c>
      <c r="CR205" s="1">
        <v>11.1</v>
      </c>
      <c r="CT205" s="1">
        <v>0.33900000000000002</v>
      </c>
      <c r="CU205" s="1">
        <v>9.3200000000000002E-3</v>
      </c>
      <c r="CV205" s="1">
        <v>2.8400000000000002E-2</v>
      </c>
      <c r="CW205" s="1">
        <v>5.7799999999999997E-2</v>
      </c>
      <c r="CX205" s="1">
        <v>0.14699999999999999</v>
      </c>
      <c r="CY205" s="1">
        <v>0.38800000000000001</v>
      </c>
      <c r="CZ205" s="1">
        <v>0.23100000000000001</v>
      </c>
      <c r="DA205" s="1">
        <v>0.17399999999999999</v>
      </c>
      <c r="DB205" s="1">
        <v>1.7399999999999999E-2</v>
      </c>
      <c r="DC205" s="1">
        <v>1.14E-2</v>
      </c>
      <c r="DD205" s="1">
        <v>1.5299999999999999E-2</v>
      </c>
      <c r="DE205" s="1">
        <v>8.7400000000000005E-2</v>
      </c>
      <c r="DF205" s="1">
        <v>0.104</v>
      </c>
      <c r="DG205" s="1">
        <v>2.93E-2</v>
      </c>
      <c r="DH205" s="1">
        <v>9.9299999999999999E-2</v>
      </c>
      <c r="DI205" s="1">
        <v>1.4800000000000001E-2</v>
      </c>
      <c r="DJ205" s="1">
        <v>2.07E-2</v>
      </c>
      <c r="DK205" s="1">
        <v>1.5900000000000001E-2</v>
      </c>
      <c r="DL205" s="1">
        <v>4.7100000000000003E-2</v>
      </c>
      <c r="DM205" s="1">
        <v>1.5699999999999999E-2</v>
      </c>
      <c r="DN205" s="1">
        <v>2.5100000000000001E-2</v>
      </c>
      <c r="DO205" s="1">
        <v>1.66E-2</v>
      </c>
      <c r="DP205" s="1" t="s">
        <v>499</v>
      </c>
      <c r="DQ205" s="1">
        <v>2.92E-2</v>
      </c>
      <c r="DR205" s="1">
        <v>5.8700000000000002E-2</v>
      </c>
      <c r="DS205" s="1">
        <v>0.13500000000000001</v>
      </c>
      <c r="DT205" s="1">
        <v>2.4500000000000001E-2</v>
      </c>
      <c r="DU205" s="1">
        <v>2.3400000000000001E-2</v>
      </c>
    </row>
    <row r="206" spans="1:125" x14ac:dyDescent="0.25">
      <c r="A206" s="1" t="s">
        <v>222</v>
      </c>
      <c r="B206" s="1" t="s">
        <v>211</v>
      </c>
      <c r="C206" s="1" t="s">
        <v>77</v>
      </c>
      <c r="D206" s="1" t="s">
        <v>7</v>
      </c>
      <c r="E206" s="1" t="s">
        <v>374</v>
      </c>
      <c r="F206" s="1">
        <v>15.9</v>
      </c>
      <c r="G206" s="1">
        <v>65.8</v>
      </c>
      <c r="H206" s="1">
        <v>60.6</v>
      </c>
      <c r="I206" s="1" t="s">
        <v>498</v>
      </c>
      <c r="J206" s="1">
        <v>20.9</v>
      </c>
      <c r="K206" s="1" t="s">
        <v>498</v>
      </c>
      <c r="L206" s="1">
        <v>599500</v>
      </c>
      <c r="M206" s="1">
        <v>1125</v>
      </c>
      <c r="N206" s="1">
        <v>120</v>
      </c>
      <c r="O206" s="1">
        <v>4.3</v>
      </c>
      <c r="P206" s="1">
        <v>515</v>
      </c>
      <c r="R206" s="1">
        <v>24.2</v>
      </c>
      <c r="S206" s="1">
        <v>0.81499999999999995</v>
      </c>
      <c r="T206" s="1">
        <v>31.9</v>
      </c>
      <c r="U206" s="1">
        <v>493</v>
      </c>
      <c r="V206" s="1">
        <v>7.1199999999999999E-2</v>
      </c>
      <c r="W206" s="1">
        <v>8.35</v>
      </c>
      <c r="X206" s="1" t="s">
        <v>498</v>
      </c>
      <c r="Y206" s="1">
        <v>12.1</v>
      </c>
      <c r="Z206" s="1">
        <v>1.29</v>
      </c>
      <c r="AA206" s="1">
        <v>2.63</v>
      </c>
      <c r="AB206" s="1">
        <v>0.28599999999999998</v>
      </c>
      <c r="AC206" s="1">
        <v>1.1399999999999999</v>
      </c>
      <c r="AD206" s="1">
        <v>0.433</v>
      </c>
      <c r="AE206" s="1">
        <v>0.115</v>
      </c>
      <c r="AF206" s="1">
        <v>0.248</v>
      </c>
      <c r="AG206" s="1">
        <v>7.2099999999999997E-2</v>
      </c>
      <c r="AH206" s="1">
        <v>0.26600000000000001</v>
      </c>
      <c r="AI206" s="1">
        <v>5.6800000000000003E-2</v>
      </c>
      <c r="AJ206" s="1">
        <v>0.16400000000000001</v>
      </c>
      <c r="AK206" s="1" t="s">
        <v>498</v>
      </c>
      <c r="AL206" s="1">
        <v>0.10299999999999999</v>
      </c>
      <c r="AM206" s="1" t="s">
        <v>498</v>
      </c>
      <c r="AN206" s="1" t="s">
        <v>499</v>
      </c>
      <c r="AO206" s="1">
        <v>51.5</v>
      </c>
      <c r="AP206" s="1">
        <v>10.4</v>
      </c>
      <c r="AQ206" s="1">
        <v>0.996</v>
      </c>
      <c r="AR206" s="1">
        <v>2.79</v>
      </c>
      <c r="AS206" s="1">
        <v>1.44</v>
      </c>
      <c r="AT206" s="1">
        <v>7.37</v>
      </c>
      <c r="AU206" s="1">
        <v>5.15</v>
      </c>
      <c r="AV206" s="1">
        <v>8.61</v>
      </c>
      <c r="AW206" s="1" t="s">
        <v>498</v>
      </c>
      <c r="AX206" s="1">
        <v>11.8</v>
      </c>
      <c r="AY206" s="1" t="s">
        <v>498</v>
      </c>
      <c r="AZ206" s="1">
        <v>0.65300000000000002</v>
      </c>
      <c r="BA206" s="1">
        <v>58.8</v>
      </c>
      <c r="BB206" s="1">
        <v>9.0399999999999991</v>
      </c>
      <c r="BC206" s="1">
        <v>3.94</v>
      </c>
      <c r="BD206" s="1">
        <v>57.9</v>
      </c>
      <c r="BF206" s="1">
        <v>9.2100000000000009</v>
      </c>
      <c r="BG206" s="1">
        <v>0.17399999999999999</v>
      </c>
      <c r="BH206" s="1">
        <v>5.13</v>
      </c>
      <c r="BI206" s="1">
        <v>69.8</v>
      </c>
      <c r="BJ206" s="1">
        <v>6.8199999999999997E-2</v>
      </c>
      <c r="BK206" s="1">
        <v>1.35</v>
      </c>
      <c r="BL206" s="1" t="s">
        <v>498</v>
      </c>
      <c r="BM206" s="1">
        <v>10.4</v>
      </c>
      <c r="BN206" s="1">
        <v>0.30499999999999999</v>
      </c>
      <c r="BO206" s="1">
        <v>0.59</v>
      </c>
      <c r="BP206" s="1">
        <v>9.0200000000000002E-2</v>
      </c>
      <c r="BQ206" s="1">
        <v>0.376</v>
      </c>
      <c r="BR206" s="1">
        <v>0.26200000000000001</v>
      </c>
      <c r="BS206" s="1">
        <v>0.128</v>
      </c>
      <c r="BT206" s="1">
        <v>0.20699999999999999</v>
      </c>
      <c r="BU206" s="1">
        <v>3.4700000000000002E-2</v>
      </c>
      <c r="BV206" s="1">
        <v>9.8299999999999998E-2</v>
      </c>
      <c r="BW206" s="1">
        <v>2.4799999999999999E-2</v>
      </c>
      <c r="BX206" s="1">
        <v>0.107</v>
      </c>
      <c r="BY206" s="1" t="s">
        <v>498</v>
      </c>
      <c r="BZ206" s="1">
        <v>6.0499999999999998E-2</v>
      </c>
      <c r="CA206" s="1" t="s">
        <v>498</v>
      </c>
      <c r="CB206" s="1" t="s">
        <v>499</v>
      </c>
      <c r="CC206" s="1">
        <v>4.5599999999999996</v>
      </c>
      <c r="CD206" s="1">
        <v>1.6</v>
      </c>
      <c r="CE206" s="1">
        <v>0.52900000000000003</v>
      </c>
      <c r="CF206" s="1">
        <v>0.83899999999999997</v>
      </c>
      <c r="CG206" s="1">
        <v>0.17699999999999999</v>
      </c>
      <c r="CH206" s="1">
        <v>3.98</v>
      </c>
      <c r="CI206" s="1">
        <v>0.99399999999999999</v>
      </c>
      <c r="CJ206" s="1">
        <v>0.70099999999999996</v>
      </c>
      <c r="CK206" s="1">
        <v>631</v>
      </c>
      <c r="CL206" s="1">
        <v>9.7100000000000009</v>
      </c>
      <c r="CM206" s="1">
        <v>309</v>
      </c>
      <c r="CN206" s="1">
        <v>1.22</v>
      </c>
      <c r="CO206" s="1">
        <v>0.28899999999999998</v>
      </c>
      <c r="CP206" s="1">
        <v>2.8</v>
      </c>
      <c r="CQ206" s="1">
        <v>3.91</v>
      </c>
      <c r="CR206" s="1">
        <v>9.67</v>
      </c>
      <c r="CT206" s="1">
        <v>0.26600000000000001</v>
      </c>
      <c r="CU206" s="1">
        <v>2.7499999999999998E-3</v>
      </c>
      <c r="CV206" s="1">
        <v>1.5800000000000002E-2</v>
      </c>
      <c r="CW206" s="1">
        <v>8.8199999999999997E-3</v>
      </c>
      <c r="CX206" s="1">
        <v>4.3700000000000003E-2</v>
      </c>
      <c r="CY206" s="1">
        <v>0.38400000000000001</v>
      </c>
      <c r="CZ206" s="1">
        <v>0.23</v>
      </c>
      <c r="DA206" s="1">
        <v>0.23400000000000001</v>
      </c>
      <c r="DB206" s="1">
        <v>9.6699999999999998E-3</v>
      </c>
      <c r="DC206" s="1">
        <v>3.3800000000000002E-3</v>
      </c>
      <c r="DD206" s="1">
        <v>8.5299999999999994E-3</v>
      </c>
      <c r="DE206" s="1">
        <v>4.87E-2</v>
      </c>
      <c r="DF206" s="1">
        <v>5.7799999999999997E-2</v>
      </c>
      <c r="DG206" s="1">
        <v>1.6299999999999999E-2</v>
      </c>
      <c r="DH206" s="1">
        <v>5.5399999999999998E-2</v>
      </c>
      <c r="DI206" s="1">
        <v>8.2699999999999996E-3</v>
      </c>
      <c r="DJ206" s="1">
        <v>1.1599999999999999E-2</v>
      </c>
      <c r="DK206" s="1">
        <v>8.8599999999999998E-3</v>
      </c>
      <c r="DL206" s="1">
        <v>2.6200000000000001E-2</v>
      </c>
      <c r="DM206" s="1">
        <v>8.7600000000000004E-3</v>
      </c>
      <c r="DN206" s="1">
        <v>1.4E-2</v>
      </c>
      <c r="DO206" s="1">
        <v>9.2599999999999991E-3</v>
      </c>
      <c r="DP206" s="1" t="s">
        <v>499</v>
      </c>
      <c r="DQ206" s="1">
        <v>8.6700000000000006E-3</v>
      </c>
      <c r="DR206" s="1">
        <v>3.2899999999999999E-2</v>
      </c>
      <c r="DS206" s="1">
        <v>9.1600000000000001E-2</v>
      </c>
      <c r="DT206" s="1">
        <v>1.37E-2</v>
      </c>
      <c r="DU206" s="1">
        <v>1.3100000000000001E-2</v>
      </c>
    </row>
    <row r="207" spans="1:125" x14ac:dyDescent="0.25">
      <c r="A207" s="1" t="s">
        <v>223</v>
      </c>
      <c r="B207" s="1" t="s">
        <v>211</v>
      </c>
      <c r="C207" s="1" t="s">
        <v>77</v>
      </c>
      <c r="D207" s="1" t="s">
        <v>7</v>
      </c>
      <c r="E207" s="1" t="s">
        <v>374</v>
      </c>
      <c r="F207" s="1">
        <v>15.2</v>
      </c>
      <c r="G207" s="1">
        <v>65.7</v>
      </c>
      <c r="H207" s="1">
        <v>43.7</v>
      </c>
      <c r="I207" s="1" t="s">
        <v>498</v>
      </c>
      <c r="J207" s="1">
        <v>19.399999999999999</v>
      </c>
      <c r="K207" s="1" t="s">
        <v>498</v>
      </c>
      <c r="L207" s="1">
        <v>599500</v>
      </c>
      <c r="M207" s="1">
        <v>1270</v>
      </c>
      <c r="N207" s="1">
        <v>163</v>
      </c>
      <c r="O207" s="1" t="s">
        <v>498</v>
      </c>
      <c r="P207" s="1">
        <v>544</v>
      </c>
      <c r="R207" s="1">
        <v>14.5</v>
      </c>
      <c r="S207" s="1">
        <v>1.64</v>
      </c>
      <c r="T207" s="1">
        <v>52.6</v>
      </c>
      <c r="U207" s="1">
        <v>938</v>
      </c>
      <c r="V207" s="1" t="s">
        <v>498</v>
      </c>
      <c r="W207" s="1">
        <v>8.19</v>
      </c>
      <c r="X207" s="1" t="s">
        <v>498</v>
      </c>
      <c r="Y207" s="1">
        <v>11.4</v>
      </c>
      <c r="Z207" s="1">
        <v>2.44</v>
      </c>
      <c r="AA207" s="1">
        <v>4.22</v>
      </c>
      <c r="AB207" s="1">
        <v>0.41399999999999998</v>
      </c>
      <c r="AC207" s="1">
        <v>1.62</v>
      </c>
      <c r="AD207" s="1">
        <v>0.71499999999999997</v>
      </c>
      <c r="AE207" s="1">
        <v>7.51E-2</v>
      </c>
      <c r="AF207" s="1">
        <v>0.25800000000000001</v>
      </c>
      <c r="AG207" s="1">
        <v>0.113</v>
      </c>
      <c r="AH207" s="1">
        <v>0.46600000000000003</v>
      </c>
      <c r="AI207" s="1">
        <v>3.73E-2</v>
      </c>
      <c r="AJ207" s="1">
        <v>0.13900000000000001</v>
      </c>
      <c r="AK207" s="1">
        <v>1.8800000000000001E-2</v>
      </c>
      <c r="AL207" s="1">
        <v>0.122</v>
      </c>
      <c r="AM207" s="1">
        <v>3.1099999999999999E-2</v>
      </c>
      <c r="AN207" s="1" t="s">
        <v>499</v>
      </c>
      <c r="AO207" s="1">
        <v>59.7</v>
      </c>
      <c r="AP207" s="1">
        <v>13.4</v>
      </c>
      <c r="AQ207" s="1">
        <v>0.68899999999999995</v>
      </c>
      <c r="AR207" s="1">
        <v>7.18</v>
      </c>
      <c r="AS207" s="1">
        <v>6.69</v>
      </c>
      <c r="AT207" s="1">
        <v>5.99</v>
      </c>
      <c r="AU207" s="1">
        <v>8.06</v>
      </c>
      <c r="AV207" s="1">
        <v>9.2899999999999991</v>
      </c>
      <c r="AW207" s="1" t="s">
        <v>498</v>
      </c>
      <c r="AX207" s="1">
        <v>13.1</v>
      </c>
      <c r="AY207" s="1" t="s">
        <v>498</v>
      </c>
      <c r="AZ207" s="1">
        <v>0.71899999999999997</v>
      </c>
      <c r="BA207" s="1">
        <v>70.5</v>
      </c>
      <c r="BB207" s="1">
        <v>17.2</v>
      </c>
      <c r="BC207" s="1" t="s">
        <v>498</v>
      </c>
      <c r="BD207" s="1">
        <v>74.3</v>
      </c>
      <c r="BF207" s="1">
        <v>10.3</v>
      </c>
      <c r="BG207" s="1">
        <v>1.03</v>
      </c>
      <c r="BH207" s="1">
        <v>7.63</v>
      </c>
      <c r="BI207" s="1">
        <v>136</v>
      </c>
      <c r="BJ207" s="1" t="s">
        <v>498</v>
      </c>
      <c r="BK207" s="1">
        <v>1.27</v>
      </c>
      <c r="BL207" s="1" t="s">
        <v>498</v>
      </c>
      <c r="BM207" s="1">
        <v>7.49</v>
      </c>
      <c r="BN207" s="1">
        <v>1.06</v>
      </c>
      <c r="BO207" s="1">
        <v>1.69</v>
      </c>
      <c r="BP207" s="1">
        <v>0.16800000000000001</v>
      </c>
      <c r="BQ207" s="1">
        <v>0.66</v>
      </c>
      <c r="BR207" s="1">
        <v>0.46800000000000003</v>
      </c>
      <c r="BS207" s="1">
        <v>5.5E-2</v>
      </c>
      <c r="BT207" s="1">
        <v>0.151</v>
      </c>
      <c r="BU207" s="1">
        <v>4.7100000000000003E-2</v>
      </c>
      <c r="BV207" s="1">
        <v>0.19900000000000001</v>
      </c>
      <c r="BW207" s="1">
        <v>2.9899999999999999E-2</v>
      </c>
      <c r="BX207" s="1">
        <v>0.111</v>
      </c>
      <c r="BY207" s="1">
        <v>2.3599999999999999E-2</v>
      </c>
      <c r="BZ207" s="1">
        <v>7.2300000000000003E-2</v>
      </c>
      <c r="CA207" s="1">
        <v>2.6800000000000001E-2</v>
      </c>
      <c r="CB207" s="1" t="s">
        <v>499</v>
      </c>
      <c r="CC207" s="1">
        <v>4.49</v>
      </c>
      <c r="CD207" s="1">
        <v>3.33</v>
      </c>
      <c r="CE207" s="1">
        <v>0.27800000000000002</v>
      </c>
      <c r="CF207" s="1">
        <v>1.46</v>
      </c>
      <c r="CG207" s="1">
        <v>0.91</v>
      </c>
      <c r="CH207" s="1">
        <v>3.91</v>
      </c>
      <c r="CI207" s="1">
        <v>0.93200000000000005</v>
      </c>
      <c r="CJ207" s="1">
        <v>0.74099999999999999</v>
      </c>
      <c r="CK207" s="1">
        <v>630</v>
      </c>
      <c r="CL207" s="1">
        <v>9.81</v>
      </c>
      <c r="CM207" s="1">
        <v>328</v>
      </c>
      <c r="CN207" s="1">
        <v>1.4</v>
      </c>
      <c r="CO207" s="1">
        <v>0.27700000000000002</v>
      </c>
      <c r="CP207" s="1">
        <v>2.85</v>
      </c>
      <c r="CQ207" s="1">
        <v>3.98</v>
      </c>
      <c r="CR207" s="1">
        <v>9.5399999999999991</v>
      </c>
      <c r="CT207" s="1">
        <v>0.25800000000000001</v>
      </c>
      <c r="CU207" s="1">
        <v>7.8100000000000001E-3</v>
      </c>
      <c r="CV207" s="1">
        <v>2.1999999999999999E-2</v>
      </c>
      <c r="CW207" s="1">
        <v>1.23E-2</v>
      </c>
      <c r="CX207" s="1">
        <v>6.08E-2</v>
      </c>
      <c r="CY207" s="1">
        <v>0.371</v>
      </c>
      <c r="CZ207" s="1">
        <v>0.22500000000000001</v>
      </c>
      <c r="DA207" s="1">
        <v>0.13500000000000001</v>
      </c>
      <c r="DB207" s="1">
        <v>1.35E-2</v>
      </c>
      <c r="DC207" s="1">
        <v>4.7099999999999998E-3</v>
      </c>
      <c r="DD207" s="1">
        <v>1.1900000000000001E-2</v>
      </c>
      <c r="DE207" s="1">
        <v>6.7799999999999999E-2</v>
      </c>
      <c r="DF207" s="1">
        <v>8.0500000000000002E-2</v>
      </c>
      <c r="DG207" s="1">
        <v>2.2700000000000001E-2</v>
      </c>
      <c r="DH207" s="1">
        <v>7.7100000000000002E-2</v>
      </c>
      <c r="DI207" s="1">
        <v>1.15E-2</v>
      </c>
      <c r="DJ207" s="1">
        <v>1.61E-2</v>
      </c>
      <c r="DK207" s="1">
        <v>1.23E-2</v>
      </c>
      <c r="DL207" s="1">
        <v>3.6499999999999998E-2</v>
      </c>
      <c r="DM207" s="1">
        <v>1.2200000000000001E-2</v>
      </c>
      <c r="DN207" s="1">
        <v>1.95E-2</v>
      </c>
      <c r="DO207" s="1">
        <v>1.29E-2</v>
      </c>
      <c r="DP207" s="1" t="s">
        <v>499</v>
      </c>
      <c r="DQ207" s="1">
        <v>1.2E-2</v>
      </c>
      <c r="DR207" s="1">
        <v>4.5600000000000002E-2</v>
      </c>
      <c r="DS207" s="1">
        <v>0.157</v>
      </c>
      <c r="DT207" s="1">
        <v>1.9E-2</v>
      </c>
      <c r="DU207" s="1">
        <v>1.8200000000000001E-2</v>
      </c>
    </row>
    <row r="208" spans="1:125" x14ac:dyDescent="0.25">
      <c r="A208" s="1" t="s">
        <v>224</v>
      </c>
      <c r="B208" s="1" t="s">
        <v>211</v>
      </c>
      <c r="C208" s="1" t="s">
        <v>77</v>
      </c>
      <c r="D208" s="1" t="s">
        <v>7</v>
      </c>
      <c r="E208" s="1" t="s">
        <v>374</v>
      </c>
      <c r="F208" s="1">
        <v>8.6999999999999993</v>
      </c>
      <c r="G208" s="1">
        <v>72.400000000000006</v>
      </c>
      <c r="H208" s="1">
        <v>50.8</v>
      </c>
      <c r="I208" s="1" t="s">
        <v>498</v>
      </c>
      <c r="J208" s="1">
        <v>14.9</v>
      </c>
      <c r="K208" s="1" t="s">
        <v>498</v>
      </c>
      <c r="L208" s="1">
        <v>599500</v>
      </c>
      <c r="M208" s="1">
        <v>1254</v>
      </c>
      <c r="N208" s="1">
        <v>235</v>
      </c>
      <c r="O208" s="1">
        <v>5.57</v>
      </c>
      <c r="P208" s="1">
        <v>632</v>
      </c>
      <c r="R208" s="1">
        <v>39</v>
      </c>
      <c r="S208" s="1">
        <v>3.19</v>
      </c>
      <c r="T208" s="1">
        <v>31.5</v>
      </c>
      <c r="U208" s="1">
        <v>717</v>
      </c>
      <c r="V208" s="1" t="s">
        <v>498</v>
      </c>
      <c r="W208" s="1">
        <v>7.18</v>
      </c>
      <c r="X208" s="1" t="s">
        <v>498</v>
      </c>
      <c r="Y208" s="1">
        <v>2.39</v>
      </c>
      <c r="Z208" s="1">
        <v>0.86599999999999999</v>
      </c>
      <c r="AA208" s="1">
        <v>2.2999999999999998</v>
      </c>
      <c r="AB208" s="1">
        <v>0.224</v>
      </c>
      <c r="AC208" s="1">
        <v>0.92600000000000005</v>
      </c>
      <c r="AD208" s="1">
        <v>0.27400000000000002</v>
      </c>
      <c r="AE208" s="1" t="s">
        <v>498</v>
      </c>
      <c r="AF208" s="1">
        <v>0.23899999999999999</v>
      </c>
      <c r="AG208" s="1">
        <v>8.8499999999999995E-2</v>
      </c>
      <c r="AH208" s="1">
        <v>1.31</v>
      </c>
      <c r="AI208" s="1">
        <v>0.26600000000000001</v>
      </c>
      <c r="AJ208" s="1">
        <v>0.13600000000000001</v>
      </c>
      <c r="AK208" s="1" t="s">
        <v>498</v>
      </c>
      <c r="AL208" s="1">
        <v>0.32</v>
      </c>
      <c r="AM208" s="1">
        <v>2.1000000000000001E-2</v>
      </c>
      <c r="AN208" s="1" t="s">
        <v>499</v>
      </c>
      <c r="AO208" s="1">
        <v>77.7</v>
      </c>
      <c r="AP208" s="1">
        <v>8.32</v>
      </c>
      <c r="AQ208" s="1">
        <v>0.67700000000000005</v>
      </c>
      <c r="AR208" s="1">
        <v>2.11</v>
      </c>
      <c r="AS208" s="1">
        <v>3.81</v>
      </c>
      <c r="AT208" s="1">
        <v>2.79</v>
      </c>
      <c r="AU208" s="1">
        <v>11.1</v>
      </c>
      <c r="AV208" s="1">
        <v>10.199999999999999</v>
      </c>
      <c r="AW208" s="1" t="s">
        <v>498</v>
      </c>
      <c r="AX208" s="1">
        <v>10.6</v>
      </c>
      <c r="AY208" s="1" t="s">
        <v>498</v>
      </c>
      <c r="AZ208" s="1">
        <v>6.48</v>
      </c>
      <c r="BA208" s="1">
        <v>194</v>
      </c>
      <c r="BB208" s="1">
        <v>36.700000000000003</v>
      </c>
      <c r="BC208" s="1">
        <v>6.76</v>
      </c>
      <c r="BD208" s="1">
        <v>111</v>
      </c>
      <c r="BF208" s="1">
        <v>10.3</v>
      </c>
      <c r="BG208" s="1">
        <v>2.4300000000000002</v>
      </c>
      <c r="BH208" s="1">
        <v>3.83</v>
      </c>
      <c r="BI208" s="1">
        <v>72.8</v>
      </c>
      <c r="BJ208" s="1" t="s">
        <v>498</v>
      </c>
      <c r="BK208" s="1">
        <v>1.01</v>
      </c>
      <c r="BL208" s="1" t="s">
        <v>498</v>
      </c>
      <c r="BM208" s="1">
        <v>1.55</v>
      </c>
      <c r="BN208" s="1">
        <v>0.19600000000000001</v>
      </c>
      <c r="BO208" s="1">
        <v>0.86399999999999999</v>
      </c>
      <c r="BP208" s="1">
        <v>7.0300000000000001E-2</v>
      </c>
      <c r="BQ208" s="1">
        <v>0.51800000000000002</v>
      </c>
      <c r="BR208" s="1">
        <v>0.26400000000000001</v>
      </c>
      <c r="BS208" s="1" t="s">
        <v>498</v>
      </c>
      <c r="BT208" s="1">
        <v>0.183</v>
      </c>
      <c r="BU208" s="1">
        <v>9.1499999999999998E-2</v>
      </c>
      <c r="BV208" s="1">
        <v>2.09</v>
      </c>
      <c r="BW208" s="1">
        <v>0.42699999999999999</v>
      </c>
      <c r="BX208" s="1">
        <v>0.13700000000000001</v>
      </c>
      <c r="BY208" s="1" t="s">
        <v>498</v>
      </c>
      <c r="BZ208" s="1">
        <v>0.22900000000000001</v>
      </c>
      <c r="CA208" s="1">
        <v>3.15E-2</v>
      </c>
      <c r="CB208" s="1" t="s">
        <v>499</v>
      </c>
      <c r="CC208" s="1">
        <v>14.1</v>
      </c>
      <c r="CD208" s="1">
        <v>1.27</v>
      </c>
      <c r="CE208" s="1">
        <v>0.32200000000000001</v>
      </c>
      <c r="CF208" s="1">
        <v>0.45</v>
      </c>
      <c r="CG208" s="1">
        <v>2.09</v>
      </c>
      <c r="CH208" s="1">
        <v>4.29</v>
      </c>
      <c r="CI208" s="1">
        <v>0.998</v>
      </c>
      <c r="CJ208" s="1">
        <v>0.79900000000000004</v>
      </c>
      <c r="CK208" s="1">
        <v>687</v>
      </c>
      <c r="CL208" s="1">
        <v>10.8</v>
      </c>
      <c r="CM208" s="1">
        <v>356</v>
      </c>
      <c r="CN208" s="1">
        <v>3.49</v>
      </c>
      <c r="CO208" s="1">
        <v>0.315</v>
      </c>
      <c r="CP208" s="1">
        <v>3.07</v>
      </c>
      <c r="CQ208" s="1">
        <v>4.3</v>
      </c>
      <c r="CR208" s="1">
        <v>10.9</v>
      </c>
      <c r="CT208" s="1">
        <v>0.35599999999999998</v>
      </c>
      <c r="CU208" s="1">
        <v>5.1500000000000001E-3</v>
      </c>
      <c r="CV208" s="1">
        <v>2.9499999999999998E-2</v>
      </c>
      <c r="CW208" s="1">
        <v>3.0200000000000001E-2</v>
      </c>
      <c r="CX208" s="1">
        <v>0.17799999999999999</v>
      </c>
      <c r="CY208" s="1">
        <v>0.41099999999999998</v>
      </c>
      <c r="CZ208" s="1">
        <v>0.22500000000000001</v>
      </c>
      <c r="DA208" s="1">
        <v>0.182</v>
      </c>
      <c r="DB208" s="1">
        <v>1.8100000000000002E-2</v>
      </c>
      <c r="DC208" s="1">
        <v>6.3200000000000001E-3</v>
      </c>
      <c r="DD208" s="1">
        <v>1.6E-2</v>
      </c>
      <c r="DE208" s="1">
        <v>9.11E-2</v>
      </c>
      <c r="DF208" s="1">
        <v>0.108</v>
      </c>
      <c r="DG208" s="1">
        <v>3.0499999999999999E-2</v>
      </c>
      <c r="DH208" s="1">
        <v>0.104</v>
      </c>
      <c r="DI208" s="1">
        <v>1.55E-2</v>
      </c>
      <c r="DJ208" s="1">
        <v>2.1700000000000001E-2</v>
      </c>
      <c r="DK208" s="1">
        <v>1.66E-2</v>
      </c>
      <c r="DL208" s="1">
        <v>4.9099999999999998E-2</v>
      </c>
      <c r="DM208" s="1">
        <v>1.6400000000000001E-2</v>
      </c>
      <c r="DN208" s="1">
        <v>2.6200000000000001E-2</v>
      </c>
      <c r="DO208" s="1">
        <v>1.7299999999999999E-2</v>
      </c>
      <c r="DP208" s="1" t="s">
        <v>499</v>
      </c>
      <c r="DQ208" s="1">
        <v>1.6199999999999999E-2</v>
      </c>
      <c r="DR208" s="1">
        <v>0.13300000000000001</v>
      </c>
      <c r="DS208" s="1">
        <v>0.184</v>
      </c>
      <c r="DT208" s="1">
        <v>2.5600000000000001E-2</v>
      </c>
      <c r="DU208" s="1">
        <v>2.4500000000000001E-2</v>
      </c>
    </row>
    <row r="209" spans="1:125" x14ac:dyDescent="0.25">
      <c r="A209" s="1" t="s">
        <v>225</v>
      </c>
      <c r="B209" s="1" t="s">
        <v>226</v>
      </c>
      <c r="C209" s="1" t="s">
        <v>77</v>
      </c>
      <c r="D209" s="1" t="s">
        <v>7</v>
      </c>
      <c r="E209" s="1" t="s">
        <v>374</v>
      </c>
      <c r="F209" s="1" t="s">
        <v>498</v>
      </c>
      <c r="G209" s="1">
        <v>3479</v>
      </c>
      <c r="H209" s="1">
        <v>30475</v>
      </c>
      <c r="I209" s="1">
        <v>120879</v>
      </c>
      <c r="J209" s="1">
        <v>24432</v>
      </c>
      <c r="K209" s="1" t="s">
        <v>498</v>
      </c>
      <c r="L209" s="1">
        <v>599500</v>
      </c>
      <c r="M209" s="1">
        <v>2516</v>
      </c>
      <c r="N209" s="1">
        <v>398</v>
      </c>
      <c r="O209" s="1">
        <v>11.6</v>
      </c>
      <c r="P209" s="1">
        <v>7022</v>
      </c>
      <c r="Q209" s="1">
        <v>6.8</v>
      </c>
      <c r="R209" s="1">
        <v>881</v>
      </c>
      <c r="S209" s="1">
        <v>16.600000000000001</v>
      </c>
      <c r="T209" s="1">
        <v>118</v>
      </c>
      <c r="U209" s="1">
        <v>4488</v>
      </c>
      <c r="V209" s="1" t="s">
        <v>498</v>
      </c>
      <c r="W209" s="1">
        <v>15.8</v>
      </c>
      <c r="X209" s="1" t="s">
        <v>498</v>
      </c>
      <c r="Y209" s="1">
        <v>183</v>
      </c>
      <c r="Z209" s="1">
        <v>2.48</v>
      </c>
      <c r="AA209" s="1">
        <v>4.91</v>
      </c>
      <c r="AB209" s="1">
        <v>0.56999999999999995</v>
      </c>
      <c r="AC209" s="1">
        <v>2.2799999999999998</v>
      </c>
      <c r="AD209" s="1">
        <v>0.73199999999999998</v>
      </c>
      <c r="AE209" s="1">
        <v>0.19800000000000001</v>
      </c>
      <c r="AF209" s="1">
        <v>1.82</v>
      </c>
      <c r="AG209" s="1">
        <v>0.35399999999999998</v>
      </c>
      <c r="AH209" s="1">
        <v>2.75</v>
      </c>
      <c r="AI209" s="1">
        <v>0.69299999999999995</v>
      </c>
      <c r="AJ209" s="1">
        <v>1.29</v>
      </c>
      <c r="AK209" s="1">
        <v>0.41699999999999998</v>
      </c>
      <c r="AL209" s="1">
        <v>1.42</v>
      </c>
      <c r="AM209" s="1">
        <v>0.19700000000000001</v>
      </c>
      <c r="AN209" s="1">
        <v>6.02</v>
      </c>
      <c r="AO209" s="1">
        <v>582</v>
      </c>
      <c r="AP209" s="1">
        <v>87.4</v>
      </c>
      <c r="AQ209" s="1">
        <v>3.18</v>
      </c>
      <c r="AR209" s="1">
        <v>10.7</v>
      </c>
      <c r="AS209" s="1">
        <v>28.8</v>
      </c>
      <c r="AT209" s="1" t="s">
        <v>498</v>
      </c>
      <c r="AU209" s="1">
        <v>321</v>
      </c>
      <c r="AV209" s="1">
        <v>3527</v>
      </c>
      <c r="AW209" s="1">
        <v>17178</v>
      </c>
      <c r="AX209" s="1">
        <v>3807</v>
      </c>
      <c r="AY209" s="1" t="s">
        <v>498</v>
      </c>
      <c r="AZ209" s="1">
        <v>14.5</v>
      </c>
      <c r="BA209" s="1">
        <v>63.3</v>
      </c>
      <c r="BB209" s="1">
        <v>23.4</v>
      </c>
      <c r="BC209" s="1">
        <v>4.68</v>
      </c>
      <c r="BD209" s="1">
        <v>1244</v>
      </c>
      <c r="BE209" s="1">
        <v>1.99</v>
      </c>
      <c r="BF209" s="1">
        <v>121</v>
      </c>
      <c r="BG209" s="1">
        <v>2.2000000000000002</v>
      </c>
      <c r="BH209" s="1">
        <v>10.4</v>
      </c>
      <c r="BI209" s="1">
        <v>147</v>
      </c>
      <c r="BJ209" s="1" t="s">
        <v>498</v>
      </c>
      <c r="BK209" s="1">
        <v>4.6500000000000004</v>
      </c>
      <c r="BL209" s="1" t="s">
        <v>498</v>
      </c>
      <c r="BM209" s="1">
        <v>28.8</v>
      </c>
      <c r="BN209" s="1">
        <v>0.77300000000000002</v>
      </c>
      <c r="BO209" s="1">
        <v>0.84</v>
      </c>
      <c r="BP209" s="1">
        <v>0.379</v>
      </c>
      <c r="BQ209" s="1">
        <v>1.1399999999999999</v>
      </c>
      <c r="BR209" s="1">
        <v>0.72299999999999998</v>
      </c>
      <c r="BS209" s="1">
        <v>0.19400000000000001</v>
      </c>
      <c r="BT209" s="1">
        <v>1.1599999999999999</v>
      </c>
      <c r="BU209" s="1">
        <v>0.27800000000000002</v>
      </c>
      <c r="BV209" s="1">
        <v>0.88500000000000001</v>
      </c>
      <c r="BW209" s="1">
        <v>0.37</v>
      </c>
      <c r="BX209" s="1">
        <v>0.64100000000000001</v>
      </c>
      <c r="BY209" s="1">
        <v>0.221</v>
      </c>
      <c r="BZ209" s="1">
        <v>0.439</v>
      </c>
      <c r="CA209" s="1">
        <v>0.128</v>
      </c>
      <c r="CB209" s="1">
        <v>1.47</v>
      </c>
      <c r="CC209" s="1">
        <v>31.9</v>
      </c>
      <c r="CD209" s="1">
        <v>7.47</v>
      </c>
      <c r="CE209" s="1">
        <v>1.03</v>
      </c>
      <c r="CF209" s="1">
        <v>1.58</v>
      </c>
      <c r="CG209" s="1">
        <v>5.65</v>
      </c>
      <c r="CH209" s="1">
        <v>231</v>
      </c>
      <c r="CI209" s="1">
        <v>3.27</v>
      </c>
      <c r="CJ209" s="1">
        <v>10.5</v>
      </c>
      <c r="CK209" s="1">
        <v>18011</v>
      </c>
      <c r="CL209" s="1">
        <v>199</v>
      </c>
      <c r="CM209" s="1">
        <v>4056</v>
      </c>
      <c r="CN209" s="1">
        <v>28.3</v>
      </c>
      <c r="CO209" s="1">
        <v>1.01</v>
      </c>
      <c r="CP209" s="1">
        <v>16.7</v>
      </c>
      <c r="CQ209" s="1">
        <v>7.13</v>
      </c>
      <c r="CR209" s="1">
        <v>180</v>
      </c>
      <c r="CS209" s="1">
        <v>0.77800000000000002</v>
      </c>
      <c r="CT209" s="1">
        <v>2.5499999999999998</v>
      </c>
      <c r="CU209" s="1">
        <v>0.106</v>
      </c>
      <c r="CV209" s="1">
        <v>0.20899999999999999</v>
      </c>
      <c r="CW209" s="1">
        <v>0.115</v>
      </c>
      <c r="CX209" s="1">
        <v>1.54</v>
      </c>
      <c r="CY209" s="1">
        <v>5.47</v>
      </c>
      <c r="CZ209" s="1">
        <v>3.54</v>
      </c>
      <c r="DA209" s="1">
        <v>2</v>
      </c>
      <c r="DB209" s="1">
        <v>2.8000000000000001E-2</v>
      </c>
      <c r="DC209" s="1">
        <v>8.2299999999999998E-2</v>
      </c>
      <c r="DD209" s="1">
        <v>0.193</v>
      </c>
      <c r="DE209" s="1">
        <v>0.38700000000000001</v>
      </c>
      <c r="DF209" s="1">
        <v>0.45200000000000001</v>
      </c>
      <c r="DG209" s="1">
        <v>0.122</v>
      </c>
      <c r="DH209" s="1">
        <v>0.437</v>
      </c>
      <c r="DI209" s="1">
        <v>2.1000000000000001E-2</v>
      </c>
      <c r="DJ209" s="1">
        <v>0.26</v>
      </c>
      <c r="DK209" s="1">
        <v>6.6199999999999995E-2</v>
      </c>
      <c r="DL209" s="1">
        <v>0.19800000000000001</v>
      </c>
      <c r="DM209" s="1">
        <v>2.1000000000000001E-2</v>
      </c>
      <c r="DN209" s="1">
        <v>0.28499999999999998</v>
      </c>
      <c r="DO209" s="1">
        <v>6.3299999999999995E-2</v>
      </c>
      <c r="DP209" s="1">
        <v>0.217</v>
      </c>
      <c r="DQ209" s="1">
        <v>6.0999999999999999E-2</v>
      </c>
      <c r="DR209" s="1">
        <v>0.22500000000000001</v>
      </c>
      <c r="DS209" s="1">
        <v>0.82099999999999995</v>
      </c>
      <c r="DT209" s="1">
        <v>0</v>
      </c>
      <c r="DU209" s="1">
        <v>0</v>
      </c>
    </row>
    <row r="210" spans="1:125" x14ac:dyDescent="0.25">
      <c r="A210" s="1" t="s">
        <v>227</v>
      </c>
      <c r="B210" s="1" t="s">
        <v>226</v>
      </c>
      <c r="C210" s="1" t="s">
        <v>77</v>
      </c>
      <c r="D210" s="1" t="s">
        <v>7</v>
      </c>
      <c r="E210" s="1" t="s">
        <v>374</v>
      </c>
      <c r="F210" s="1">
        <v>364</v>
      </c>
      <c r="G210" s="1">
        <v>1688</v>
      </c>
      <c r="H210" s="1">
        <v>18703</v>
      </c>
      <c r="I210" s="1">
        <v>75908</v>
      </c>
      <c r="J210" s="1">
        <v>22614</v>
      </c>
      <c r="K210" s="1" t="s">
        <v>498</v>
      </c>
      <c r="L210" s="1">
        <v>599500</v>
      </c>
      <c r="M210" s="1">
        <v>2064</v>
      </c>
      <c r="N210" s="1">
        <v>352</v>
      </c>
      <c r="O210" s="1">
        <v>42.2</v>
      </c>
      <c r="P210" s="1">
        <v>15152</v>
      </c>
      <c r="Q210" s="1">
        <v>16.7</v>
      </c>
      <c r="R210" s="1">
        <v>3498</v>
      </c>
      <c r="S210" s="1">
        <v>8.1199999999999992</v>
      </c>
      <c r="T210" s="1">
        <v>108</v>
      </c>
      <c r="U210" s="1">
        <v>3086</v>
      </c>
      <c r="V210" s="1">
        <v>13.6</v>
      </c>
      <c r="W210" s="1">
        <v>19.100000000000001</v>
      </c>
      <c r="X210" s="1" t="s">
        <v>498</v>
      </c>
      <c r="Y210" s="1">
        <v>146</v>
      </c>
      <c r="Z210" s="1">
        <v>1.86</v>
      </c>
      <c r="AA210" s="1">
        <v>4.26</v>
      </c>
      <c r="AB210" s="1">
        <v>0.71399999999999997</v>
      </c>
      <c r="AC210" s="1">
        <v>1.62</v>
      </c>
      <c r="AD210" s="1">
        <v>0.80100000000000005</v>
      </c>
      <c r="AE210" s="1">
        <v>0.28399999999999997</v>
      </c>
      <c r="AF210" s="1">
        <v>1.86</v>
      </c>
      <c r="AG210" s="1">
        <v>0.44900000000000001</v>
      </c>
      <c r="AH210" s="1">
        <v>1.47</v>
      </c>
      <c r="AI210" s="1">
        <v>0.44800000000000001</v>
      </c>
      <c r="AJ210" s="1">
        <v>0.84199999999999997</v>
      </c>
      <c r="AK210" s="1">
        <v>3.9899999999999998E-2</v>
      </c>
      <c r="AL210" s="1">
        <v>0.78300000000000003</v>
      </c>
      <c r="AM210" s="1" t="s">
        <v>498</v>
      </c>
      <c r="AN210" s="1">
        <v>3.88</v>
      </c>
      <c r="AO210" s="1">
        <v>274</v>
      </c>
      <c r="AP210" s="1">
        <v>61.2</v>
      </c>
      <c r="AQ210" s="1">
        <v>4.7699999999999996</v>
      </c>
      <c r="AR210" s="1">
        <v>12.5</v>
      </c>
      <c r="AS210" s="1">
        <v>17.899999999999999</v>
      </c>
      <c r="AT210" s="1">
        <v>160</v>
      </c>
      <c r="AU210" s="1">
        <v>230</v>
      </c>
      <c r="AV210" s="1">
        <v>2326</v>
      </c>
      <c r="AW210" s="1">
        <v>14468</v>
      </c>
      <c r="AX210" s="1">
        <v>4367</v>
      </c>
      <c r="AY210" s="1" t="s">
        <v>498</v>
      </c>
      <c r="AZ210" s="1">
        <v>8.56</v>
      </c>
      <c r="BA210" s="1">
        <v>128</v>
      </c>
      <c r="BB210" s="1">
        <v>32.4</v>
      </c>
      <c r="BC210" s="1">
        <v>8.6199999999999992</v>
      </c>
      <c r="BD210" s="1">
        <v>2774</v>
      </c>
      <c r="BE210" s="1">
        <v>2.58</v>
      </c>
      <c r="BF210" s="1">
        <v>247</v>
      </c>
      <c r="BG210" s="1">
        <v>2.2000000000000002</v>
      </c>
      <c r="BH210" s="1">
        <v>19.7</v>
      </c>
      <c r="BI210" s="1">
        <v>151</v>
      </c>
      <c r="BJ210" s="1">
        <v>5.36</v>
      </c>
      <c r="BK210" s="1">
        <v>5.45</v>
      </c>
      <c r="BL210" s="1" t="s">
        <v>498</v>
      </c>
      <c r="BM210" s="1">
        <v>25</v>
      </c>
      <c r="BN210" s="1">
        <v>0.97499999999999998</v>
      </c>
      <c r="BO210" s="1">
        <v>0.89800000000000002</v>
      </c>
      <c r="BP210" s="1">
        <v>0.41099999999999998</v>
      </c>
      <c r="BQ210" s="1">
        <v>1.1100000000000001</v>
      </c>
      <c r="BR210" s="1">
        <v>0.877</v>
      </c>
      <c r="BS210" s="1">
        <v>0.253</v>
      </c>
      <c r="BT210" s="1">
        <v>1.34</v>
      </c>
      <c r="BU210" s="1">
        <v>0.33500000000000002</v>
      </c>
      <c r="BV210" s="1">
        <v>0.53</v>
      </c>
      <c r="BW210" s="1">
        <v>0.40200000000000002</v>
      </c>
      <c r="BX210" s="1">
        <v>0.77800000000000002</v>
      </c>
      <c r="BY210" s="1">
        <v>8.3400000000000002E-2</v>
      </c>
      <c r="BZ210" s="1">
        <v>0.53400000000000003</v>
      </c>
      <c r="CA210" s="1" t="s">
        <v>498</v>
      </c>
      <c r="CB210" s="1">
        <v>1.31</v>
      </c>
      <c r="CC210" s="1">
        <v>24.3</v>
      </c>
      <c r="CD210" s="1">
        <v>10.7</v>
      </c>
      <c r="CE210" s="1">
        <v>2.0099999999999998</v>
      </c>
      <c r="CF210" s="1">
        <v>4.47</v>
      </c>
      <c r="CG210" s="1">
        <v>4.78</v>
      </c>
      <c r="CH210" s="1">
        <v>199</v>
      </c>
      <c r="CI210" s="1">
        <v>3.79</v>
      </c>
      <c r="CJ210" s="1">
        <v>9.25</v>
      </c>
      <c r="CK210" s="1">
        <v>15495</v>
      </c>
      <c r="CL210" s="1">
        <v>169</v>
      </c>
      <c r="CM210" s="1">
        <v>3399</v>
      </c>
      <c r="CN210" s="1">
        <v>24.9</v>
      </c>
      <c r="CO210" s="1">
        <v>1.1100000000000001</v>
      </c>
      <c r="CP210" s="1">
        <v>13.9</v>
      </c>
      <c r="CQ210" s="1">
        <v>6.32</v>
      </c>
      <c r="CR210" s="1">
        <v>165</v>
      </c>
      <c r="CS210" s="1">
        <v>0.3</v>
      </c>
      <c r="CT210" s="1">
        <v>1.74</v>
      </c>
      <c r="CU210" s="1">
        <v>0.17100000000000001</v>
      </c>
      <c r="CV210" s="1">
        <v>0.33700000000000002</v>
      </c>
      <c r="CW210" s="1">
        <v>0.36899999999999999</v>
      </c>
      <c r="CX210" s="1">
        <v>0.871</v>
      </c>
      <c r="CY210" s="1">
        <v>4.49</v>
      </c>
      <c r="CZ210" s="1">
        <v>3.1</v>
      </c>
      <c r="DA210" s="1">
        <v>1.1399999999999999</v>
      </c>
      <c r="DB210" s="1">
        <v>4.4900000000000002E-2</v>
      </c>
      <c r="DC210" s="1">
        <v>0.13200000000000001</v>
      </c>
      <c r="DD210" s="1">
        <v>0.11</v>
      </c>
      <c r="DE210" s="1">
        <v>0.621</v>
      </c>
      <c r="DF210" s="1">
        <v>0.72599999999999998</v>
      </c>
      <c r="DG210" s="1">
        <v>0.19500000000000001</v>
      </c>
      <c r="DH210" s="1">
        <v>0.70199999999999996</v>
      </c>
      <c r="DI210" s="1">
        <v>3.3799999999999997E-2</v>
      </c>
      <c r="DJ210" s="1">
        <v>0.76200000000000001</v>
      </c>
      <c r="DK210" s="1">
        <v>0.106</v>
      </c>
      <c r="DL210" s="1">
        <v>0.31900000000000001</v>
      </c>
      <c r="DM210" s="1">
        <v>3.3799999999999997E-2</v>
      </c>
      <c r="DN210" s="1">
        <v>0.45900000000000002</v>
      </c>
      <c r="DO210" s="1">
        <v>0.10199999999999999</v>
      </c>
      <c r="DP210" s="1">
        <v>0.34899999999999998</v>
      </c>
      <c r="DQ210" s="1">
        <v>9.8100000000000007E-2</v>
      </c>
      <c r="DR210" s="1">
        <v>0.36</v>
      </c>
      <c r="DS210" s="1">
        <v>0.84699999999999998</v>
      </c>
      <c r="DT210" s="1">
        <v>0</v>
      </c>
      <c r="DU210" s="1">
        <v>0</v>
      </c>
    </row>
    <row r="211" spans="1:125" x14ac:dyDescent="0.25">
      <c r="A211" s="1" t="s">
        <v>228</v>
      </c>
      <c r="B211" s="1" t="s">
        <v>226</v>
      </c>
      <c r="C211" s="1" t="s">
        <v>77</v>
      </c>
      <c r="D211" s="1" t="s">
        <v>7</v>
      </c>
      <c r="E211" s="1" t="s">
        <v>374</v>
      </c>
      <c r="F211" s="1">
        <v>701</v>
      </c>
      <c r="G211" s="1">
        <v>261</v>
      </c>
      <c r="H211" s="1">
        <v>11324</v>
      </c>
      <c r="I211" s="1">
        <v>103219</v>
      </c>
      <c r="J211" s="1">
        <v>18810</v>
      </c>
      <c r="K211" s="1" t="s">
        <v>498</v>
      </c>
      <c r="L211" s="1">
        <v>599500</v>
      </c>
      <c r="M211" s="1">
        <v>2657</v>
      </c>
      <c r="N211" s="1">
        <v>368</v>
      </c>
      <c r="O211" s="1">
        <v>54.8</v>
      </c>
      <c r="P211" s="1">
        <v>9017</v>
      </c>
      <c r="Q211" s="1">
        <v>1.37</v>
      </c>
      <c r="R211" s="1">
        <v>716</v>
      </c>
      <c r="S211" s="1">
        <v>44.4</v>
      </c>
      <c r="T211" s="1">
        <v>353</v>
      </c>
      <c r="U211" s="1">
        <v>4650</v>
      </c>
      <c r="V211" s="1" t="s">
        <v>498</v>
      </c>
      <c r="W211" s="1">
        <v>45.7</v>
      </c>
      <c r="X211" s="1" t="s">
        <v>498</v>
      </c>
      <c r="Y211" s="1">
        <v>277</v>
      </c>
      <c r="Z211" s="1">
        <v>25.9</v>
      </c>
      <c r="AA211" s="1">
        <v>52.5</v>
      </c>
      <c r="AB211" s="1">
        <v>7.48</v>
      </c>
      <c r="AC211" s="1">
        <v>23.9</v>
      </c>
      <c r="AD211" s="1">
        <v>8.74</v>
      </c>
      <c r="AE211" s="1">
        <v>1.1200000000000001</v>
      </c>
      <c r="AF211" s="1">
        <v>11.2</v>
      </c>
      <c r="AG211" s="1">
        <v>1.84</v>
      </c>
      <c r="AH211" s="1">
        <v>10</v>
      </c>
      <c r="AI211" s="1">
        <v>2.8</v>
      </c>
      <c r="AJ211" s="1">
        <v>5.48</v>
      </c>
      <c r="AK211" s="1">
        <v>0.61</v>
      </c>
      <c r="AL211" s="1">
        <v>4.29</v>
      </c>
      <c r="AM211" s="1">
        <v>0.69799999999999995</v>
      </c>
      <c r="AN211" s="1">
        <v>16.7</v>
      </c>
      <c r="AO211" s="1">
        <v>397</v>
      </c>
      <c r="AP211" s="1">
        <v>229</v>
      </c>
      <c r="AQ211" s="1">
        <v>17.399999999999999</v>
      </c>
      <c r="AR211" s="1">
        <v>75</v>
      </c>
      <c r="AS211" s="1">
        <v>51.6</v>
      </c>
      <c r="AT211" s="1">
        <v>157</v>
      </c>
      <c r="AU211" s="1">
        <v>38.299999999999997</v>
      </c>
      <c r="AV211" s="1">
        <v>1550</v>
      </c>
      <c r="AW211" s="1">
        <v>17902</v>
      </c>
      <c r="AX211" s="1">
        <v>3756</v>
      </c>
      <c r="AY211" s="1" t="s">
        <v>498</v>
      </c>
      <c r="AZ211" s="1">
        <v>14.9</v>
      </c>
      <c r="BA211" s="1">
        <v>115</v>
      </c>
      <c r="BB211" s="1">
        <v>30.1</v>
      </c>
      <c r="BC211" s="1">
        <v>7.23</v>
      </c>
      <c r="BD211" s="1">
        <v>1420</v>
      </c>
      <c r="BE211" s="1">
        <v>1.0900000000000001</v>
      </c>
      <c r="BF211" s="1">
        <v>112</v>
      </c>
      <c r="BG211" s="1">
        <v>5</v>
      </c>
      <c r="BH211" s="1">
        <v>33.9</v>
      </c>
      <c r="BI211" s="1">
        <v>262</v>
      </c>
      <c r="BJ211" s="1" t="s">
        <v>498</v>
      </c>
      <c r="BK211" s="1">
        <v>8.61</v>
      </c>
      <c r="BL211" s="1" t="s">
        <v>498</v>
      </c>
      <c r="BM211" s="1">
        <v>40.1</v>
      </c>
      <c r="BN211" s="1">
        <v>4.58</v>
      </c>
      <c r="BO211" s="1">
        <v>7.83</v>
      </c>
      <c r="BP211" s="1">
        <v>1.6</v>
      </c>
      <c r="BQ211" s="1">
        <v>7.52</v>
      </c>
      <c r="BR211" s="1">
        <v>3.61</v>
      </c>
      <c r="BS211" s="1">
        <v>0.65600000000000003</v>
      </c>
      <c r="BT211" s="1">
        <v>3.55</v>
      </c>
      <c r="BU211" s="1">
        <v>0.57399999999999995</v>
      </c>
      <c r="BV211" s="1">
        <v>2.23</v>
      </c>
      <c r="BW211" s="1">
        <v>0.624</v>
      </c>
      <c r="BX211" s="1">
        <v>2.0499999999999998</v>
      </c>
      <c r="BY211" s="1">
        <v>0.36499999999999999</v>
      </c>
      <c r="BZ211" s="1">
        <v>0.81599999999999995</v>
      </c>
      <c r="CA211" s="1">
        <v>0.48599999999999999</v>
      </c>
      <c r="CB211" s="1">
        <v>4.25</v>
      </c>
      <c r="CC211" s="1">
        <v>35.200000000000003</v>
      </c>
      <c r="CD211" s="1">
        <v>29.2</v>
      </c>
      <c r="CE211" s="1">
        <v>3.73</v>
      </c>
      <c r="CF211" s="1">
        <v>10.4</v>
      </c>
      <c r="CG211" s="1">
        <v>6.81</v>
      </c>
      <c r="CH211" s="1">
        <v>243</v>
      </c>
      <c r="CI211" s="1">
        <v>4.3899999999999997</v>
      </c>
      <c r="CJ211" s="1">
        <v>11.4</v>
      </c>
      <c r="CK211" s="1">
        <v>19702</v>
      </c>
      <c r="CL211" s="1">
        <v>210</v>
      </c>
      <c r="CM211" s="1">
        <v>4095</v>
      </c>
      <c r="CN211" s="1">
        <v>34.200000000000003</v>
      </c>
      <c r="CO211" s="1">
        <v>1.18</v>
      </c>
      <c r="CP211" s="1">
        <v>18.399999999999999</v>
      </c>
      <c r="CQ211" s="1">
        <v>7.36</v>
      </c>
      <c r="CR211" s="1">
        <v>228</v>
      </c>
      <c r="CS211" s="1">
        <v>1.1299999999999999</v>
      </c>
      <c r="CT211" s="1">
        <v>2.19</v>
      </c>
      <c r="CU211" s="1">
        <v>0.187</v>
      </c>
      <c r="CV211" s="1">
        <v>0.37</v>
      </c>
      <c r="CW211" s="1">
        <v>0.20300000000000001</v>
      </c>
      <c r="CX211" s="1">
        <v>0.96299999999999997</v>
      </c>
      <c r="CY211" s="1">
        <v>5.99</v>
      </c>
      <c r="CZ211" s="1">
        <v>4.37</v>
      </c>
      <c r="DA211" s="1">
        <v>1.25</v>
      </c>
      <c r="DB211" s="1">
        <v>4.9500000000000002E-2</v>
      </c>
      <c r="DC211" s="1">
        <v>0.14599999999999999</v>
      </c>
      <c r="DD211" s="1">
        <v>0.121</v>
      </c>
      <c r="DE211" s="1">
        <v>0.68500000000000005</v>
      </c>
      <c r="DF211" s="1">
        <v>0.79900000000000004</v>
      </c>
      <c r="DG211" s="1">
        <v>0.215</v>
      </c>
      <c r="DH211" s="1">
        <v>0.77300000000000002</v>
      </c>
      <c r="DI211" s="1">
        <v>3.7100000000000001E-2</v>
      </c>
      <c r="DJ211" s="1">
        <v>0.46</v>
      </c>
      <c r="DK211" s="1">
        <v>0.11700000000000001</v>
      </c>
      <c r="DL211" s="1">
        <v>0.35099999999999998</v>
      </c>
      <c r="DM211" s="1">
        <v>3.7199999999999997E-2</v>
      </c>
      <c r="DN211" s="1">
        <v>0.505</v>
      </c>
      <c r="DO211" s="1">
        <v>0.112</v>
      </c>
      <c r="DP211" s="1">
        <v>0.38300000000000001</v>
      </c>
      <c r="DQ211" s="1">
        <v>0.108</v>
      </c>
      <c r="DR211" s="1">
        <v>0.39800000000000002</v>
      </c>
      <c r="DS211" s="1">
        <v>1.25</v>
      </c>
      <c r="DT211" s="1">
        <v>0</v>
      </c>
      <c r="DU211" s="1">
        <v>0</v>
      </c>
    </row>
    <row r="212" spans="1:125" x14ac:dyDescent="0.25">
      <c r="A212" s="1" t="s">
        <v>229</v>
      </c>
      <c r="B212" s="1" t="s">
        <v>226</v>
      </c>
      <c r="C212" s="1" t="s">
        <v>77</v>
      </c>
      <c r="D212" s="1" t="s">
        <v>7</v>
      </c>
      <c r="E212" s="1" t="s">
        <v>374</v>
      </c>
      <c r="F212" s="1">
        <v>309</v>
      </c>
      <c r="G212" s="1">
        <v>2100</v>
      </c>
      <c r="H212" s="1">
        <v>22049</v>
      </c>
      <c r="I212" s="1">
        <v>158207</v>
      </c>
      <c r="J212" s="1">
        <v>12786</v>
      </c>
      <c r="K212" s="1" t="s">
        <v>498</v>
      </c>
      <c r="L212" s="1">
        <v>599500</v>
      </c>
      <c r="M212" s="1">
        <v>2234</v>
      </c>
      <c r="N212" s="1">
        <v>327</v>
      </c>
      <c r="O212" s="1">
        <v>51.1</v>
      </c>
      <c r="P212" s="1">
        <v>13866</v>
      </c>
      <c r="Q212" s="1">
        <v>9.5399999999999991</v>
      </c>
      <c r="R212" s="1">
        <v>1472</v>
      </c>
      <c r="S212" s="1">
        <v>28.9</v>
      </c>
      <c r="T212" s="1">
        <v>179</v>
      </c>
      <c r="U212" s="1">
        <v>3405</v>
      </c>
      <c r="V212" s="1">
        <v>3.93</v>
      </c>
      <c r="W212" s="1">
        <v>33.5</v>
      </c>
      <c r="X212" s="1" t="s">
        <v>498</v>
      </c>
      <c r="Y212" s="1">
        <v>106</v>
      </c>
      <c r="Z212" s="1">
        <v>9.8699999999999992</v>
      </c>
      <c r="AA212" s="1">
        <v>17.7</v>
      </c>
      <c r="AB212" s="1">
        <v>2.2200000000000002</v>
      </c>
      <c r="AC212" s="1">
        <v>8.2899999999999991</v>
      </c>
      <c r="AD212" s="1">
        <v>4.3899999999999997</v>
      </c>
      <c r="AE212" s="1">
        <v>0.255</v>
      </c>
      <c r="AF212" s="1">
        <v>5.39</v>
      </c>
      <c r="AG212" s="1">
        <v>0.65900000000000003</v>
      </c>
      <c r="AH212" s="1">
        <v>5.75</v>
      </c>
      <c r="AI212" s="1">
        <v>1.21</v>
      </c>
      <c r="AJ212" s="1">
        <v>3.41</v>
      </c>
      <c r="AK212" s="1">
        <v>0.438</v>
      </c>
      <c r="AL212" s="1">
        <v>2.88</v>
      </c>
      <c r="AM212" s="1">
        <v>0.45400000000000001</v>
      </c>
      <c r="AN212" s="1">
        <v>7.81</v>
      </c>
      <c r="AO212" s="1">
        <v>218</v>
      </c>
      <c r="AP212" s="1">
        <v>41.4</v>
      </c>
      <c r="AQ212" s="1">
        <v>6.92</v>
      </c>
      <c r="AR212" s="1">
        <v>26.5</v>
      </c>
      <c r="AS212" s="1">
        <v>52.4</v>
      </c>
      <c r="AT212" s="1">
        <v>162</v>
      </c>
      <c r="AU212" s="1">
        <v>144</v>
      </c>
      <c r="AV212" s="1">
        <v>1854</v>
      </c>
      <c r="AW212" s="1">
        <v>22905</v>
      </c>
      <c r="AX212" s="1">
        <v>2203</v>
      </c>
      <c r="AY212" s="1" t="s">
        <v>498</v>
      </c>
      <c r="AZ212" s="1">
        <v>14.4</v>
      </c>
      <c r="BA212" s="1">
        <v>159</v>
      </c>
      <c r="BB212" s="1">
        <v>33.6</v>
      </c>
      <c r="BC212" s="1">
        <v>19.5</v>
      </c>
      <c r="BD212" s="1">
        <v>1871</v>
      </c>
      <c r="BE212" s="1">
        <v>13.2</v>
      </c>
      <c r="BF212" s="1">
        <v>332</v>
      </c>
      <c r="BG212" s="1">
        <v>4.46</v>
      </c>
      <c r="BH212" s="1">
        <v>14.8</v>
      </c>
      <c r="BI212" s="1">
        <v>226</v>
      </c>
      <c r="BJ212" s="1">
        <v>1.61</v>
      </c>
      <c r="BK212" s="1">
        <v>6.22</v>
      </c>
      <c r="BL212" s="1" t="s">
        <v>498</v>
      </c>
      <c r="BM212" s="1">
        <v>27.6</v>
      </c>
      <c r="BN212" s="1">
        <v>2.34</v>
      </c>
      <c r="BO212" s="1">
        <v>2.73</v>
      </c>
      <c r="BP212" s="1">
        <v>0.54500000000000004</v>
      </c>
      <c r="BQ212" s="1">
        <v>4.12</v>
      </c>
      <c r="BR212" s="1">
        <v>2.0499999999999998</v>
      </c>
      <c r="BS212" s="1">
        <v>0.23400000000000001</v>
      </c>
      <c r="BT212" s="1">
        <v>2.09</v>
      </c>
      <c r="BU212" s="1">
        <v>0.27800000000000002</v>
      </c>
      <c r="BV212" s="1">
        <v>1.76</v>
      </c>
      <c r="BW212" s="1">
        <v>0.59399999999999997</v>
      </c>
      <c r="BX212" s="1">
        <v>1.74</v>
      </c>
      <c r="BY212" s="1">
        <v>0.25</v>
      </c>
      <c r="BZ212" s="1">
        <v>0.55700000000000005</v>
      </c>
      <c r="CA212" s="1">
        <v>0.30599999999999999</v>
      </c>
      <c r="CB212" s="1">
        <v>2.48</v>
      </c>
      <c r="CC212" s="1">
        <v>24.4</v>
      </c>
      <c r="CD212" s="1">
        <v>10.8</v>
      </c>
      <c r="CE212" s="1">
        <v>2.95</v>
      </c>
      <c r="CF212" s="1">
        <v>4.38</v>
      </c>
      <c r="CG212" s="1">
        <v>5.23</v>
      </c>
      <c r="CH212" s="1">
        <v>208</v>
      </c>
      <c r="CI212" s="1">
        <v>3.96</v>
      </c>
      <c r="CJ212" s="1">
        <v>9.68</v>
      </c>
      <c r="CK212" s="1">
        <v>17106</v>
      </c>
      <c r="CL212" s="1">
        <v>182</v>
      </c>
      <c r="CM212" s="1">
        <v>3500</v>
      </c>
      <c r="CN212" s="1">
        <v>30.5</v>
      </c>
      <c r="CO212" s="1">
        <v>1.05</v>
      </c>
      <c r="CP212" s="1">
        <v>15.6</v>
      </c>
      <c r="CQ212" s="1">
        <v>6.3</v>
      </c>
      <c r="CR212" s="1">
        <v>174</v>
      </c>
      <c r="CS212" s="1">
        <v>0.59</v>
      </c>
      <c r="CT212" s="1">
        <v>1.97</v>
      </c>
      <c r="CU212" s="1">
        <v>0.14699999999999999</v>
      </c>
      <c r="CV212" s="1">
        <v>0.29099999999999998</v>
      </c>
      <c r="CW212" s="1">
        <v>0.16</v>
      </c>
      <c r="CX212" s="1">
        <v>0.75900000000000001</v>
      </c>
      <c r="CY212" s="1">
        <v>4.76</v>
      </c>
      <c r="CZ212" s="1">
        <v>3.72</v>
      </c>
      <c r="DA212" s="1">
        <v>0.98599999999999999</v>
      </c>
      <c r="DB212" s="1">
        <v>3.9E-2</v>
      </c>
      <c r="DC212" s="1">
        <v>0.115</v>
      </c>
      <c r="DD212" s="1">
        <v>9.5200000000000007E-2</v>
      </c>
      <c r="DE212" s="1">
        <v>0.53900000000000003</v>
      </c>
      <c r="DF212" s="1">
        <v>0.629</v>
      </c>
      <c r="DG212" s="1">
        <v>0.17</v>
      </c>
      <c r="DH212" s="1">
        <v>0.60799999999999998</v>
      </c>
      <c r="DI212" s="1">
        <v>2.92E-2</v>
      </c>
      <c r="DJ212" s="1">
        <v>0.36199999999999999</v>
      </c>
      <c r="DK212" s="1">
        <v>9.2200000000000004E-2</v>
      </c>
      <c r="DL212" s="1">
        <v>0.27600000000000002</v>
      </c>
      <c r="DM212" s="1">
        <v>2.93E-2</v>
      </c>
      <c r="DN212" s="1">
        <v>0.39700000000000002</v>
      </c>
      <c r="DO212" s="1">
        <v>8.8099999999999998E-2</v>
      </c>
      <c r="DP212" s="1">
        <v>0.30199999999999999</v>
      </c>
      <c r="DQ212" s="1">
        <v>8.4900000000000003E-2</v>
      </c>
      <c r="DR212" s="1">
        <v>0.313</v>
      </c>
      <c r="DS212" s="1">
        <v>0.92</v>
      </c>
      <c r="DT212" s="1">
        <v>0</v>
      </c>
      <c r="DU212" s="1">
        <v>0</v>
      </c>
    </row>
    <row r="213" spans="1:125" x14ac:dyDescent="0.25">
      <c r="A213" s="1" t="s">
        <v>230</v>
      </c>
      <c r="B213" s="1" t="s">
        <v>226</v>
      </c>
      <c r="C213" s="1" t="s">
        <v>77</v>
      </c>
      <c r="D213" s="1" t="s">
        <v>7</v>
      </c>
      <c r="E213" s="1" t="s">
        <v>374</v>
      </c>
      <c r="F213" s="1">
        <v>195</v>
      </c>
      <c r="G213" s="1">
        <v>319</v>
      </c>
      <c r="H213" s="1">
        <v>7812</v>
      </c>
      <c r="I213" s="1">
        <v>91973</v>
      </c>
      <c r="J213" s="1">
        <v>10151</v>
      </c>
      <c r="K213" s="1" t="s">
        <v>498</v>
      </c>
      <c r="L213" s="1">
        <v>599500</v>
      </c>
      <c r="M213" s="1">
        <v>2331</v>
      </c>
      <c r="N213" s="1">
        <v>389</v>
      </c>
      <c r="O213" s="1">
        <v>12.3</v>
      </c>
      <c r="P213" s="1">
        <v>627</v>
      </c>
      <c r="Q213" s="1" t="s">
        <v>498</v>
      </c>
      <c r="R213" s="1">
        <v>73.400000000000006</v>
      </c>
      <c r="S213" s="1">
        <v>5.91</v>
      </c>
      <c r="T213" s="1">
        <v>93.2</v>
      </c>
      <c r="U213" s="1">
        <v>4175</v>
      </c>
      <c r="V213" s="1" t="s">
        <v>498</v>
      </c>
      <c r="W213" s="1">
        <v>25.3</v>
      </c>
      <c r="X213" s="1" t="s">
        <v>498</v>
      </c>
      <c r="Y213" s="1">
        <v>161</v>
      </c>
      <c r="Z213" s="1">
        <v>3.04</v>
      </c>
      <c r="AA213" s="1">
        <v>5.3</v>
      </c>
      <c r="AB213" s="1">
        <v>0.90900000000000003</v>
      </c>
      <c r="AC213" s="1">
        <v>3.36</v>
      </c>
      <c r="AD213" s="1">
        <v>0.65100000000000002</v>
      </c>
      <c r="AE213" s="1">
        <v>0.13600000000000001</v>
      </c>
      <c r="AF213" s="1">
        <v>1.18</v>
      </c>
      <c r="AG213" s="1">
        <v>0.221</v>
      </c>
      <c r="AH213" s="1">
        <v>1.41</v>
      </c>
      <c r="AI213" s="1">
        <v>0.42399999999999999</v>
      </c>
      <c r="AJ213" s="1">
        <v>3.5</v>
      </c>
      <c r="AK213" s="1">
        <v>7.3200000000000001E-2</v>
      </c>
      <c r="AL213" s="1">
        <v>0.70399999999999996</v>
      </c>
      <c r="AM213" s="1" t="s">
        <v>498</v>
      </c>
      <c r="AN213" s="1">
        <v>4.0199999999999996</v>
      </c>
      <c r="AO213" s="1">
        <v>306</v>
      </c>
      <c r="AP213" s="1">
        <v>93.3</v>
      </c>
      <c r="AQ213" s="1">
        <v>1.9</v>
      </c>
      <c r="AR213" s="1">
        <v>15.6</v>
      </c>
      <c r="AS213" s="1">
        <v>16.7</v>
      </c>
      <c r="AT213" s="1">
        <v>88.1</v>
      </c>
      <c r="AU213" s="1">
        <v>44.1</v>
      </c>
      <c r="AV213" s="1">
        <v>1050</v>
      </c>
      <c r="AW213" s="1">
        <v>14695</v>
      </c>
      <c r="AX213" s="1">
        <v>1921</v>
      </c>
      <c r="AY213" s="1" t="s">
        <v>498</v>
      </c>
      <c r="AZ213" s="1">
        <v>14.5</v>
      </c>
      <c r="BA213" s="1">
        <v>80</v>
      </c>
      <c r="BB213" s="1">
        <v>21.1</v>
      </c>
      <c r="BC213" s="1">
        <v>4.91</v>
      </c>
      <c r="BD213" s="1">
        <v>139</v>
      </c>
      <c r="BE213" s="1" t="s">
        <v>498</v>
      </c>
      <c r="BF213" s="1">
        <v>13.4</v>
      </c>
      <c r="BG213" s="1">
        <v>1.0900000000000001</v>
      </c>
      <c r="BH213" s="1">
        <v>11.6</v>
      </c>
      <c r="BI213" s="1">
        <v>251</v>
      </c>
      <c r="BJ213" s="1" t="s">
        <v>498</v>
      </c>
      <c r="BK213" s="1">
        <v>4.8600000000000003</v>
      </c>
      <c r="BL213" s="1" t="s">
        <v>498</v>
      </c>
      <c r="BM213" s="1">
        <v>27.7</v>
      </c>
      <c r="BN213" s="1">
        <v>0.65</v>
      </c>
      <c r="BO213" s="1">
        <v>0.65400000000000003</v>
      </c>
      <c r="BP213" s="1">
        <v>0.39200000000000002</v>
      </c>
      <c r="BQ213" s="1">
        <v>1.53</v>
      </c>
      <c r="BR213" s="1">
        <v>0.626</v>
      </c>
      <c r="BS213" s="1">
        <v>0.154</v>
      </c>
      <c r="BT213" s="1">
        <v>0.80800000000000005</v>
      </c>
      <c r="BU213" s="1">
        <v>0.17399999999999999</v>
      </c>
      <c r="BV213" s="1">
        <v>0.42099999999999999</v>
      </c>
      <c r="BW213" s="1">
        <v>0.32700000000000001</v>
      </c>
      <c r="BX213" s="1">
        <v>6.11</v>
      </c>
      <c r="BY213" s="1">
        <v>8.2900000000000001E-2</v>
      </c>
      <c r="BZ213" s="1">
        <v>0.32700000000000001</v>
      </c>
      <c r="CA213" s="1" t="s">
        <v>498</v>
      </c>
      <c r="CB213" s="1">
        <v>1.03</v>
      </c>
      <c r="CC213" s="1">
        <v>19.100000000000001</v>
      </c>
      <c r="CD213" s="1">
        <v>11.6</v>
      </c>
      <c r="CE213" s="1">
        <v>0.59799999999999998</v>
      </c>
      <c r="CF213" s="1">
        <v>2.96</v>
      </c>
      <c r="CG213" s="1">
        <v>2.67</v>
      </c>
      <c r="CH213" s="1">
        <v>186</v>
      </c>
      <c r="CI213" s="1">
        <v>3.3</v>
      </c>
      <c r="CJ213" s="1">
        <v>8.51</v>
      </c>
      <c r="CK213" s="1">
        <v>14481</v>
      </c>
      <c r="CL213" s="1">
        <v>158</v>
      </c>
      <c r="CM213" s="1">
        <v>2961</v>
      </c>
      <c r="CN213" s="1">
        <v>23.2</v>
      </c>
      <c r="CO213" s="1">
        <v>0.79300000000000004</v>
      </c>
      <c r="CP213" s="1">
        <v>13</v>
      </c>
      <c r="CQ213" s="1">
        <v>5.72</v>
      </c>
      <c r="CR213" s="1">
        <v>162</v>
      </c>
      <c r="CS213" s="1">
        <v>0.57399999999999995</v>
      </c>
      <c r="CT213" s="1">
        <v>2.19</v>
      </c>
      <c r="CU213" s="1">
        <v>0.10299999999999999</v>
      </c>
      <c r="CV213" s="1">
        <v>0.20300000000000001</v>
      </c>
      <c r="CW213" s="1">
        <v>0.111</v>
      </c>
      <c r="CX213" s="1">
        <v>0.52400000000000002</v>
      </c>
      <c r="CY213" s="1">
        <v>4.17</v>
      </c>
      <c r="CZ213" s="1">
        <v>2.92</v>
      </c>
      <c r="DA213" s="1">
        <v>0.68500000000000005</v>
      </c>
      <c r="DB213" s="1">
        <v>2.7099999999999999E-2</v>
      </c>
      <c r="DC213" s="1">
        <v>7.9399999999999998E-2</v>
      </c>
      <c r="DD213" s="1">
        <v>6.6000000000000003E-2</v>
      </c>
      <c r="DE213" s="1">
        <v>0.374</v>
      </c>
      <c r="DF213" s="1">
        <v>0.437</v>
      </c>
      <c r="DG213" s="1">
        <v>0.11700000000000001</v>
      </c>
      <c r="DH213" s="1">
        <v>0.42299999999999999</v>
      </c>
      <c r="DI213" s="1">
        <v>2.0299999999999999E-2</v>
      </c>
      <c r="DJ213" s="1">
        <v>0.252</v>
      </c>
      <c r="DK213" s="1">
        <v>6.4100000000000004E-2</v>
      </c>
      <c r="DL213" s="1">
        <v>0.192</v>
      </c>
      <c r="DM213" s="1">
        <v>2.0400000000000001E-2</v>
      </c>
      <c r="DN213" s="1">
        <v>0.27700000000000002</v>
      </c>
      <c r="DO213" s="1">
        <v>6.1400000000000003E-2</v>
      </c>
      <c r="DP213" s="1">
        <v>0.21</v>
      </c>
      <c r="DQ213" s="1">
        <v>5.91E-2</v>
      </c>
      <c r="DR213" s="1">
        <v>0.217</v>
      </c>
      <c r="DS213" s="1">
        <v>0.79900000000000004</v>
      </c>
      <c r="DT213" s="1">
        <v>0</v>
      </c>
      <c r="DU213" s="1">
        <v>0</v>
      </c>
    </row>
    <row r="214" spans="1:125" x14ac:dyDescent="0.25">
      <c r="A214" s="1" t="s">
        <v>231</v>
      </c>
      <c r="B214" s="1" t="s">
        <v>226</v>
      </c>
      <c r="C214" s="1" t="s">
        <v>77</v>
      </c>
      <c r="D214" s="1" t="s">
        <v>7</v>
      </c>
      <c r="E214" s="1" t="s">
        <v>374</v>
      </c>
      <c r="F214" s="1">
        <v>226</v>
      </c>
      <c r="G214" s="1">
        <v>181</v>
      </c>
      <c r="H214" s="1">
        <v>5844</v>
      </c>
      <c r="I214" s="1">
        <v>30992</v>
      </c>
      <c r="J214" s="1">
        <v>8998</v>
      </c>
      <c r="K214" s="1" t="s">
        <v>498</v>
      </c>
      <c r="L214" s="1">
        <v>599500</v>
      </c>
      <c r="M214" s="1">
        <v>2037</v>
      </c>
      <c r="N214" s="1">
        <v>280</v>
      </c>
      <c r="O214" s="1">
        <v>5.8</v>
      </c>
      <c r="P214" s="1">
        <v>7076</v>
      </c>
      <c r="Q214" s="1">
        <v>1.22</v>
      </c>
      <c r="R214" s="1">
        <v>1153</v>
      </c>
      <c r="S214" s="1">
        <v>4.42</v>
      </c>
      <c r="T214" s="1">
        <v>173</v>
      </c>
      <c r="U214" s="1">
        <v>2641</v>
      </c>
      <c r="V214" s="1">
        <v>1.28</v>
      </c>
      <c r="W214" s="1">
        <v>23.3</v>
      </c>
      <c r="X214" s="1">
        <v>4.2300000000000004</v>
      </c>
      <c r="Y214" s="1">
        <v>129</v>
      </c>
      <c r="Z214" s="1">
        <v>1.1000000000000001</v>
      </c>
      <c r="AA214" s="1">
        <v>2.09</v>
      </c>
      <c r="AB214" s="1">
        <v>0.16500000000000001</v>
      </c>
      <c r="AC214" s="1">
        <v>0.97299999999999998</v>
      </c>
      <c r="AD214" s="1">
        <v>0.57699999999999996</v>
      </c>
      <c r="AE214" s="1" t="s">
        <v>498</v>
      </c>
      <c r="AF214" s="1">
        <v>0.72299999999999998</v>
      </c>
      <c r="AG214" s="1">
        <v>0.13600000000000001</v>
      </c>
      <c r="AH214" s="1">
        <v>1.06</v>
      </c>
      <c r="AI214" s="1">
        <v>0.25800000000000001</v>
      </c>
      <c r="AJ214" s="1">
        <v>0.38600000000000001</v>
      </c>
      <c r="AK214" s="1">
        <v>0.11799999999999999</v>
      </c>
      <c r="AL214" s="1">
        <v>0.52100000000000002</v>
      </c>
      <c r="AM214" s="1">
        <v>3.4099999999999998E-2</v>
      </c>
      <c r="AN214" s="1">
        <v>9.25</v>
      </c>
      <c r="AO214" s="1">
        <v>173</v>
      </c>
      <c r="AP214" s="1">
        <v>94.6</v>
      </c>
      <c r="AQ214" s="1">
        <v>1.63</v>
      </c>
      <c r="AR214" s="1">
        <v>3.48</v>
      </c>
      <c r="AS214" s="1">
        <v>28</v>
      </c>
      <c r="AT214" s="1">
        <v>82.9</v>
      </c>
      <c r="AU214" s="1">
        <v>41.4</v>
      </c>
      <c r="AV214" s="1">
        <v>1521</v>
      </c>
      <c r="AW214" s="1">
        <v>9951</v>
      </c>
      <c r="AX214" s="1">
        <v>3228</v>
      </c>
      <c r="AY214" s="1" t="s">
        <v>498</v>
      </c>
      <c r="AZ214" s="1">
        <v>5.19</v>
      </c>
      <c r="BA214" s="1">
        <v>192</v>
      </c>
      <c r="BB214" s="1">
        <v>22.7</v>
      </c>
      <c r="BC214" s="1">
        <v>2.4300000000000002</v>
      </c>
      <c r="BD214" s="1">
        <v>2387</v>
      </c>
      <c r="BE214" s="1">
        <v>0.74399999999999999</v>
      </c>
      <c r="BF214" s="1">
        <v>445</v>
      </c>
      <c r="BG214" s="1">
        <v>2.84</v>
      </c>
      <c r="BH214" s="1">
        <v>17.5</v>
      </c>
      <c r="BI214" s="1">
        <v>311</v>
      </c>
      <c r="BJ214" s="1">
        <v>0.91</v>
      </c>
      <c r="BK214" s="1">
        <v>3.46</v>
      </c>
      <c r="BL214" s="1">
        <v>7.08</v>
      </c>
      <c r="BM214" s="1">
        <v>35.4</v>
      </c>
      <c r="BN214" s="1">
        <v>0.33800000000000002</v>
      </c>
      <c r="BO214" s="1">
        <v>0.39</v>
      </c>
      <c r="BP214" s="1">
        <v>8.6800000000000002E-2</v>
      </c>
      <c r="BQ214" s="1">
        <v>0.85</v>
      </c>
      <c r="BR214" s="1">
        <v>0.81599999999999995</v>
      </c>
      <c r="BS214" s="1" t="s">
        <v>498</v>
      </c>
      <c r="BT214" s="1">
        <v>0.61099999999999999</v>
      </c>
      <c r="BU214" s="1">
        <v>0.113</v>
      </c>
      <c r="BV214" s="1">
        <v>0.49299999999999999</v>
      </c>
      <c r="BW214" s="1">
        <v>0.19500000000000001</v>
      </c>
      <c r="BX214" s="1">
        <v>0.24399999999999999</v>
      </c>
      <c r="BY214" s="1">
        <v>9.2499999999999999E-2</v>
      </c>
      <c r="BZ214" s="1">
        <v>0.36399999999999999</v>
      </c>
      <c r="CA214" s="1">
        <v>4.1099999999999998E-2</v>
      </c>
      <c r="CB214" s="1">
        <v>1.65</v>
      </c>
      <c r="CC214" s="1">
        <v>18</v>
      </c>
      <c r="CD214" s="1">
        <v>21.4</v>
      </c>
      <c r="CE214" s="1">
        <v>0.77700000000000002</v>
      </c>
      <c r="CF214" s="1">
        <v>1.07</v>
      </c>
      <c r="CG214" s="1">
        <v>8.39</v>
      </c>
      <c r="CH214" s="1">
        <v>80.5</v>
      </c>
      <c r="CI214" s="1">
        <v>1.33</v>
      </c>
      <c r="CJ214" s="1">
        <v>3.85</v>
      </c>
      <c r="CK214" s="1">
        <v>6218</v>
      </c>
      <c r="CL214" s="1">
        <v>68</v>
      </c>
      <c r="CM214" s="1">
        <v>1428</v>
      </c>
      <c r="CN214" s="1">
        <v>10.6</v>
      </c>
      <c r="CO214" s="1">
        <v>0.29599999999999999</v>
      </c>
      <c r="CP214" s="1">
        <v>5.81</v>
      </c>
      <c r="CQ214" s="1">
        <v>2.44</v>
      </c>
      <c r="CR214" s="1">
        <v>66.5</v>
      </c>
      <c r="CS214" s="1">
        <v>0.32400000000000001</v>
      </c>
      <c r="CT214" s="1">
        <v>0.92100000000000004</v>
      </c>
      <c r="CU214" s="1">
        <v>4.6300000000000001E-2</v>
      </c>
      <c r="CV214" s="1">
        <v>9.1200000000000003E-2</v>
      </c>
      <c r="CW214" s="1">
        <v>0.124</v>
      </c>
      <c r="CX214" s="1">
        <v>0.23499999999999999</v>
      </c>
      <c r="CY214" s="1">
        <v>1.95</v>
      </c>
      <c r="CZ214" s="1">
        <v>1.23</v>
      </c>
      <c r="DA214" s="1">
        <v>0.307</v>
      </c>
      <c r="DB214" s="1">
        <v>1.21E-2</v>
      </c>
      <c r="DC214" s="1">
        <v>3.56E-2</v>
      </c>
      <c r="DD214" s="1">
        <v>2.9600000000000001E-2</v>
      </c>
      <c r="DE214" s="1">
        <v>0.16800000000000001</v>
      </c>
      <c r="DF214" s="1">
        <v>0.19600000000000001</v>
      </c>
      <c r="DG214" s="1">
        <v>5.2600000000000001E-2</v>
      </c>
      <c r="DH214" s="1">
        <v>0.19</v>
      </c>
      <c r="DI214" s="1">
        <v>9.1400000000000006E-3</v>
      </c>
      <c r="DJ214" s="1">
        <v>0.113</v>
      </c>
      <c r="DK214" s="1">
        <v>2.8799999999999999E-2</v>
      </c>
      <c r="DL214" s="1">
        <v>8.6499999999999994E-2</v>
      </c>
      <c r="DM214" s="1">
        <v>9.1599999999999997E-3</v>
      </c>
      <c r="DN214" s="1">
        <v>0.125</v>
      </c>
      <c r="DO214" s="1">
        <v>2.76E-2</v>
      </c>
      <c r="DP214" s="1">
        <v>9.4500000000000001E-2</v>
      </c>
      <c r="DQ214" s="1">
        <v>2.6499999999999999E-2</v>
      </c>
      <c r="DR214" s="1">
        <v>9.7100000000000006E-2</v>
      </c>
      <c r="DS214" s="1">
        <v>0.437</v>
      </c>
      <c r="DT214" s="1">
        <v>0</v>
      </c>
      <c r="DU214" s="1">
        <v>0</v>
      </c>
    </row>
    <row r="215" spans="1:125" x14ac:dyDescent="0.25">
      <c r="A215" s="1" t="s">
        <v>232</v>
      </c>
      <c r="B215" s="1" t="s">
        <v>226</v>
      </c>
      <c r="C215" s="1" t="s">
        <v>77</v>
      </c>
      <c r="D215" s="1" t="s">
        <v>7</v>
      </c>
      <c r="E215" s="1" t="s">
        <v>374</v>
      </c>
      <c r="F215" s="1">
        <v>258</v>
      </c>
      <c r="G215" s="1">
        <v>895</v>
      </c>
      <c r="H215" s="1">
        <v>6293</v>
      </c>
      <c r="I215" s="1">
        <v>26295</v>
      </c>
      <c r="J215" s="1">
        <v>8592</v>
      </c>
      <c r="K215" s="1">
        <v>4910</v>
      </c>
      <c r="L215" s="1">
        <v>599500</v>
      </c>
      <c r="M215" s="1">
        <v>1844</v>
      </c>
      <c r="N215" s="1">
        <v>297</v>
      </c>
      <c r="O215" s="1">
        <v>20.100000000000001</v>
      </c>
      <c r="P215" s="1">
        <v>1131</v>
      </c>
      <c r="Q215" s="1" t="s">
        <v>498</v>
      </c>
      <c r="R215" s="1">
        <v>231</v>
      </c>
      <c r="S215" s="1">
        <v>15.8</v>
      </c>
      <c r="T215" s="1">
        <v>61.7</v>
      </c>
      <c r="U215" s="1">
        <v>2316</v>
      </c>
      <c r="V215" s="1" t="s">
        <v>498</v>
      </c>
      <c r="W215" s="1">
        <v>13.8</v>
      </c>
      <c r="X215" s="1" t="s">
        <v>498</v>
      </c>
      <c r="Y215" s="1">
        <v>68.400000000000006</v>
      </c>
      <c r="Z215" s="1">
        <v>8.0399999999999991</v>
      </c>
      <c r="AA215" s="1">
        <v>14.5</v>
      </c>
      <c r="AB215" s="1">
        <v>2.16</v>
      </c>
      <c r="AC215" s="1">
        <v>8.73</v>
      </c>
      <c r="AD215" s="1">
        <v>2.87</v>
      </c>
      <c r="AE215" s="1">
        <v>0.35299999999999998</v>
      </c>
      <c r="AF215" s="1">
        <v>3.03</v>
      </c>
      <c r="AG215" s="1">
        <v>0.67</v>
      </c>
      <c r="AH215" s="1">
        <v>3.85</v>
      </c>
      <c r="AI215" s="1">
        <v>0.85899999999999999</v>
      </c>
      <c r="AJ215" s="1">
        <v>1.94</v>
      </c>
      <c r="AK215" s="1">
        <v>0.22500000000000001</v>
      </c>
      <c r="AL215" s="1">
        <v>1.41</v>
      </c>
      <c r="AM215" s="1">
        <v>0.248</v>
      </c>
      <c r="AN215" s="1">
        <v>3.84</v>
      </c>
      <c r="AO215" s="1">
        <v>184</v>
      </c>
      <c r="AP215" s="1">
        <v>64.599999999999994</v>
      </c>
      <c r="AQ215" s="1">
        <v>1.97</v>
      </c>
      <c r="AR215" s="1">
        <v>12</v>
      </c>
      <c r="AS215" s="1">
        <v>7.42</v>
      </c>
      <c r="AT215" s="1">
        <v>91.6</v>
      </c>
      <c r="AU215" s="1">
        <v>72.400000000000006</v>
      </c>
      <c r="AV215" s="1">
        <v>1067</v>
      </c>
      <c r="AW215" s="1">
        <v>9814</v>
      </c>
      <c r="AX215" s="1">
        <v>2369</v>
      </c>
      <c r="AY215" s="1">
        <v>1859</v>
      </c>
      <c r="AZ215" s="1">
        <v>11.7</v>
      </c>
      <c r="BA215" s="1">
        <v>65.400000000000006</v>
      </c>
      <c r="BB215" s="1">
        <v>20.9</v>
      </c>
      <c r="BC215" s="1">
        <v>3.63</v>
      </c>
      <c r="BD215" s="1">
        <v>245</v>
      </c>
      <c r="BE215" s="1" t="s">
        <v>498</v>
      </c>
      <c r="BF215" s="1">
        <v>64.599999999999994</v>
      </c>
      <c r="BG215" s="1">
        <v>2.37</v>
      </c>
      <c r="BH215" s="1">
        <v>7.24</v>
      </c>
      <c r="BI215" s="1">
        <v>93.6</v>
      </c>
      <c r="BJ215" s="1" t="s">
        <v>498</v>
      </c>
      <c r="BK215" s="1">
        <v>3.44</v>
      </c>
      <c r="BL215" s="1" t="s">
        <v>498</v>
      </c>
      <c r="BM215" s="1">
        <v>15.4</v>
      </c>
      <c r="BN215" s="1">
        <v>1.03</v>
      </c>
      <c r="BO215" s="1">
        <v>1.38</v>
      </c>
      <c r="BP215" s="1">
        <v>0.63400000000000001</v>
      </c>
      <c r="BQ215" s="1">
        <v>2.5499999999999998</v>
      </c>
      <c r="BR215" s="1">
        <v>1.2</v>
      </c>
      <c r="BS215" s="1">
        <v>0.23599999999999999</v>
      </c>
      <c r="BT215" s="1">
        <v>1.05</v>
      </c>
      <c r="BU215" s="1">
        <v>0.28899999999999998</v>
      </c>
      <c r="BV215" s="1">
        <v>0.83</v>
      </c>
      <c r="BW215" s="1">
        <v>0.23699999999999999</v>
      </c>
      <c r="BX215" s="1">
        <v>0.85</v>
      </c>
      <c r="BY215" s="1">
        <v>0.153</v>
      </c>
      <c r="BZ215" s="1">
        <v>0.5</v>
      </c>
      <c r="CA215" s="1">
        <v>0.14000000000000001</v>
      </c>
      <c r="CB215" s="1">
        <v>1.08</v>
      </c>
      <c r="CC215" s="1">
        <v>8.43</v>
      </c>
      <c r="CD215" s="1">
        <v>5.4</v>
      </c>
      <c r="CE215" s="1">
        <v>0.66800000000000004</v>
      </c>
      <c r="CF215" s="1">
        <v>1.4</v>
      </c>
      <c r="CG215" s="1">
        <v>2.13</v>
      </c>
      <c r="CH215" s="1">
        <v>152</v>
      </c>
      <c r="CI215" s="1">
        <v>2.68</v>
      </c>
      <c r="CJ215" s="1">
        <v>7.56</v>
      </c>
      <c r="CK215" s="1">
        <v>11852</v>
      </c>
      <c r="CL215" s="1">
        <v>129</v>
      </c>
      <c r="CM215" s="1">
        <v>2509</v>
      </c>
      <c r="CN215" s="1">
        <v>21.3</v>
      </c>
      <c r="CO215" s="1">
        <v>0.68600000000000005</v>
      </c>
      <c r="CP215" s="1">
        <v>10.9</v>
      </c>
      <c r="CQ215" s="1">
        <v>4.6900000000000004</v>
      </c>
      <c r="CR215" s="1">
        <v>130</v>
      </c>
      <c r="CS215" s="1">
        <v>0.745</v>
      </c>
      <c r="CT215" s="1">
        <v>1.64</v>
      </c>
      <c r="CU215" s="1">
        <v>8.3500000000000005E-2</v>
      </c>
      <c r="CV215" s="1">
        <v>0.41799999999999998</v>
      </c>
      <c r="CW215" s="1">
        <v>9.0200000000000002E-2</v>
      </c>
      <c r="CX215" s="1">
        <v>1.08</v>
      </c>
      <c r="CY215" s="1">
        <v>3.42</v>
      </c>
      <c r="CZ215" s="1">
        <v>2.58</v>
      </c>
      <c r="DA215" s="1">
        <v>0.55700000000000005</v>
      </c>
      <c r="DB215" s="1">
        <v>2.1999999999999999E-2</v>
      </c>
      <c r="DC215" s="1">
        <v>6.4600000000000005E-2</v>
      </c>
      <c r="DD215" s="1">
        <v>5.3600000000000002E-2</v>
      </c>
      <c r="DE215" s="1">
        <v>0.30399999999999999</v>
      </c>
      <c r="DF215" s="1">
        <v>0.35499999999999998</v>
      </c>
      <c r="DG215" s="1">
        <v>9.5500000000000002E-2</v>
      </c>
      <c r="DH215" s="1">
        <v>0.872</v>
      </c>
      <c r="DI215" s="1">
        <v>1.6500000000000001E-2</v>
      </c>
      <c r="DJ215" s="1">
        <v>0.20499999999999999</v>
      </c>
      <c r="DK215" s="1">
        <v>5.21E-2</v>
      </c>
      <c r="DL215" s="1">
        <v>0.156</v>
      </c>
      <c r="DM215" s="1">
        <v>1.6500000000000001E-2</v>
      </c>
      <c r="DN215" s="1">
        <v>0.22500000000000001</v>
      </c>
      <c r="DO215" s="1">
        <v>4.99E-2</v>
      </c>
      <c r="DP215" s="1">
        <v>0.17100000000000001</v>
      </c>
      <c r="DQ215" s="1">
        <v>4.8000000000000001E-2</v>
      </c>
      <c r="DR215" s="1">
        <v>0.17599999999999999</v>
      </c>
      <c r="DS215" s="1">
        <v>0.60599999999999998</v>
      </c>
      <c r="DT215" s="1">
        <v>0</v>
      </c>
      <c r="DU215" s="1">
        <v>0</v>
      </c>
    </row>
    <row r="216" spans="1:125" x14ac:dyDescent="0.25">
      <c r="A216" s="1" t="s">
        <v>233</v>
      </c>
      <c r="B216" s="1" t="s">
        <v>226</v>
      </c>
      <c r="C216" s="1" t="s">
        <v>77</v>
      </c>
      <c r="D216" s="1" t="s">
        <v>7</v>
      </c>
      <c r="E216" s="1" t="s">
        <v>374</v>
      </c>
      <c r="F216" s="1">
        <v>2011</v>
      </c>
      <c r="G216" s="1">
        <v>1499</v>
      </c>
      <c r="H216" s="1">
        <v>10781</v>
      </c>
      <c r="I216" s="1">
        <v>39433</v>
      </c>
      <c r="J216" s="1">
        <v>8326</v>
      </c>
      <c r="K216" s="1" t="s">
        <v>498</v>
      </c>
      <c r="L216" s="1">
        <v>599500</v>
      </c>
      <c r="M216" s="1">
        <v>2567</v>
      </c>
      <c r="N216" s="1">
        <v>397</v>
      </c>
      <c r="O216" s="1">
        <v>30.2</v>
      </c>
      <c r="P216" s="1">
        <v>10305</v>
      </c>
      <c r="Q216" s="1">
        <v>12.1</v>
      </c>
      <c r="R216" s="1">
        <v>1237</v>
      </c>
      <c r="S216" s="1">
        <v>68.599999999999994</v>
      </c>
      <c r="T216" s="1">
        <v>420</v>
      </c>
      <c r="U216" s="1">
        <v>4735</v>
      </c>
      <c r="V216" s="1">
        <v>54.1</v>
      </c>
      <c r="W216" s="1">
        <v>27.8</v>
      </c>
      <c r="X216" s="1" t="s">
        <v>498</v>
      </c>
      <c r="Y216" s="1">
        <v>108</v>
      </c>
      <c r="Z216" s="1">
        <v>25.8</v>
      </c>
      <c r="AA216" s="1">
        <v>50.4</v>
      </c>
      <c r="AB216" s="1">
        <v>6.52</v>
      </c>
      <c r="AC216" s="1">
        <v>30.4</v>
      </c>
      <c r="AD216" s="1">
        <v>10.1</v>
      </c>
      <c r="AE216" s="1">
        <v>1.24</v>
      </c>
      <c r="AF216" s="1">
        <v>10.199999999999999</v>
      </c>
      <c r="AG216" s="1">
        <v>1.92</v>
      </c>
      <c r="AH216" s="1">
        <v>14.7</v>
      </c>
      <c r="AI216" s="1">
        <v>2.74</v>
      </c>
      <c r="AJ216" s="1">
        <v>8.65</v>
      </c>
      <c r="AK216" s="1">
        <v>1.01</v>
      </c>
      <c r="AL216" s="1">
        <v>7.7</v>
      </c>
      <c r="AM216" s="1">
        <v>0.98799999999999999</v>
      </c>
      <c r="AN216" s="1">
        <v>18.2</v>
      </c>
      <c r="AO216" s="1">
        <v>263</v>
      </c>
      <c r="AP216" s="1">
        <v>195</v>
      </c>
      <c r="AQ216" s="1">
        <v>11.4</v>
      </c>
      <c r="AR216" s="1">
        <v>116</v>
      </c>
      <c r="AS216" s="1">
        <v>95.2</v>
      </c>
      <c r="AT216" s="1">
        <v>553</v>
      </c>
      <c r="AU216" s="1">
        <v>201</v>
      </c>
      <c r="AV216" s="1">
        <v>849</v>
      </c>
      <c r="AW216" s="1">
        <v>17177</v>
      </c>
      <c r="AX216" s="1">
        <v>1169</v>
      </c>
      <c r="AY216" s="1" t="s">
        <v>498</v>
      </c>
      <c r="AZ216" s="1">
        <v>12.7</v>
      </c>
      <c r="BA216" s="1">
        <v>86.7</v>
      </c>
      <c r="BB216" s="1">
        <v>31</v>
      </c>
      <c r="BC216" s="1">
        <v>6.75</v>
      </c>
      <c r="BD216" s="1">
        <v>1213</v>
      </c>
      <c r="BE216" s="1">
        <v>3.85</v>
      </c>
      <c r="BF216" s="1">
        <v>101</v>
      </c>
      <c r="BG216" s="1">
        <v>6.9</v>
      </c>
      <c r="BH216" s="1">
        <v>25</v>
      </c>
      <c r="BI216" s="1">
        <v>120</v>
      </c>
      <c r="BJ216" s="1">
        <v>20.3</v>
      </c>
      <c r="BK216" s="1">
        <v>6.13</v>
      </c>
      <c r="BL216" s="1" t="s">
        <v>498</v>
      </c>
      <c r="BM216" s="1">
        <v>15.7</v>
      </c>
      <c r="BN216" s="1">
        <v>2.8</v>
      </c>
      <c r="BO216" s="1">
        <v>3.89</v>
      </c>
      <c r="BP216" s="1">
        <v>1.05</v>
      </c>
      <c r="BQ216" s="1">
        <v>5.52</v>
      </c>
      <c r="BR216" s="1">
        <v>3.03</v>
      </c>
      <c r="BS216" s="1">
        <v>0.54600000000000004</v>
      </c>
      <c r="BT216" s="1">
        <v>4.7</v>
      </c>
      <c r="BU216" s="1">
        <v>0.53</v>
      </c>
      <c r="BV216" s="1">
        <v>1.2</v>
      </c>
      <c r="BW216" s="1">
        <v>0.80800000000000005</v>
      </c>
      <c r="BX216" s="1">
        <v>2.56</v>
      </c>
      <c r="BY216" s="1">
        <v>0.502</v>
      </c>
      <c r="BZ216" s="1">
        <v>1.37</v>
      </c>
      <c r="CA216" s="1">
        <v>0.38</v>
      </c>
      <c r="CB216" s="1">
        <v>4.21</v>
      </c>
      <c r="CC216" s="1">
        <v>12.5</v>
      </c>
      <c r="CD216" s="1">
        <v>15.3</v>
      </c>
      <c r="CE216" s="1">
        <v>2.11</v>
      </c>
      <c r="CF216" s="1">
        <v>6.16</v>
      </c>
      <c r="CG216" s="1">
        <v>7.17</v>
      </c>
      <c r="CH216" s="1">
        <v>252</v>
      </c>
      <c r="CI216" s="1">
        <v>4.2</v>
      </c>
      <c r="CJ216" s="1">
        <v>10.4</v>
      </c>
      <c r="CK216" s="1">
        <v>19274</v>
      </c>
      <c r="CL216" s="1">
        <v>212</v>
      </c>
      <c r="CM216" s="1">
        <v>4225</v>
      </c>
      <c r="CN216" s="1">
        <v>29.5</v>
      </c>
      <c r="CO216" s="1">
        <v>1.48</v>
      </c>
      <c r="CP216" s="1">
        <v>18</v>
      </c>
      <c r="CQ216" s="1">
        <v>7.73</v>
      </c>
      <c r="CR216" s="1">
        <v>216</v>
      </c>
      <c r="CS216" s="1">
        <v>0.94099999999999995</v>
      </c>
      <c r="CT216" s="1">
        <v>2.85</v>
      </c>
      <c r="CU216" s="1">
        <v>0.151</v>
      </c>
      <c r="CV216" s="1">
        <v>0.29799999999999999</v>
      </c>
      <c r="CW216" s="1">
        <v>0.16200000000000001</v>
      </c>
      <c r="CX216" s="1">
        <v>0.76600000000000001</v>
      </c>
      <c r="CY216" s="1">
        <v>6</v>
      </c>
      <c r="CZ216" s="1">
        <v>4.09</v>
      </c>
      <c r="DA216" s="1">
        <v>1</v>
      </c>
      <c r="DB216" s="1">
        <v>3.9600000000000003E-2</v>
      </c>
      <c r="DC216" s="1">
        <v>0.11600000000000001</v>
      </c>
      <c r="DD216" s="1">
        <v>9.6500000000000002E-2</v>
      </c>
      <c r="DE216" s="1">
        <v>0.54800000000000004</v>
      </c>
      <c r="DF216" s="1">
        <v>0.64</v>
      </c>
      <c r="DG216" s="1">
        <v>0.17199999999999999</v>
      </c>
      <c r="DH216" s="1">
        <v>0.61899999999999999</v>
      </c>
      <c r="DI216" s="1">
        <v>2.98E-2</v>
      </c>
      <c r="DJ216" s="1">
        <v>0.37</v>
      </c>
      <c r="DK216" s="1">
        <v>9.4E-2</v>
      </c>
      <c r="DL216" s="1">
        <v>0.28199999999999997</v>
      </c>
      <c r="DM216" s="1">
        <v>2.9899999999999999E-2</v>
      </c>
      <c r="DN216" s="1">
        <v>0.40600000000000003</v>
      </c>
      <c r="DO216" s="1">
        <v>0.223</v>
      </c>
      <c r="DP216" s="1">
        <v>0.308</v>
      </c>
      <c r="DQ216" s="1">
        <v>8.6599999999999996E-2</v>
      </c>
      <c r="DR216" s="1">
        <v>0.317</v>
      </c>
      <c r="DS216" s="1">
        <v>0.96599999999999997</v>
      </c>
      <c r="DT216" s="1">
        <v>0</v>
      </c>
      <c r="DU216" s="1">
        <v>0</v>
      </c>
    </row>
    <row r="217" spans="1:125" x14ac:dyDescent="0.25">
      <c r="A217" s="1" t="s">
        <v>234</v>
      </c>
      <c r="B217" s="1" t="s">
        <v>226</v>
      </c>
      <c r="C217" s="1" t="s">
        <v>77</v>
      </c>
      <c r="D217" s="1" t="s">
        <v>7</v>
      </c>
      <c r="E217" s="1" t="s">
        <v>374</v>
      </c>
      <c r="F217" s="1">
        <v>215</v>
      </c>
      <c r="G217" s="1">
        <v>244</v>
      </c>
      <c r="H217" s="1">
        <v>4301</v>
      </c>
      <c r="I217" s="1">
        <v>30628</v>
      </c>
      <c r="J217" s="1">
        <v>7279</v>
      </c>
      <c r="K217" s="1" t="s">
        <v>498</v>
      </c>
      <c r="L217" s="1">
        <v>599500</v>
      </c>
      <c r="M217" s="1">
        <v>2014</v>
      </c>
      <c r="N217" s="1">
        <v>324</v>
      </c>
      <c r="O217" s="1">
        <v>11.3</v>
      </c>
      <c r="P217" s="1">
        <v>6875</v>
      </c>
      <c r="Q217" s="1">
        <v>7.22</v>
      </c>
      <c r="R217" s="1">
        <v>730</v>
      </c>
      <c r="S217" s="1">
        <v>18.2</v>
      </c>
      <c r="T217" s="1">
        <v>80.599999999999994</v>
      </c>
      <c r="U217" s="1">
        <v>2631</v>
      </c>
      <c r="V217" s="1">
        <v>1.45</v>
      </c>
      <c r="W217" s="1">
        <v>21.9</v>
      </c>
      <c r="X217" s="1" t="s">
        <v>498</v>
      </c>
      <c r="Y217" s="1">
        <v>78</v>
      </c>
      <c r="Z217" s="1">
        <v>4.33</v>
      </c>
      <c r="AA217" s="1">
        <v>7.88</v>
      </c>
      <c r="AB217" s="1">
        <v>0.74199999999999999</v>
      </c>
      <c r="AC217" s="1">
        <v>3.83</v>
      </c>
      <c r="AD217" s="1">
        <v>1.54</v>
      </c>
      <c r="AE217" s="1" t="s">
        <v>498</v>
      </c>
      <c r="AF217" s="1">
        <v>1.63</v>
      </c>
      <c r="AG217" s="1">
        <v>0.55800000000000005</v>
      </c>
      <c r="AH217" s="1">
        <v>3.81</v>
      </c>
      <c r="AI217" s="1">
        <v>0.90500000000000003</v>
      </c>
      <c r="AJ217" s="1">
        <v>2.87</v>
      </c>
      <c r="AK217" s="1">
        <v>0.27400000000000002</v>
      </c>
      <c r="AL217" s="1">
        <v>2.66</v>
      </c>
      <c r="AM217" s="1">
        <v>0.47199999999999998</v>
      </c>
      <c r="AN217" s="1">
        <v>3.6</v>
      </c>
      <c r="AO217" s="1">
        <v>218</v>
      </c>
      <c r="AP217" s="1">
        <v>89.5</v>
      </c>
      <c r="AQ217" s="1">
        <v>3.43</v>
      </c>
      <c r="AR217" s="1">
        <v>11.8</v>
      </c>
      <c r="AS217" s="1">
        <v>23.3</v>
      </c>
      <c r="AT217" s="1">
        <v>98.8</v>
      </c>
      <c r="AU217" s="1">
        <v>34.700000000000003</v>
      </c>
      <c r="AV217" s="1">
        <v>735</v>
      </c>
      <c r="AW217" s="1">
        <v>8312</v>
      </c>
      <c r="AX217" s="1">
        <v>1335</v>
      </c>
      <c r="AY217" s="1" t="s">
        <v>498</v>
      </c>
      <c r="AZ217" s="1">
        <v>9.23</v>
      </c>
      <c r="BA217" s="1">
        <v>93.8</v>
      </c>
      <c r="BB217" s="1">
        <v>24.4</v>
      </c>
      <c r="BC217" s="1">
        <v>4.3600000000000003</v>
      </c>
      <c r="BD217" s="1">
        <v>2036</v>
      </c>
      <c r="BE217" s="1">
        <v>2.65</v>
      </c>
      <c r="BF217" s="1">
        <v>231</v>
      </c>
      <c r="BG217" s="1">
        <v>7.56</v>
      </c>
      <c r="BH217" s="1">
        <v>18.399999999999999</v>
      </c>
      <c r="BI217" s="1">
        <v>135</v>
      </c>
      <c r="BJ217" s="1">
        <v>1.19</v>
      </c>
      <c r="BK217" s="1">
        <v>3.42</v>
      </c>
      <c r="BL217" s="1" t="s">
        <v>498</v>
      </c>
      <c r="BM217" s="1">
        <v>14.5</v>
      </c>
      <c r="BN217" s="1">
        <v>0.99199999999999999</v>
      </c>
      <c r="BO217" s="1">
        <v>0.98399999999999999</v>
      </c>
      <c r="BP217" s="1">
        <v>0.307</v>
      </c>
      <c r="BQ217" s="1">
        <v>1.38</v>
      </c>
      <c r="BR217" s="1">
        <v>1.0900000000000001</v>
      </c>
      <c r="BS217" s="1" t="s">
        <v>498</v>
      </c>
      <c r="BT217" s="1">
        <v>0.86799999999999999</v>
      </c>
      <c r="BU217" s="1">
        <v>0.21</v>
      </c>
      <c r="BV217" s="1">
        <v>1.35</v>
      </c>
      <c r="BW217" s="1">
        <v>0.41799999999999998</v>
      </c>
      <c r="BX217" s="1">
        <v>1.28</v>
      </c>
      <c r="BY217" s="1">
        <v>0.222</v>
      </c>
      <c r="BZ217" s="1">
        <v>1.29</v>
      </c>
      <c r="CA217" s="1">
        <v>0.33</v>
      </c>
      <c r="CB217" s="1">
        <v>0.90500000000000003</v>
      </c>
      <c r="CC217" s="1">
        <v>12.8</v>
      </c>
      <c r="CD217" s="1">
        <v>6.91</v>
      </c>
      <c r="CE217" s="1">
        <v>0.93700000000000006</v>
      </c>
      <c r="CF217" s="1">
        <v>2.4700000000000002</v>
      </c>
      <c r="CG217" s="1">
        <v>7.75</v>
      </c>
      <c r="CH217" s="1">
        <v>132</v>
      </c>
      <c r="CI217" s="1">
        <v>2.08</v>
      </c>
      <c r="CJ217" s="1">
        <v>6.32</v>
      </c>
      <c r="CK217" s="1">
        <v>10417</v>
      </c>
      <c r="CL217" s="1">
        <v>113</v>
      </c>
      <c r="CM217" s="1">
        <v>2177</v>
      </c>
      <c r="CN217" s="1">
        <v>18.2</v>
      </c>
      <c r="CO217" s="1">
        <v>0.56399999999999995</v>
      </c>
      <c r="CP217" s="1">
        <v>9.56</v>
      </c>
      <c r="CQ217" s="1">
        <v>4.09</v>
      </c>
      <c r="CR217" s="1">
        <v>116</v>
      </c>
      <c r="CS217" s="1">
        <v>0.40799999999999997</v>
      </c>
      <c r="CT217" s="1">
        <v>1.56</v>
      </c>
      <c r="CU217" s="1">
        <v>7.2999999999999995E-2</v>
      </c>
      <c r="CV217" s="1">
        <v>0.14399999999999999</v>
      </c>
      <c r="CW217" s="1">
        <v>7.8799999999999995E-2</v>
      </c>
      <c r="CX217" s="1">
        <v>0.372</v>
      </c>
      <c r="CY217" s="1">
        <v>2.9</v>
      </c>
      <c r="CZ217" s="1">
        <v>2.11</v>
      </c>
      <c r="DA217" s="1">
        <v>0.48599999999999999</v>
      </c>
      <c r="DB217" s="1">
        <v>1.9199999999999998E-2</v>
      </c>
      <c r="DC217" s="1">
        <v>5.6399999999999999E-2</v>
      </c>
      <c r="DD217" s="1">
        <v>4.6899999999999997E-2</v>
      </c>
      <c r="DE217" s="1">
        <v>0.26600000000000001</v>
      </c>
      <c r="DF217" s="1">
        <v>0.31</v>
      </c>
      <c r="DG217" s="1">
        <v>0.30599999999999999</v>
      </c>
      <c r="DH217" s="1">
        <v>0.3</v>
      </c>
      <c r="DI217" s="1">
        <v>1.44E-2</v>
      </c>
      <c r="DJ217" s="1">
        <v>0.17899999999999999</v>
      </c>
      <c r="DK217" s="1">
        <v>4.5499999999999999E-2</v>
      </c>
      <c r="DL217" s="1">
        <v>0.13700000000000001</v>
      </c>
      <c r="DM217" s="1">
        <v>1.4500000000000001E-2</v>
      </c>
      <c r="DN217" s="1">
        <v>0.19700000000000001</v>
      </c>
      <c r="DO217" s="1">
        <v>4.36E-2</v>
      </c>
      <c r="DP217" s="1">
        <v>0.14899999999999999</v>
      </c>
      <c r="DQ217" s="1">
        <v>4.19E-2</v>
      </c>
      <c r="DR217" s="1">
        <v>0.154</v>
      </c>
      <c r="DS217" s="1">
        <v>0.46400000000000002</v>
      </c>
      <c r="DT217" s="1">
        <v>0</v>
      </c>
      <c r="DU217" s="1">
        <v>0</v>
      </c>
    </row>
    <row r="218" spans="1:125" x14ac:dyDescent="0.25">
      <c r="A218" s="1" t="s">
        <v>235</v>
      </c>
      <c r="B218" s="1" t="s">
        <v>226</v>
      </c>
      <c r="C218" s="1" t="s">
        <v>77</v>
      </c>
      <c r="D218" s="1" t="s">
        <v>7</v>
      </c>
      <c r="E218" s="1" t="s">
        <v>374</v>
      </c>
      <c r="F218" s="1">
        <v>138</v>
      </c>
      <c r="G218" s="1">
        <v>1299</v>
      </c>
      <c r="H218" s="1">
        <v>4323</v>
      </c>
      <c r="I218" s="1">
        <v>74876</v>
      </c>
      <c r="J218" s="1">
        <v>5441</v>
      </c>
      <c r="K218" s="1" t="s">
        <v>498</v>
      </c>
      <c r="L218" s="1">
        <v>599500</v>
      </c>
      <c r="M218" s="1">
        <v>1918</v>
      </c>
      <c r="N218" s="1">
        <v>353</v>
      </c>
      <c r="O218" s="1">
        <v>22.4</v>
      </c>
      <c r="P218" s="1">
        <v>1678</v>
      </c>
      <c r="Q218" s="1">
        <v>0.61099999999999999</v>
      </c>
      <c r="R218" s="1">
        <v>218</v>
      </c>
      <c r="S218" s="1">
        <v>7.13</v>
      </c>
      <c r="T218" s="1">
        <v>56.2</v>
      </c>
      <c r="U218" s="1">
        <v>2534</v>
      </c>
      <c r="V218" s="1">
        <v>0.34</v>
      </c>
      <c r="W218" s="1">
        <v>18.399999999999999</v>
      </c>
      <c r="X218" s="1" t="s">
        <v>498</v>
      </c>
      <c r="Y218" s="1">
        <v>61.4</v>
      </c>
      <c r="Z218" s="1">
        <v>7.46</v>
      </c>
      <c r="AA218" s="1">
        <v>14.3</v>
      </c>
      <c r="AB218" s="1">
        <v>1.71</v>
      </c>
      <c r="AC218" s="1">
        <v>6.2</v>
      </c>
      <c r="AD218" s="1">
        <v>1.95</v>
      </c>
      <c r="AE218" s="1">
        <v>0.20699999999999999</v>
      </c>
      <c r="AF218" s="1">
        <v>2.16</v>
      </c>
      <c r="AG218" s="1">
        <v>0.34300000000000003</v>
      </c>
      <c r="AH218" s="1">
        <v>2.0099999999999998</v>
      </c>
      <c r="AI218" s="1">
        <v>0.28199999999999997</v>
      </c>
      <c r="AJ218" s="1">
        <v>0.80700000000000005</v>
      </c>
      <c r="AK218" s="1">
        <v>8.2799999999999999E-2</v>
      </c>
      <c r="AL218" s="1">
        <v>0.77</v>
      </c>
      <c r="AM218" s="1">
        <v>0.182</v>
      </c>
      <c r="AN218" s="1">
        <v>4.0999999999999996</v>
      </c>
      <c r="AO218" s="1">
        <v>209</v>
      </c>
      <c r="AP218" s="1">
        <v>61.7</v>
      </c>
      <c r="AQ218" s="1">
        <v>2.1800000000000002</v>
      </c>
      <c r="AR218" s="1">
        <v>13.1</v>
      </c>
      <c r="AS218" s="1">
        <v>8.57</v>
      </c>
      <c r="AT218" s="1">
        <v>62.2</v>
      </c>
      <c r="AU218" s="1">
        <v>240</v>
      </c>
      <c r="AV218" s="1">
        <v>713</v>
      </c>
      <c r="AW218" s="1">
        <v>9887</v>
      </c>
      <c r="AX218" s="1">
        <v>1314</v>
      </c>
      <c r="AY218" s="1" t="s">
        <v>498</v>
      </c>
      <c r="AZ218" s="1">
        <v>11.2</v>
      </c>
      <c r="BA218" s="1">
        <v>70.7</v>
      </c>
      <c r="BB218" s="1">
        <v>20</v>
      </c>
      <c r="BC218" s="1">
        <v>3.88</v>
      </c>
      <c r="BD218" s="1">
        <v>642</v>
      </c>
      <c r="BE218" s="1">
        <v>0.505</v>
      </c>
      <c r="BF218" s="1">
        <v>116</v>
      </c>
      <c r="BG218" s="1">
        <v>2.4300000000000002</v>
      </c>
      <c r="BH218" s="1">
        <v>8.23</v>
      </c>
      <c r="BI218" s="1">
        <v>90.7</v>
      </c>
      <c r="BJ218" s="1">
        <v>0.34300000000000003</v>
      </c>
      <c r="BK218" s="1">
        <v>2.4900000000000002</v>
      </c>
      <c r="BL218" s="1" t="s">
        <v>498</v>
      </c>
      <c r="BM218" s="1">
        <v>11.8</v>
      </c>
      <c r="BN218" s="1">
        <v>1.26</v>
      </c>
      <c r="BO218" s="1">
        <v>1.92</v>
      </c>
      <c r="BP218" s="1">
        <v>0.39900000000000002</v>
      </c>
      <c r="BQ218" s="1">
        <v>1.26</v>
      </c>
      <c r="BR218" s="1">
        <v>0.93600000000000005</v>
      </c>
      <c r="BS218" s="1">
        <v>0.11799999999999999</v>
      </c>
      <c r="BT218" s="1">
        <v>0.91100000000000003</v>
      </c>
      <c r="BU218" s="1">
        <v>0.129</v>
      </c>
      <c r="BV218" s="1">
        <v>0.64</v>
      </c>
      <c r="BW218" s="1">
        <v>0.112</v>
      </c>
      <c r="BX218" s="1">
        <v>0.378</v>
      </c>
      <c r="BY218" s="1">
        <v>5.5500000000000001E-2</v>
      </c>
      <c r="BZ218" s="1">
        <v>0.28699999999999998</v>
      </c>
      <c r="CA218" s="1">
        <v>0.114</v>
      </c>
      <c r="CB218" s="1">
        <v>1.08</v>
      </c>
      <c r="CC218" s="1">
        <v>12.3</v>
      </c>
      <c r="CD218" s="1">
        <v>4.3499999999999996</v>
      </c>
      <c r="CE218" s="1">
        <v>0.59699999999999998</v>
      </c>
      <c r="CF218" s="1">
        <v>1.35</v>
      </c>
      <c r="CG218" s="1">
        <v>2.15</v>
      </c>
      <c r="CH218" s="1">
        <v>110</v>
      </c>
      <c r="CI218" s="1">
        <v>1.91</v>
      </c>
      <c r="CJ218" s="1">
        <v>4.9800000000000004</v>
      </c>
      <c r="CK218" s="1">
        <v>8444</v>
      </c>
      <c r="CL218" s="1">
        <v>92.2</v>
      </c>
      <c r="CM218" s="1">
        <v>1769</v>
      </c>
      <c r="CN218" s="1">
        <v>13.4</v>
      </c>
      <c r="CO218" s="1">
        <v>0.22</v>
      </c>
      <c r="CP218" s="1">
        <v>7.73</v>
      </c>
      <c r="CQ218" s="1">
        <v>3.36</v>
      </c>
      <c r="CR218" s="1">
        <v>92.7</v>
      </c>
      <c r="CS218" s="1">
        <v>0.307</v>
      </c>
      <c r="CT218" s="1">
        <v>0.91200000000000003</v>
      </c>
      <c r="CU218" s="1">
        <v>4.2900000000000001E-2</v>
      </c>
      <c r="CV218" s="1">
        <v>8.4699999999999998E-2</v>
      </c>
      <c r="CW218" s="1">
        <v>4.6300000000000001E-2</v>
      </c>
      <c r="CX218" s="1">
        <v>0.219</v>
      </c>
      <c r="CY218" s="1">
        <v>2.5499999999999998</v>
      </c>
      <c r="CZ218" s="1">
        <v>1.89</v>
      </c>
      <c r="DA218" s="1">
        <v>0.28599999999999998</v>
      </c>
      <c r="DB218" s="1">
        <v>1.1299999999999999E-2</v>
      </c>
      <c r="DC218" s="1">
        <v>3.32E-2</v>
      </c>
      <c r="DD218" s="1">
        <v>2.75E-2</v>
      </c>
      <c r="DE218" s="1">
        <v>0.156</v>
      </c>
      <c r="DF218" s="1">
        <v>0.183</v>
      </c>
      <c r="DG218" s="1">
        <v>4.9000000000000002E-2</v>
      </c>
      <c r="DH218" s="1">
        <v>0.17599999999999999</v>
      </c>
      <c r="DI218" s="1">
        <v>4.0300000000000002E-2</v>
      </c>
      <c r="DJ218" s="1">
        <v>0.105</v>
      </c>
      <c r="DK218" s="1">
        <v>2.6800000000000001E-2</v>
      </c>
      <c r="DL218" s="1">
        <v>8.0299999999999996E-2</v>
      </c>
      <c r="DM218" s="1">
        <v>8.5000000000000006E-3</v>
      </c>
      <c r="DN218" s="1">
        <v>0.11600000000000001</v>
      </c>
      <c r="DO218" s="1">
        <v>2.5600000000000001E-2</v>
      </c>
      <c r="DP218" s="1">
        <v>8.7800000000000003E-2</v>
      </c>
      <c r="DQ218" s="1">
        <v>2.47E-2</v>
      </c>
      <c r="DR218" s="1">
        <v>9.0499999999999997E-2</v>
      </c>
      <c r="DS218" s="1">
        <v>0.51900000000000002</v>
      </c>
      <c r="DT218" s="1">
        <v>0</v>
      </c>
      <c r="DU218" s="1">
        <v>0</v>
      </c>
    </row>
    <row r="219" spans="1:125" x14ac:dyDescent="0.25">
      <c r="A219" s="1" t="s">
        <v>236</v>
      </c>
      <c r="B219" s="1" t="s">
        <v>226</v>
      </c>
      <c r="C219" s="1" t="s">
        <v>77</v>
      </c>
      <c r="D219" s="1" t="s">
        <v>7</v>
      </c>
      <c r="E219" s="1" t="s">
        <v>374</v>
      </c>
      <c r="F219" s="1">
        <v>207</v>
      </c>
      <c r="G219" s="1">
        <v>734</v>
      </c>
      <c r="H219" s="1">
        <v>5727</v>
      </c>
      <c r="I219" s="1">
        <v>44350</v>
      </c>
      <c r="J219" s="1">
        <v>4217</v>
      </c>
      <c r="K219" s="1" t="s">
        <v>498</v>
      </c>
      <c r="L219" s="1">
        <v>599500</v>
      </c>
      <c r="M219" s="1">
        <v>2413</v>
      </c>
      <c r="N219" s="1">
        <v>339</v>
      </c>
      <c r="O219" s="1">
        <v>46.8</v>
      </c>
      <c r="P219" s="1">
        <v>2309</v>
      </c>
      <c r="Q219" s="1">
        <v>0.40699999999999997</v>
      </c>
      <c r="R219" s="1">
        <v>193</v>
      </c>
      <c r="S219" s="1">
        <v>18.100000000000001</v>
      </c>
      <c r="T219" s="1">
        <v>88.3</v>
      </c>
      <c r="U219" s="1">
        <v>4132</v>
      </c>
      <c r="V219" s="1">
        <v>0.85699999999999998</v>
      </c>
      <c r="W219" s="1">
        <v>26.9</v>
      </c>
      <c r="X219" s="1" t="s">
        <v>498</v>
      </c>
      <c r="Y219" s="1">
        <v>135</v>
      </c>
      <c r="Z219" s="1">
        <v>28.4</v>
      </c>
      <c r="AA219" s="1">
        <v>61.7</v>
      </c>
      <c r="AB219" s="1">
        <v>7.76</v>
      </c>
      <c r="AC219" s="1">
        <v>30.3</v>
      </c>
      <c r="AD219" s="1">
        <v>10.7</v>
      </c>
      <c r="AE219" s="1">
        <v>0.96599999999999997</v>
      </c>
      <c r="AF219" s="1">
        <v>10.6</v>
      </c>
      <c r="AG219" s="1">
        <v>1.2</v>
      </c>
      <c r="AH219" s="1">
        <v>6.79</v>
      </c>
      <c r="AI219" s="1">
        <v>0.84799999999999998</v>
      </c>
      <c r="AJ219" s="1">
        <v>2.3199999999999998</v>
      </c>
      <c r="AK219" s="1">
        <v>0.14899999999999999</v>
      </c>
      <c r="AL219" s="1">
        <v>1.35</v>
      </c>
      <c r="AM219" s="1">
        <v>0.22</v>
      </c>
      <c r="AN219" s="1">
        <v>4.3099999999999996</v>
      </c>
      <c r="AO219" s="1">
        <v>281</v>
      </c>
      <c r="AP219" s="1">
        <v>96.8</v>
      </c>
      <c r="AQ219" s="1">
        <v>7.86</v>
      </c>
      <c r="AR219" s="1">
        <v>62.4</v>
      </c>
      <c r="AS219" s="1">
        <v>18.100000000000001</v>
      </c>
      <c r="AT219" s="1">
        <v>80.7</v>
      </c>
      <c r="AU219" s="1">
        <v>151</v>
      </c>
      <c r="AV219" s="1">
        <v>1750</v>
      </c>
      <c r="AW219" s="1">
        <v>12239</v>
      </c>
      <c r="AX219" s="1">
        <v>1686</v>
      </c>
      <c r="AY219" s="1" t="s">
        <v>498</v>
      </c>
      <c r="AZ219" s="1">
        <v>6.37</v>
      </c>
      <c r="BA219" s="1">
        <v>251</v>
      </c>
      <c r="BB219" s="1">
        <v>40.9</v>
      </c>
      <c r="BC219" s="1">
        <v>11.8</v>
      </c>
      <c r="BD219" s="1">
        <v>778</v>
      </c>
      <c r="BE219" s="1">
        <v>0.26800000000000002</v>
      </c>
      <c r="BF219" s="1">
        <v>85.3</v>
      </c>
      <c r="BG219" s="1">
        <v>3.43</v>
      </c>
      <c r="BH219" s="1">
        <v>12.8</v>
      </c>
      <c r="BI219" s="1">
        <v>470</v>
      </c>
      <c r="BJ219" s="1">
        <v>1.1200000000000001</v>
      </c>
      <c r="BK219" s="1">
        <v>5.71</v>
      </c>
      <c r="BL219" s="1" t="s">
        <v>498</v>
      </c>
      <c r="BM219" s="1">
        <v>24.2</v>
      </c>
      <c r="BN219" s="1">
        <v>6</v>
      </c>
      <c r="BO219" s="1">
        <v>14.1</v>
      </c>
      <c r="BP219" s="1">
        <v>1.51</v>
      </c>
      <c r="BQ219" s="1">
        <v>9.92</v>
      </c>
      <c r="BR219" s="1">
        <v>2.87</v>
      </c>
      <c r="BS219" s="1">
        <v>0.372</v>
      </c>
      <c r="BT219" s="1">
        <v>2.2000000000000002</v>
      </c>
      <c r="BU219" s="1">
        <v>0.45500000000000002</v>
      </c>
      <c r="BV219" s="1">
        <v>1.47</v>
      </c>
      <c r="BW219" s="1">
        <v>0.30299999999999999</v>
      </c>
      <c r="BX219" s="1">
        <v>0.98199999999999998</v>
      </c>
      <c r="BY219" s="1">
        <v>0.122</v>
      </c>
      <c r="BZ219" s="1">
        <v>0.34200000000000003</v>
      </c>
      <c r="CA219" s="1">
        <v>0.14399999999999999</v>
      </c>
      <c r="CB219" s="1">
        <v>0.73699999999999999</v>
      </c>
      <c r="CC219" s="1">
        <v>35.4</v>
      </c>
      <c r="CD219" s="1">
        <v>19.2</v>
      </c>
      <c r="CE219" s="1">
        <v>1.81</v>
      </c>
      <c r="CF219" s="1">
        <v>13.5</v>
      </c>
      <c r="CG219" s="1">
        <v>2.5</v>
      </c>
      <c r="CH219" s="1">
        <v>85.4</v>
      </c>
      <c r="CI219" s="1">
        <v>1.56</v>
      </c>
      <c r="CJ219" s="1">
        <v>3.94</v>
      </c>
      <c r="CK219" s="1">
        <v>6820</v>
      </c>
      <c r="CL219" s="1">
        <v>73.400000000000006</v>
      </c>
      <c r="CM219" s="1">
        <v>1520</v>
      </c>
      <c r="CN219" s="1">
        <v>12.7</v>
      </c>
      <c r="CO219" s="1">
        <v>0.60899999999999999</v>
      </c>
      <c r="CP219" s="1">
        <v>6.24</v>
      </c>
      <c r="CQ219" s="1">
        <v>2.56</v>
      </c>
      <c r="CR219" s="1">
        <v>74.8</v>
      </c>
      <c r="CS219" s="1">
        <v>0.249</v>
      </c>
      <c r="CT219" s="1">
        <v>1.08</v>
      </c>
      <c r="CU219" s="1">
        <v>0.111</v>
      </c>
      <c r="CV219" s="1">
        <v>0.13800000000000001</v>
      </c>
      <c r="CW219" s="1">
        <v>7.5499999999999998E-2</v>
      </c>
      <c r="CX219" s="1">
        <v>0.35699999999999998</v>
      </c>
      <c r="CY219" s="1">
        <v>1.99</v>
      </c>
      <c r="CZ219" s="1">
        <v>1.44</v>
      </c>
      <c r="DA219" s="1">
        <v>0.46500000000000002</v>
      </c>
      <c r="DB219" s="1">
        <v>1.84E-2</v>
      </c>
      <c r="DC219" s="1">
        <v>5.4100000000000002E-2</v>
      </c>
      <c r="DD219" s="1">
        <v>4.4900000000000002E-2</v>
      </c>
      <c r="DE219" s="1">
        <v>0.254</v>
      </c>
      <c r="DF219" s="1">
        <v>0.29699999999999999</v>
      </c>
      <c r="DG219" s="1">
        <v>7.9899999999999999E-2</v>
      </c>
      <c r="DH219" s="1">
        <v>0.28699999999999998</v>
      </c>
      <c r="DI219" s="1">
        <v>1.38E-2</v>
      </c>
      <c r="DJ219" s="1">
        <v>0.17100000000000001</v>
      </c>
      <c r="DK219" s="1">
        <v>4.36E-2</v>
      </c>
      <c r="DL219" s="1">
        <v>0.13100000000000001</v>
      </c>
      <c r="DM219" s="1">
        <v>1.38E-2</v>
      </c>
      <c r="DN219" s="1">
        <v>0.188</v>
      </c>
      <c r="DO219" s="1">
        <v>4.1700000000000001E-2</v>
      </c>
      <c r="DP219" s="1">
        <v>0.14299999999999999</v>
      </c>
      <c r="DQ219" s="1">
        <v>4.0099999999999997E-2</v>
      </c>
      <c r="DR219" s="1">
        <v>0.14799999999999999</v>
      </c>
      <c r="DS219" s="1">
        <v>0.46700000000000003</v>
      </c>
      <c r="DT219" s="1">
        <v>0</v>
      </c>
      <c r="DU219" s="1">
        <v>0</v>
      </c>
    </row>
    <row r="220" spans="1:125" x14ac:dyDescent="0.25">
      <c r="A220" s="1" t="s">
        <v>237</v>
      </c>
      <c r="B220" s="1" t="s">
        <v>226</v>
      </c>
      <c r="C220" s="1" t="s">
        <v>77</v>
      </c>
      <c r="D220" s="1" t="s">
        <v>7</v>
      </c>
      <c r="E220" s="1" t="s">
        <v>374</v>
      </c>
      <c r="F220" s="1">
        <v>236</v>
      </c>
      <c r="G220" s="1">
        <v>552</v>
      </c>
      <c r="H220" s="1">
        <v>5388</v>
      </c>
      <c r="I220" s="1">
        <v>94885</v>
      </c>
      <c r="J220" s="1">
        <v>4083</v>
      </c>
      <c r="K220" s="1" t="s">
        <v>498</v>
      </c>
      <c r="L220" s="1">
        <v>599500</v>
      </c>
      <c r="M220" s="1">
        <v>2200</v>
      </c>
      <c r="N220" s="1">
        <v>348</v>
      </c>
      <c r="O220" s="1">
        <v>22.4</v>
      </c>
      <c r="P220" s="1">
        <v>28701</v>
      </c>
      <c r="Q220" s="1">
        <v>17.5</v>
      </c>
      <c r="R220" s="1">
        <v>2691</v>
      </c>
      <c r="S220" s="1">
        <v>23.4</v>
      </c>
      <c r="T220" s="1">
        <v>474</v>
      </c>
      <c r="U220" s="1">
        <v>3523</v>
      </c>
      <c r="V220" s="1">
        <v>4.24</v>
      </c>
      <c r="W220" s="1">
        <v>19.7</v>
      </c>
      <c r="X220" s="1" t="s">
        <v>498</v>
      </c>
      <c r="Y220" s="1">
        <v>68.900000000000006</v>
      </c>
      <c r="Z220" s="1">
        <v>13.1</v>
      </c>
      <c r="AA220" s="1">
        <v>27.4</v>
      </c>
      <c r="AB220" s="1">
        <v>3.03</v>
      </c>
      <c r="AC220" s="1">
        <v>12.2</v>
      </c>
      <c r="AD220" s="1">
        <v>5.19</v>
      </c>
      <c r="AE220" s="1">
        <v>0.69099999999999995</v>
      </c>
      <c r="AF220" s="1">
        <v>6.05</v>
      </c>
      <c r="AG220" s="1">
        <v>0.97</v>
      </c>
      <c r="AH220" s="1">
        <v>6.52</v>
      </c>
      <c r="AI220" s="1">
        <v>1.19</v>
      </c>
      <c r="AJ220" s="1">
        <v>3.4</v>
      </c>
      <c r="AK220" s="1">
        <v>0.53400000000000003</v>
      </c>
      <c r="AL220" s="1">
        <v>2.57</v>
      </c>
      <c r="AM220" s="1">
        <v>0.36699999999999999</v>
      </c>
      <c r="AN220" s="1">
        <v>18.3</v>
      </c>
      <c r="AO220" s="1">
        <v>255</v>
      </c>
      <c r="AP220" s="1">
        <v>42.1</v>
      </c>
      <c r="AQ220" s="1">
        <v>4.38</v>
      </c>
      <c r="AR220" s="1">
        <v>35.1</v>
      </c>
      <c r="AS220" s="1">
        <v>117</v>
      </c>
      <c r="AT220" s="1">
        <v>65.599999999999994</v>
      </c>
      <c r="AU220" s="1">
        <v>38.299999999999997</v>
      </c>
      <c r="AV220" s="1">
        <v>353</v>
      </c>
      <c r="AW220" s="1">
        <v>10913</v>
      </c>
      <c r="AX220" s="1">
        <v>615</v>
      </c>
      <c r="AY220" s="1" t="s">
        <v>498</v>
      </c>
      <c r="AZ220" s="1">
        <v>10.9</v>
      </c>
      <c r="BA220" s="1">
        <v>113</v>
      </c>
      <c r="BB220" s="1">
        <v>28.5</v>
      </c>
      <c r="BC220" s="1">
        <v>6.25</v>
      </c>
      <c r="BD220" s="1">
        <v>3010</v>
      </c>
      <c r="BE220" s="1">
        <v>3.86</v>
      </c>
      <c r="BF220" s="1">
        <v>218</v>
      </c>
      <c r="BG220" s="1">
        <v>2.54</v>
      </c>
      <c r="BH220" s="1">
        <v>103</v>
      </c>
      <c r="BI220" s="1">
        <v>156</v>
      </c>
      <c r="BJ220" s="1">
        <v>1.9</v>
      </c>
      <c r="BK220" s="1">
        <v>4.05</v>
      </c>
      <c r="BL220" s="1" t="s">
        <v>498</v>
      </c>
      <c r="BM220" s="1">
        <v>13.7</v>
      </c>
      <c r="BN220" s="1">
        <v>2.4900000000000002</v>
      </c>
      <c r="BO220" s="1">
        <v>5.37</v>
      </c>
      <c r="BP220" s="1">
        <v>0.81399999999999995</v>
      </c>
      <c r="BQ220" s="1">
        <v>3.65</v>
      </c>
      <c r="BR220" s="1">
        <v>2</v>
      </c>
      <c r="BS220" s="1">
        <v>0.32500000000000001</v>
      </c>
      <c r="BT220" s="1">
        <v>2.2400000000000002</v>
      </c>
      <c r="BU220" s="1">
        <v>0.39200000000000002</v>
      </c>
      <c r="BV220" s="1">
        <v>0.90300000000000002</v>
      </c>
      <c r="BW220" s="1">
        <v>0.26</v>
      </c>
      <c r="BX220" s="1">
        <v>1.01</v>
      </c>
      <c r="BY220" s="1">
        <v>0.16800000000000001</v>
      </c>
      <c r="BZ220" s="1">
        <v>0.67400000000000004</v>
      </c>
      <c r="CA220" s="1">
        <v>0.17699999999999999</v>
      </c>
      <c r="CB220" s="1">
        <v>3.69</v>
      </c>
      <c r="CC220" s="1">
        <v>20.8</v>
      </c>
      <c r="CD220" s="1">
        <v>8.6199999999999992</v>
      </c>
      <c r="CE220" s="1">
        <v>1.05</v>
      </c>
      <c r="CF220" s="1">
        <v>4.95</v>
      </c>
      <c r="CG220" s="1">
        <v>12.6</v>
      </c>
      <c r="CH220" s="1">
        <v>169</v>
      </c>
      <c r="CI220" s="1">
        <v>2.66</v>
      </c>
      <c r="CJ220" s="1">
        <v>7.59</v>
      </c>
      <c r="CK220" s="1">
        <v>13305</v>
      </c>
      <c r="CL220" s="1">
        <v>146</v>
      </c>
      <c r="CM220" s="1">
        <v>2900</v>
      </c>
      <c r="CN220" s="1">
        <v>23.2</v>
      </c>
      <c r="CO220" s="1">
        <v>0.47599999999999998</v>
      </c>
      <c r="CP220" s="1">
        <v>12.5</v>
      </c>
      <c r="CQ220" s="1">
        <v>5.16</v>
      </c>
      <c r="CR220" s="1">
        <v>154</v>
      </c>
      <c r="CS220" s="1">
        <v>0.77800000000000002</v>
      </c>
      <c r="CT220" s="1">
        <v>0.92200000000000004</v>
      </c>
      <c r="CU220" s="1">
        <v>0.17199999999999999</v>
      </c>
      <c r="CV220" s="1">
        <v>0.17399999999999999</v>
      </c>
      <c r="CW220" s="1">
        <v>9.5799999999999996E-2</v>
      </c>
      <c r="CX220" s="1">
        <v>0.45300000000000001</v>
      </c>
      <c r="CY220" s="1">
        <v>4.1900000000000004</v>
      </c>
      <c r="CZ220" s="1">
        <v>2.79</v>
      </c>
      <c r="DA220" s="1">
        <v>1.55</v>
      </c>
      <c r="DB220" s="1">
        <v>2.3300000000000001E-2</v>
      </c>
      <c r="DC220" s="1">
        <v>6.8599999999999994E-2</v>
      </c>
      <c r="DD220" s="1">
        <v>5.6899999999999999E-2</v>
      </c>
      <c r="DE220" s="1">
        <v>0.32300000000000001</v>
      </c>
      <c r="DF220" s="1">
        <v>0.377</v>
      </c>
      <c r="DG220" s="1">
        <v>0.10100000000000001</v>
      </c>
      <c r="DH220" s="1">
        <v>0.95899999999999996</v>
      </c>
      <c r="DI220" s="1">
        <v>1.7500000000000002E-2</v>
      </c>
      <c r="DJ220" s="1">
        <v>0.217</v>
      </c>
      <c r="DK220" s="1">
        <v>5.5199999999999999E-2</v>
      </c>
      <c r="DL220" s="1">
        <v>0.16500000000000001</v>
      </c>
      <c r="DM220" s="1">
        <v>1.7500000000000002E-2</v>
      </c>
      <c r="DN220" s="1">
        <v>0.23799999999999999</v>
      </c>
      <c r="DO220" s="1">
        <v>5.28E-2</v>
      </c>
      <c r="DP220" s="1">
        <v>0.18099999999999999</v>
      </c>
      <c r="DQ220" s="1">
        <v>5.0900000000000001E-2</v>
      </c>
      <c r="DR220" s="1">
        <v>0.187</v>
      </c>
      <c r="DS220" s="1">
        <v>0.876</v>
      </c>
      <c r="DT220" s="1">
        <v>0</v>
      </c>
      <c r="DU220" s="1">
        <v>0</v>
      </c>
    </row>
    <row r="221" spans="1:125" x14ac:dyDescent="0.25">
      <c r="A221" s="1" t="s">
        <v>238</v>
      </c>
      <c r="B221" s="1" t="s">
        <v>226</v>
      </c>
      <c r="C221" s="1" t="s">
        <v>77</v>
      </c>
      <c r="D221" s="1" t="s">
        <v>7</v>
      </c>
      <c r="E221" s="1" t="s">
        <v>374</v>
      </c>
      <c r="F221" s="1">
        <v>306</v>
      </c>
      <c r="G221" s="1">
        <v>166</v>
      </c>
      <c r="H221" s="1">
        <v>2167</v>
      </c>
      <c r="I221" s="1" t="s">
        <v>498</v>
      </c>
      <c r="J221" s="1">
        <v>3797</v>
      </c>
      <c r="K221" s="1" t="s">
        <v>498</v>
      </c>
      <c r="L221" s="1">
        <v>599500</v>
      </c>
      <c r="M221" s="1">
        <v>2158</v>
      </c>
      <c r="N221" s="1">
        <v>294</v>
      </c>
      <c r="O221" s="1">
        <v>51.6</v>
      </c>
      <c r="P221" s="1">
        <v>1753</v>
      </c>
      <c r="Q221" s="1">
        <v>5.96</v>
      </c>
      <c r="R221" s="1">
        <v>183</v>
      </c>
      <c r="S221" s="1">
        <v>37.700000000000003</v>
      </c>
      <c r="T221" s="1">
        <v>1432</v>
      </c>
      <c r="U221" s="1">
        <v>3429</v>
      </c>
      <c r="V221" s="1" t="s">
        <v>498</v>
      </c>
      <c r="W221" s="1">
        <v>26</v>
      </c>
      <c r="X221" s="1" t="s">
        <v>498</v>
      </c>
      <c r="Y221" s="1">
        <v>118</v>
      </c>
      <c r="Z221" s="1">
        <v>22.6</v>
      </c>
      <c r="AA221" s="1">
        <v>40.4</v>
      </c>
      <c r="AB221" s="1">
        <v>5.08</v>
      </c>
      <c r="AC221" s="1">
        <v>20.399999999999999</v>
      </c>
      <c r="AD221" s="1">
        <v>4.7</v>
      </c>
      <c r="AE221" s="1">
        <v>1.26</v>
      </c>
      <c r="AF221" s="1">
        <v>7.7</v>
      </c>
      <c r="AG221" s="1">
        <v>1.39</v>
      </c>
      <c r="AH221" s="1">
        <v>10.3</v>
      </c>
      <c r="AI221" s="1">
        <v>1.73</v>
      </c>
      <c r="AJ221" s="1">
        <v>3.61</v>
      </c>
      <c r="AK221" s="1">
        <v>0.68799999999999994</v>
      </c>
      <c r="AL221" s="1">
        <v>4.38</v>
      </c>
      <c r="AM221" s="1">
        <v>0.71599999999999997</v>
      </c>
      <c r="AN221" s="1">
        <v>59.7</v>
      </c>
      <c r="AO221" s="1">
        <v>194</v>
      </c>
      <c r="AP221" s="1">
        <v>73.5</v>
      </c>
      <c r="AQ221" s="1">
        <v>13.8</v>
      </c>
      <c r="AR221" s="1">
        <v>59</v>
      </c>
      <c r="AS221" s="1">
        <v>25.2</v>
      </c>
      <c r="AT221" s="1">
        <v>151</v>
      </c>
      <c r="AU221" s="1">
        <v>19.7</v>
      </c>
      <c r="AV221" s="1">
        <v>487</v>
      </c>
      <c r="AW221" s="1" t="s">
        <v>498</v>
      </c>
      <c r="AX221" s="1">
        <v>919</v>
      </c>
      <c r="AY221" s="1" t="s">
        <v>498</v>
      </c>
      <c r="AZ221" s="1">
        <v>12.2</v>
      </c>
      <c r="BA221" s="1">
        <v>114</v>
      </c>
      <c r="BB221" s="1">
        <v>28.1</v>
      </c>
      <c r="BC221" s="1">
        <v>22.9</v>
      </c>
      <c r="BD221" s="1">
        <v>794</v>
      </c>
      <c r="BE221" s="1">
        <v>5.25</v>
      </c>
      <c r="BF221" s="1">
        <v>39.5</v>
      </c>
      <c r="BG221" s="1">
        <v>7.8</v>
      </c>
      <c r="BH221" s="1">
        <v>213</v>
      </c>
      <c r="BI221" s="1">
        <v>210</v>
      </c>
      <c r="BJ221" s="1" t="s">
        <v>498</v>
      </c>
      <c r="BK221" s="1">
        <v>3.72</v>
      </c>
      <c r="BL221" s="1" t="s">
        <v>498</v>
      </c>
      <c r="BM221" s="1">
        <v>22.9</v>
      </c>
      <c r="BN221" s="1">
        <v>4.3600000000000003</v>
      </c>
      <c r="BO221" s="1">
        <v>6.68</v>
      </c>
      <c r="BP221" s="1">
        <v>1.22</v>
      </c>
      <c r="BQ221" s="1">
        <v>4.75</v>
      </c>
      <c r="BR221" s="1">
        <v>1.74</v>
      </c>
      <c r="BS221" s="1">
        <v>0.66700000000000004</v>
      </c>
      <c r="BT221" s="1">
        <v>2.87</v>
      </c>
      <c r="BU221" s="1">
        <v>0.42</v>
      </c>
      <c r="BV221" s="1">
        <v>2.41</v>
      </c>
      <c r="BW221" s="1">
        <v>0.55600000000000005</v>
      </c>
      <c r="BX221" s="1">
        <v>1.07</v>
      </c>
      <c r="BY221" s="1">
        <v>0.251</v>
      </c>
      <c r="BZ221" s="1">
        <v>0.85199999999999998</v>
      </c>
      <c r="CA221" s="1">
        <v>0.26100000000000001</v>
      </c>
      <c r="CB221" s="1">
        <v>10.6</v>
      </c>
      <c r="CC221" s="1">
        <v>16.2</v>
      </c>
      <c r="CD221" s="1">
        <v>8.2100000000000009</v>
      </c>
      <c r="CE221" s="1">
        <v>5.1100000000000003</v>
      </c>
      <c r="CF221" s="1">
        <v>10.1</v>
      </c>
      <c r="CG221" s="1">
        <v>2.81</v>
      </c>
      <c r="CH221" s="1">
        <v>159</v>
      </c>
      <c r="CI221" s="1">
        <v>3.05</v>
      </c>
      <c r="CJ221" s="1">
        <v>7.52</v>
      </c>
      <c r="CK221" s="1">
        <v>12303</v>
      </c>
      <c r="CL221" s="1">
        <v>133</v>
      </c>
      <c r="CM221" s="1">
        <v>2551</v>
      </c>
      <c r="CN221" s="1">
        <v>22.4</v>
      </c>
      <c r="CO221" s="1">
        <v>0.88</v>
      </c>
      <c r="CP221" s="1">
        <v>11.3</v>
      </c>
      <c r="CQ221" s="1">
        <v>4.9000000000000004</v>
      </c>
      <c r="CR221" s="1">
        <v>140</v>
      </c>
      <c r="CS221" s="1">
        <v>0.68400000000000005</v>
      </c>
      <c r="CT221" s="1">
        <v>1.85</v>
      </c>
      <c r="CU221" s="1">
        <v>0.123</v>
      </c>
      <c r="CV221" s="1">
        <v>0.24199999999999999</v>
      </c>
      <c r="CW221" s="1">
        <v>0.13200000000000001</v>
      </c>
      <c r="CX221" s="1">
        <v>1.31</v>
      </c>
      <c r="CY221" s="1">
        <v>3.79</v>
      </c>
      <c r="CZ221" s="1">
        <v>2.88</v>
      </c>
      <c r="DA221" s="1">
        <v>0.81699999999999995</v>
      </c>
      <c r="DB221" s="1">
        <v>3.2300000000000002E-2</v>
      </c>
      <c r="DC221" s="1">
        <v>9.4899999999999998E-2</v>
      </c>
      <c r="DD221" s="1">
        <v>7.8799999999999995E-2</v>
      </c>
      <c r="DE221" s="1">
        <v>0.44700000000000001</v>
      </c>
      <c r="DF221" s="1">
        <v>0.52200000000000002</v>
      </c>
      <c r="DG221" s="1">
        <v>0.14000000000000001</v>
      </c>
      <c r="DH221" s="1">
        <v>0.504</v>
      </c>
      <c r="DI221" s="1">
        <v>2.4299999999999999E-2</v>
      </c>
      <c r="DJ221" s="1">
        <v>0.30099999999999999</v>
      </c>
      <c r="DK221" s="1">
        <v>7.6499999999999999E-2</v>
      </c>
      <c r="DL221" s="1">
        <v>0.22900000000000001</v>
      </c>
      <c r="DM221" s="1">
        <v>2.4299999999999999E-2</v>
      </c>
      <c r="DN221" s="1">
        <v>0.33</v>
      </c>
      <c r="DO221" s="1">
        <v>7.3300000000000004E-2</v>
      </c>
      <c r="DP221" s="1">
        <v>0.251</v>
      </c>
      <c r="DQ221" s="1">
        <v>7.0499999999999993E-2</v>
      </c>
      <c r="DR221" s="1">
        <v>0.25900000000000001</v>
      </c>
      <c r="DS221" s="1">
        <v>0.75800000000000001</v>
      </c>
      <c r="DT221" s="1">
        <v>0</v>
      </c>
      <c r="DU221" s="1">
        <v>0</v>
      </c>
    </row>
    <row r="222" spans="1:125" x14ac:dyDescent="0.25">
      <c r="A222" s="1" t="s">
        <v>239</v>
      </c>
      <c r="B222" s="1" t="s">
        <v>226</v>
      </c>
      <c r="C222" s="1" t="s">
        <v>77</v>
      </c>
      <c r="D222" s="1" t="s">
        <v>7</v>
      </c>
      <c r="E222" s="1" t="s">
        <v>374</v>
      </c>
      <c r="F222" s="1" t="s">
        <v>498</v>
      </c>
      <c r="G222" s="1">
        <v>577</v>
      </c>
      <c r="H222" s="1">
        <v>4016</v>
      </c>
      <c r="I222" s="1">
        <v>55968</v>
      </c>
      <c r="J222" s="1">
        <v>3639</v>
      </c>
      <c r="K222" s="1" t="s">
        <v>498</v>
      </c>
      <c r="L222" s="1">
        <v>599500</v>
      </c>
      <c r="M222" s="1">
        <v>2074</v>
      </c>
      <c r="N222" s="1">
        <v>319</v>
      </c>
      <c r="O222" s="1" t="s">
        <v>498</v>
      </c>
      <c r="P222" s="1">
        <v>6115</v>
      </c>
      <c r="Q222" s="1">
        <v>1.75</v>
      </c>
      <c r="R222" s="1">
        <v>529</v>
      </c>
      <c r="S222" s="1">
        <v>29.5</v>
      </c>
      <c r="T222" s="1">
        <v>194</v>
      </c>
      <c r="U222" s="1">
        <v>3139</v>
      </c>
      <c r="V222" s="1">
        <v>1.51</v>
      </c>
      <c r="W222" s="1">
        <v>18.8</v>
      </c>
      <c r="X222" s="1" t="s">
        <v>498</v>
      </c>
      <c r="Y222" s="1">
        <v>16</v>
      </c>
      <c r="Z222" s="1">
        <v>1.57</v>
      </c>
      <c r="AA222" s="1">
        <v>3.1</v>
      </c>
      <c r="AB222" s="1">
        <v>0.56100000000000005</v>
      </c>
      <c r="AC222" s="1">
        <v>2.0499999999999998</v>
      </c>
      <c r="AD222" s="1">
        <v>1.39</v>
      </c>
      <c r="AE222" s="1" t="s">
        <v>498</v>
      </c>
      <c r="AF222" s="1">
        <v>2.1800000000000002</v>
      </c>
      <c r="AG222" s="1">
        <v>0.68300000000000005</v>
      </c>
      <c r="AH222" s="1">
        <v>4.2699999999999996</v>
      </c>
      <c r="AI222" s="1">
        <v>0.97399999999999998</v>
      </c>
      <c r="AJ222" s="1">
        <v>2.73</v>
      </c>
      <c r="AK222" s="1">
        <v>0.51800000000000002</v>
      </c>
      <c r="AL222" s="1">
        <v>3.04</v>
      </c>
      <c r="AM222" s="1">
        <v>0.40300000000000002</v>
      </c>
      <c r="AN222" s="1">
        <v>6.96</v>
      </c>
      <c r="AO222" s="1">
        <v>541</v>
      </c>
      <c r="AP222" s="1">
        <v>24.3</v>
      </c>
      <c r="AQ222" s="1">
        <v>0.94299999999999995</v>
      </c>
      <c r="AR222" s="1">
        <v>12.8</v>
      </c>
      <c r="AS222" s="1">
        <v>31.7</v>
      </c>
      <c r="AT222" s="1" t="s">
        <v>498</v>
      </c>
      <c r="AU222" s="1">
        <v>65.2</v>
      </c>
      <c r="AV222" s="1">
        <v>461</v>
      </c>
      <c r="AW222" s="1">
        <v>7706</v>
      </c>
      <c r="AX222" s="1">
        <v>579</v>
      </c>
      <c r="AY222" s="1" t="s">
        <v>498</v>
      </c>
      <c r="AZ222" s="1">
        <v>9.99</v>
      </c>
      <c r="BA222" s="1">
        <v>96.1</v>
      </c>
      <c r="BB222" s="1">
        <v>21.5</v>
      </c>
      <c r="BC222" s="1" t="s">
        <v>498</v>
      </c>
      <c r="BD222" s="1">
        <v>752</v>
      </c>
      <c r="BE222" s="1">
        <v>0.79500000000000004</v>
      </c>
      <c r="BF222" s="1">
        <v>54.5</v>
      </c>
      <c r="BG222" s="1">
        <v>8.8000000000000007</v>
      </c>
      <c r="BH222" s="1">
        <v>47.6</v>
      </c>
      <c r="BI222" s="1">
        <v>174</v>
      </c>
      <c r="BJ222" s="1">
        <v>1.38</v>
      </c>
      <c r="BK222" s="1">
        <v>3.97</v>
      </c>
      <c r="BL222" s="1" t="s">
        <v>498</v>
      </c>
      <c r="BM222" s="1">
        <v>3.5</v>
      </c>
      <c r="BN222" s="1">
        <v>0.42099999999999999</v>
      </c>
      <c r="BO222" s="1">
        <v>0.50800000000000001</v>
      </c>
      <c r="BP222" s="1">
        <v>0.22700000000000001</v>
      </c>
      <c r="BQ222" s="1">
        <v>0.95</v>
      </c>
      <c r="BR222" s="1">
        <v>1.95</v>
      </c>
      <c r="BS222" s="1" t="s">
        <v>498</v>
      </c>
      <c r="BT222" s="1">
        <v>1.1200000000000001</v>
      </c>
      <c r="BU222" s="1">
        <v>0.33</v>
      </c>
      <c r="BV222" s="1">
        <v>1.1399999999999999</v>
      </c>
      <c r="BW222" s="1">
        <v>0.47599999999999998</v>
      </c>
      <c r="BX222" s="1">
        <v>1.07</v>
      </c>
      <c r="BY222" s="1">
        <v>0.23799999999999999</v>
      </c>
      <c r="BZ222" s="1">
        <v>0.91100000000000003</v>
      </c>
      <c r="CA222" s="1">
        <v>0.218</v>
      </c>
      <c r="CB222" s="1">
        <v>1.65</v>
      </c>
      <c r="CC222" s="1">
        <v>49</v>
      </c>
      <c r="CD222" s="1">
        <v>2.34</v>
      </c>
      <c r="CE222" s="1">
        <v>0.51800000000000002</v>
      </c>
      <c r="CF222" s="1">
        <v>3.76</v>
      </c>
      <c r="CG222" s="1">
        <v>5.15</v>
      </c>
      <c r="CH222" s="1">
        <v>152</v>
      </c>
      <c r="CI222" s="1">
        <v>2.27</v>
      </c>
      <c r="CJ222" s="1">
        <v>7.13</v>
      </c>
      <c r="CK222" s="1">
        <v>11584</v>
      </c>
      <c r="CL222" s="1">
        <v>127</v>
      </c>
      <c r="CM222" s="1">
        <v>2554</v>
      </c>
      <c r="CN222" s="1">
        <v>17.7</v>
      </c>
      <c r="CO222" s="1">
        <v>0.66500000000000004</v>
      </c>
      <c r="CP222" s="1">
        <v>10.8</v>
      </c>
      <c r="CQ222" s="1">
        <v>4.5999999999999996</v>
      </c>
      <c r="CR222" s="1">
        <v>125</v>
      </c>
      <c r="CS222" s="1">
        <v>0.51900000000000002</v>
      </c>
      <c r="CT222" s="1">
        <v>1.54</v>
      </c>
      <c r="CU222" s="1">
        <v>7.22E-2</v>
      </c>
      <c r="CV222" s="1">
        <v>0.14199999999999999</v>
      </c>
      <c r="CW222" s="1">
        <v>7.7700000000000005E-2</v>
      </c>
      <c r="CX222" s="1">
        <v>0.36599999999999999</v>
      </c>
      <c r="CY222" s="1">
        <v>3.35</v>
      </c>
      <c r="CZ222" s="1">
        <v>2.2799999999999998</v>
      </c>
      <c r="DA222" s="1">
        <v>0.48</v>
      </c>
      <c r="DB222" s="1">
        <v>1.9E-2</v>
      </c>
      <c r="DC222" s="1">
        <v>5.5599999999999997E-2</v>
      </c>
      <c r="DD222" s="1">
        <v>4.6199999999999998E-2</v>
      </c>
      <c r="DE222" s="1">
        <v>0.26200000000000001</v>
      </c>
      <c r="DF222" s="1">
        <v>0.30599999999999999</v>
      </c>
      <c r="DG222" s="1">
        <v>8.2100000000000006E-2</v>
      </c>
      <c r="DH222" s="1">
        <v>0.29599999999999999</v>
      </c>
      <c r="DI222" s="1">
        <v>1.43E-2</v>
      </c>
      <c r="DJ222" s="1">
        <v>0.17699999999999999</v>
      </c>
      <c r="DK222" s="1">
        <v>4.4999999999999998E-2</v>
      </c>
      <c r="DL222" s="1">
        <v>0.13500000000000001</v>
      </c>
      <c r="DM222" s="1">
        <v>1.43E-2</v>
      </c>
      <c r="DN222" s="1">
        <v>0.19400000000000001</v>
      </c>
      <c r="DO222" s="1">
        <v>4.3099999999999999E-2</v>
      </c>
      <c r="DP222" s="1">
        <v>0.14799999999999999</v>
      </c>
      <c r="DQ222" s="1">
        <v>4.1399999999999999E-2</v>
      </c>
      <c r="DR222" s="1">
        <v>0.152</v>
      </c>
      <c r="DS222" s="1">
        <v>0.63500000000000001</v>
      </c>
      <c r="DT222" s="1">
        <v>0</v>
      </c>
      <c r="DU222" s="1">
        <v>0</v>
      </c>
    </row>
    <row r="223" spans="1:125" x14ac:dyDescent="0.25">
      <c r="A223" s="1" t="s">
        <v>240</v>
      </c>
      <c r="B223" s="1" t="s">
        <v>226</v>
      </c>
      <c r="C223" s="1" t="s">
        <v>77</v>
      </c>
      <c r="D223" s="1" t="s">
        <v>7</v>
      </c>
      <c r="E223" s="1" t="s">
        <v>374</v>
      </c>
      <c r="F223" s="1" t="s">
        <v>498</v>
      </c>
      <c r="G223" s="1">
        <v>265</v>
      </c>
      <c r="H223" s="1">
        <v>2617</v>
      </c>
      <c r="I223" s="1" t="s">
        <v>498</v>
      </c>
      <c r="J223" s="1">
        <v>2749</v>
      </c>
      <c r="K223" s="1" t="s">
        <v>498</v>
      </c>
      <c r="L223" s="1">
        <v>599500</v>
      </c>
      <c r="M223" s="1">
        <v>1996</v>
      </c>
      <c r="N223" s="1">
        <v>466</v>
      </c>
      <c r="O223" s="1">
        <v>7.74</v>
      </c>
      <c r="P223" s="1">
        <v>4136</v>
      </c>
      <c r="Q223" s="1">
        <v>3.5</v>
      </c>
      <c r="R223" s="1">
        <v>611</v>
      </c>
      <c r="S223" s="1">
        <v>5.26</v>
      </c>
      <c r="T223" s="1">
        <v>50</v>
      </c>
      <c r="U223" s="1">
        <v>2943</v>
      </c>
      <c r="V223" s="1">
        <v>1.68</v>
      </c>
      <c r="W223" s="1">
        <v>17.7</v>
      </c>
      <c r="X223" s="1" t="s">
        <v>498</v>
      </c>
      <c r="Y223" s="1">
        <v>260</v>
      </c>
      <c r="Z223" s="1">
        <v>5.07</v>
      </c>
      <c r="AA223" s="1">
        <v>11.3</v>
      </c>
      <c r="AB223" s="1">
        <v>1.48</v>
      </c>
      <c r="AC223" s="1">
        <v>6.87</v>
      </c>
      <c r="AD223" s="1">
        <v>1.93</v>
      </c>
      <c r="AE223" s="1">
        <v>0.55300000000000005</v>
      </c>
      <c r="AF223" s="1">
        <v>2.67</v>
      </c>
      <c r="AG223" s="1">
        <v>0.495</v>
      </c>
      <c r="AH223" s="1">
        <v>2.4300000000000002</v>
      </c>
      <c r="AI223" s="1">
        <v>0.34599999999999997</v>
      </c>
      <c r="AJ223" s="1">
        <v>0.60299999999999998</v>
      </c>
      <c r="AK223" s="1">
        <v>4.7800000000000002E-2</v>
      </c>
      <c r="AL223" s="1">
        <v>0.46500000000000002</v>
      </c>
      <c r="AM223" s="1">
        <v>0.105</v>
      </c>
      <c r="AN223" s="1">
        <v>2.69</v>
      </c>
      <c r="AO223" s="1">
        <v>228</v>
      </c>
      <c r="AP223" s="1">
        <v>42.9</v>
      </c>
      <c r="AQ223" s="1">
        <v>10.8</v>
      </c>
      <c r="AR223" s="1">
        <v>9.7899999999999991</v>
      </c>
      <c r="AS223" s="1">
        <v>14.4</v>
      </c>
      <c r="AT223" s="1" t="s">
        <v>498</v>
      </c>
      <c r="AU223" s="1">
        <v>20.9</v>
      </c>
      <c r="AV223" s="1">
        <v>427</v>
      </c>
      <c r="AW223" s="1" t="s">
        <v>498</v>
      </c>
      <c r="AX223" s="1">
        <v>793</v>
      </c>
      <c r="AY223" s="1" t="s">
        <v>498</v>
      </c>
      <c r="AZ223" s="1">
        <v>7.59</v>
      </c>
      <c r="BA223" s="1">
        <v>97.4</v>
      </c>
      <c r="BB223" s="1">
        <v>30.8</v>
      </c>
      <c r="BC223" s="1">
        <v>2.76</v>
      </c>
      <c r="BD223" s="1">
        <v>1131</v>
      </c>
      <c r="BE223" s="1">
        <v>1.1399999999999999</v>
      </c>
      <c r="BF223" s="1">
        <v>224</v>
      </c>
      <c r="BG223" s="1">
        <v>1.35</v>
      </c>
      <c r="BH223" s="1">
        <v>6.53</v>
      </c>
      <c r="BI223" s="1">
        <v>320</v>
      </c>
      <c r="BJ223" s="1">
        <v>0.85</v>
      </c>
      <c r="BK223" s="1">
        <v>3.21</v>
      </c>
      <c r="BL223" s="1" t="s">
        <v>498</v>
      </c>
      <c r="BM223" s="1">
        <v>116</v>
      </c>
      <c r="BN223" s="1">
        <v>1.36</v>
      </c>
      <c r="BO223" s="1">
        <v>3.79</v>
      </c>
      <c r="BP223" s="1">
        <v>0.55600000000000005</v>
      </c>
      <c r="BQ223" s="1">
        <v>3.11</v>
      </c>
      <c r="BR223" s="1">
        <v>1.29</v>
      </c>
      <c r="BS223" s="1">
        <v>0.26400000000000001</v>
      </c>
      <c r="BT223" s="1">
        <v>1.84</v>
      </c>
      <c r="BU223" s="1">
        <v>0.33900000000000002</v>
      </c>
      <c r="BV223" s="1">
        <v>1.02</v>
      </c>
      <c r="BW223" s="1">
        <v>0.157</v>
      </c>
      <c r="BX223" s="1">
        <v>0.36199999999999999</v>
      </c>
      <c r="BY223" s="1">
        <v>4.6600000000000003E-2</v>
      </c>
      <c r="BZ223" s="1">
        <v>0.19700000000000001</v>
      </c>
      <c r="CA223" s="1">
        <v>0.108</v>
      </c>
      <c r="CB223" s="1">
        <v>0.64100000000000001</v>
      </c>
      <c r="CC223" s="1">
        <v>21</v>
      </c>
      <c r="CD223" s="1">
        <v>7.9</v>
      </c>
      <c r="CE223" s="1">
        <v>5.22</v>
      </c>
      <c r="CF223" s="1">
        <v>1.89</v>
      </c>
      <c r="CG223" s="1">
        <v>4.92</v>
      </c>
      <c r="CH223" s="1">
        <v>121</v>
      </c>
      <c r="CI223" s="1">
        <v>2.0499999999999998</v>
      </c>
      <c r="CJ223" s="1">
        <v>5.22</v>
      </c>
      <c r="CK223" s="1">
        <v>9444</v>
      </c>
      <c r="CL223" s="1">
        <v>101</v>
      </c>
      <c r="CM223" s="1">
        <v>2127</v>
      </c>
      <c r="CN223" s="1">
        <v>15.7</v>
      </c>
      <c r="CO223" s="1">
        <v>0.45700000000000002</v>
      </c>
      <c r="CP223" s="1">
        <v>8.65</v>
      </c>
      <c r="CQ223" s="1">
        <v>3.69</v>
      </c>
      <c r="CR223" s="1">
        <v>98.9</v>
      </c>
      <c r="CS223" s="1">
        <v>0.34899999999999998</v>
      </c>
      <c r="CT223" s="1">
        <v>1.1000000000000001</v>
      </c>
      <c r="CU223" s="1">
        <v>5.2299999999999999E-2</v>
      </c>
      <c r="CV223" s="1">
        <v>0.307</v>
      </c>
      <c r="CW223" s="1">
        <v>5.6300000000000003E-2</v>
      </c>
      <c r="CX223" s="1">
        <v>0.26600000000000001</v>
      </c>
      <c r="CY223" s="1">
        <v>2.85</v>
      </c>
      <c r="CZ223" s="1">
        <v>1.88</v>
      </c>
      <c r="DA223" s="1">
        <v>0.34799999999999998</v>
      </c>
      <c r="DB223" s="1">
        <v>1.37E-2</v>
      </c>
      <c r="DC223" s="1">
        <v>8.6199999999999999E-2</v>
      </c>
      <c r="DD223" s="1">
        <v>3.3500000000000002E-2</v>
      </c>
      <c r="DE223" s="1">
        <v>0.19</v>
      </c>
      <c r="DF223" s="1">
        <v>0.222</v>
      </c>
      <c r="DG223" s="1">
        <v>5.96E-2</v>
      </c>
      <c r="DH223" s="1">
        <v>0.215</v>
      </c>
      <c r="DI223" s="1">
        <v>1.03E-2</v>
      </c>
      <c r="DJ223" s="1">
        <v>0.128</v>
      </c>
      <c r="DK223" s="1">
        <v>3.2599999999999997E-2</v>
      </c>
      <c r="DL223" s="1">
        <v>9.7900000000000001E-2</v>
      </c>
      <c r="DM223" s="1">
        <v>1.04E-2</v>
      </c>
      <c r="DN223" s="1">
        <v>0.14099999999999999</v>
      </c>
      <c r="DO223" s="1">
        <v>3.1300000000000001E-2</v>
      </c>
      <c r="DP223" s="1">
        <v>0.107</v>
      </c>
      <c r="DQ223" s="1">
        <v>0.03</v>
      </c>
      <c r="DR223" s="1">
        <v>0.11</v>
      </c>
      <c r="DS223" s="1">
        <v>0.55100000000000005</v>
      </c>
      <c r="DT223" s="1">
        <v>0</v>
      </c>
      <c r="DU223" s="1">
        <v>0</v>
      </c>
    </row>
    <row r="224" spans="1:125" x14ac:dyDescent="0.25">
      <c r="A224" s="1" t="s">
        <v>241</v>
      </c>
      <c r="B224" s="1" t="s">
        <v>226</v>
      </c>
      <c r="C224" s="1" t="s">
        <v>77</v>
      </c>
      <c r="D224" s="1" t="s">
        <v>7</v>
      </c>
      <c r="E224" s="1" t="s">
        <v>374</v>
      </c>
      <c r="F224" s="1">
        <v>1584</v>
      </c>
      <c r="G224" s="1">
        <v>1976</v>
      </c>
      <c r="H224" s="1">
        <v>5559</v>
      </c>
      <c r="I224" s="1">
        <v>76163</v>
      </c>
      <c r="J224" s="1">
        <v>2687</v>
      </c>
      <c r="K224" s="1" t="s">
        <v>498</v>
      </c>
      <c r="L224" s="1">
        <v>599500</v>
      </c>
      <c r="M224" s="1">
        <v>1931</v>
      </c>
      <c r="N224" s="1">
        <v>362</v>
      </c>
      <c r="O224" s="1">
        <v>21.3</v>
      </c>
      <c r="P224" s="1">
        <v>5895</v>
      </c>
      <c r="Q224" s="1">
        <v>12</v>
      </c>
      <c r="R224" s="1">
        <v>537</v>
      </c>
      <c r="S224" s="1">
        <v>29.9</v>
      </c>
      <c r="T224" s="1">
        <v>131</v>
      </c>
      <c r="U224" s="1">
        <v>2251</v>
      </c>
      <c r="V224" s="1">
        <v>2.0699999999999998</v>
      </c>
      <c r="W224" s="1">
        <v>17.600000000000001</v>
      </c>
      <c r="X224" s="1" t="s">
        <v>498</v>
      </c>
      <c r="Y224" s="1">
        <v>34.5</v>
      </c>
      <c r="Z224" s="1">
        <v>7.11</v>
      </c>
      <c r="AA224" s="1">
        <v>11.1</v>
      </c>
      <c r="AB224" s="1">
        <v>1.25</v>
      </c>
      <c r="AC224" s="1">
        <v>5.96</v>
      </c>
      <c r="AD224" s="1">
        <v>1.38</v>
      </c>
      <c r="AE224" s="1">
        <v>0.314</v>
      </c>
      <c r="AF224" s="1">
        <v>2.72</v>
      </c>
      <c r="AG224" s="1">
        <v>0.82099999999999995</v>
      </c>
      <c r="AH224" s="1">
        <v>4.32</v>
      </c>
      <c r="AI224" s="1">
        <v>0.79600000000000004</v>
      </c>
      <c r="AJ224" s="1">
        <v>2.92</v>
      </c>
      <c r="AK224" s="1">
        <v>0.40200000000000002</v>
      </c>
      <c r="AL224" s="1">
        <v>3.44</v>
      </c>
      <c r="AM224" s="1">
        <v>0.42299999999999999</v>
      </c>
      <c r="AN224" s="1">
        <v>5.68</v>
      </c>
      <c r="AO224" s="1">
        <v>181</v>
      </c>
      <c r="AP224" s="1">
        <v>45.2</v>
      </c>
      <c r="AQ224" s="1">
        <v>3.47</v>
      </c>
      <c r="AR224" s="1">
        <v>24.3</v>
      </c>
      <c r="AS224" s="1">
        <v>22</v>
      </c>
      <c r="AT224" s="1">
        <v>405</v>
      </c>
      <c r="AU224" s="1">
        <v>285</v>
      </c>
      <c r="AV224" s="1">
        <v>691</v>
      </c>
      <c r="AW224" s="1">
        <v>12587</v>
      </c>
      <c r="AX224" s="1">
        <v>725</v>
      </c>
      <c r="AY224" s="1" t="s">
        <v>498</v>
      </c>
      <c r="AZ224" s="1">
        <v>9.49</v>
      </c>
      <c r="BA224" s="1">
        <v>188</v>
      </c>
      <c r="BB224" s="1">
        <v>20</v>
      </c>
      <c r="BC224" s="1">
        <v>4.58</v>
      </c>
      <c r="BD224" s="1">
        <v>1419</v>
      </c>
      <c r="BE224" s="1">
        <v>3.04</v>
      </c>
      <c r="BF224" s="1">
        <v>139</v>
      </c>
      <c r="BG224" s="1">
        <v>11.6</v>
      </c>
      <c r="BH224" s="1">
        <v>38.4</v>
      </c>
      <c r="BI224" s="1">
        <v>81.2</v>
      </c>
      <c r="BJ224" s="1">
        <v>1.26</v>
      </c>
      <c r="BK224" s="1">
        <v>3.57</v>
      </c>
      <c r="BL224" s="1" t="s">
        <v>498</v>
      </c>
      <c r="BM224" s="1">
        <v>5.37</v>
      </c>
      <c r="BN224" s="1">
        <v>0.83499999999999996</v>
      </c>
      <c r="BO224" s="1">
        <v>0.92900000000000005</v>
      </c>
      <c r="BP224" s="1">
        <v>0.29099999999999998</v>
      </c>
      <c r="BQ224" s="1">
        <v>1.89</v>
      </c>
      <c r="BR224" s="1">
        <v>0.65900000000000003</v>
      </c>
      <c r="BS224" s="1">
        <v>0.219</v>
      </c>
      <c r="BT224" s="1">
        <v>1.1200000000000001</v>
      </c>
      <c r="BU224" s="1">
        <v>0.28499999999999998</v>
      </c>
      <c r="BV224" s="1">
        <v>1.4</v>
      </c>
      <c r="BW224" s="1">
        <v>0.41</v>
      </c>
      <c r="BX224" s="1">
        <v>1.1599999999999999</v>
      </c>
      <c r="BY224" s="1">
        <v>0.21299999999999999</v>
      </c>
      <c r="BZ224" s="1">
        <v>1.25</v>
      </c>
      <c r="CA224" s="1">
        <v>0.224</v>
      </c>
      <c r="CB224" s="1">
        <v>1.62</v>
      </c>
      <c r="CC224" s="1">
        <v>14.9</v>
      </c>
      <c r="CD224" s="1">
        <v>3.69</v>
      </c>
      <c r="CE224" s="1">
        <v>0.59599999999999997</v>
      </c>
      <c r="CF224" s="1">
        <v>4.87</v>
      </c>
      <c r="CG224" s="1">
        <v>6.06</v>
      </c>
      <c r="CH224" s="1">
        <v>132</v>
      </c>
      <c r="CI224" s="1">
        <v>1.79</v>
      </c>
      <c r="CJ224" s="1">
        <v>6.02</v>
      </c>
      <c r="CK224" s="1">
        <v>10090</v>
      </c>
      <c r="CL224" s="1">
        <v>111</v>
      </c>
      <c r="CM224" s="1">
        <v>2117</v>
      </c>
      <c r="CN224" s="1">
        <v>13.7</v>
      </c>
      <c r="CO224" s="1">
        <v>0.44500000000000001</v>
      </c>
      <c r="CP224" s="1">
        <v>9.5</v>
      </c>
      <c r="CQ224" s="1">
        <v>4.05</v>
      </c>
      <c r="CR224" s="1">
        <v>109</v>
      </c>
      <c r="CS224" s="1">
        <v>0.53300000000000003</v>
      </c>
      <c r="CT224" s="1">
        <v>0.91900000000000004</v>
      </c>
      <c r="CU224" s="1">
        <v>0.11700000000000001</v>
      </c>
      <c r="CV224" s="1">
        <v>0.10199999999999999</v>
      </c>
      <c r="CW224" s="1">
        <v>5.5800000000000002E-2</v>
      </c>
      <c r="CX224" s="1">
        <v>0.83199999999999996</v>
      </c>
      <c r="CY224" s="1">
        <v>2.97</v>
      </c>
      <c r="CZ224" s="1">
        <v>1.95</v>
      </c>
      <c r="DA224" s="1">
        <v>0.34499999999999997</v>
      </c>
      <c r="DB224" s="1">
        <v>1.3599999999999999E-2</v>
      </c>
      <c r="DC224" s="1">
        <v>3.9899999999999998E-2</v>
      </c>
      <c r="DD224" s="1">
        <v>3.32E-2</v>
      </c>
      <c r="DE224" s="1">
        <v>0.188</v>
      </c>
      <c r="DF224" s="1">
        <v>0.22</v>
      </c>
      <c r="DG224" s="1">
        <v>5.8999999999999997E-2</v>
      </c>
      <c r="DH224" s="1">
        <v>0.21299999999999999</v>
      </c>
      <c r="DI224" s="1">
        <v>1.0200000000000001E-2</v>
      </c>
      <c r="DJ224" s="1">
        <v>0.127</v>
      </c>
      <c r="DK224" s="1">
        <v>3.2300000000000002E-2</v>
      </c>
      <c r="DL224" s="1">
        <v>9.7000000000000003E-2</v>
      </c>
      <c r="DM224" s="1">
        <v>1.03E-2</v>
      </c>
      <c r="DN224" s="1">
        <v>0.14000000000000001</v>
      </c>
      <c r="DO224" s="1">
        <v>3.1E-2</v>
      </c>
      <c r="DP224" s="1">
        <v>0.106</v>
      </c>
      <c r="DQ224" s="1">
        <v>2.98E-2</v>
      </c>
      <c r="DR224" s="1">
        <v>0.109</v>
      </c>
      <c r="DS224" s="1">
        <v>0.625</v>
      </c>
      <c r="DT224" s="1">
        <v>0</v>
      </c>
      <c r="DU224" s="1">
        <v>0</v>
      </c>
    </row>
    <row r="225" spans="1:125" x14ac:dyDescent="0.25">
      <c r="A225" s="1" t="s">
        <v>242</v>
      </c>
      <c r="B225" s="1" t="s">
        <v>226</v>
      </c>
      <c r="C225" s="1" t="s">
        <v>77</v>
      </c>
      <c r="D225" s="1" t="s">
        <v>7</v>
      </c>
      <c r="E225" s="1" t="s">
        <v>374</v>
      </c>
      <c r="F225" s="1" t="s">
        <v>498</v>
      </c>
      <c r="G225" s="1">
        <v>1881</v>
      </c>
      <c r="H225" s="1">
        <v>4632</v>
      </c>
      <c r="I225" s="1">
        <v>222041</v>
      </c>
      <c r="J225" s="1">
        <v>2658</v>
      </c>
      <c r="K225" s="1" t="s">
        <v>498</v>
      </c>
      <c r="L225" s="1">
        <v>599500</v>
      </c>
      <c r="M225" s="1">
        <v>2444</v>
      </c>
      <c r="N225" s="1">
        <v>327</v>
      </c>
      <c r="O225" s="1">
        <v>31.6</v>
      </c>
      <c r="P225" s="1">
        <v>1107</v>
      </c>
      <c r="Q225" s="1" t="s">
        <v>498</v>
      </c>
      <c r="R225" s="1">
        <v>146</v>
      </c>
      <c r="S225" s="1">
        <v>20.6</v>
      </c>
      <c r="T225" s="1">
        <v>360</v>
      </c>
      <c r="U225" s="1">
        <v>4390</v>
      </c>
      <c r="V225" s="1">
        <v>2.42</v>
      </c>
      <c r="W225" s="1">
        <v>40.5</v>
      </c>
      <c r="X225" s="1" t="s">
        <v>498</v>
      </c>
      <c r="Y225" s="1">
        <v>442</v>
      </c>
      <c r="Z225" s="1">
        <v>27.9</v>
      </c>
      <c r="AA225" s="1">
        <v>60.7</v>
      </c>
      <c r="AB225" s="1">
        <v>8.6300000000000008</v>
      </c>
      <c r="AC225" s="1">
        <v>33.1</v>
      </c>
      <c r="AD225" s="1">
        <v>10.7</v>
      </c>
      <c r="AE225" s="1">
        <v>1.69</v>
      </c>
      <c r="AF225" s="1">
        <v>9.74</v>
      </c>
      <c r="AG225" s="1">
        <v>1.82</v>
      </c>
      <c r="AH225" s="1">
        <v>8.9</v>
      </c>
      <c r="AI225" s="1">
        <v>1.1000000000000001</v>
      </c>
      <c r="AJ225" s="1">
        <v>3.45</v>
      </c>
      <c r="AK225" s="1">
        <v>0.309</v>
      </c>
      <c r="AL225" s="1">
        <v>1.78</v>
      </c>
      <c r="AM225" s="1">
        <v>0.307</v>
      </c>
      <c r="AN225" s="1">
        <v>17.100000000000001</v>
      </c>
      <c r="AO225" s="1">
        <v>221</v>
      </c>
      <c r="AP225" s="1">
        <v>195</v>
      </c>
      <c r="AQ225" s="1">
        <v>10.199999999999999</v>
      </c>
      <c r="AR225" s="1">
        <v>67.5</v>
      </c>
      <c r="AS225" s="1">
        <v>14.9</v>
      </c>
      <c r="AT225" s="1" t="s">
        <v>498</v>
      </c>
      <c r="AU225" s="1">
        <v>445</v>
      </c>
      <c r="AV225" s="1">
        <v>667</v>
      </c>
      <c r="AW225" s="1">
        <v>43525</v>
      </c>
      <c r="AX225" s="1">
        <v>539</v>
      </c>
      <c r="AY225" s="1" t="s">
        <v>498</v>
      </c>
      <c r="AZ225" s="1">
        <v>16.5</v>
      </c>
      <c r="BA225" s="1">
        <v>91.2</v>
      </c>
      <c r="BB225" s="1">
        <v>22.6</v>
      </c>
      <c r="BC225" s="1">
        <v>8.68</v>
      </c>
      <c r="BD225" s="1">
        <v>240</v>
      </c>
      <c r="BE225" s="1" t="s">
        <v>498</v>
      </c>
      <c r="BF225" s="1">
        <v>21.1</v>
      </c>
      <c r="BG225" s="1">
        <v>3.85</v>
      </c>
      <c r="BH225" s="1">
        <v>55.3</v>
      </c>
      <c r="BI225" s="1">
        <v>178</v>
      </c>
      <c r="BJ225" s="1">
        <v>4.17</v>
      </c>
      <c r="BK225" s="1">
        <v>6.64</v>
      </c>
      <c r="BL225" s="1" t="s">
        <v>498</v>
      </c>
      <c r="BM225" s="1">
        <v>105</v>
      </c>
      <c r="BN225" s="1">
        <v>3.19</v>
      </c>
      <c r="BO225" s="1">
        <v>6.05</v>
      </c>
      <c r="BP225" s="1">
        <v>1.57</v>
      </c>
      <c r="BQ225" s="1">
        <v>7.03</v>
      </c>
      <c r="BR225" s="1">
        <v>3.41</v>
      </c>
      <c r="BS225" s="1">
        <v>0.55700000000000005</v>
      </c>
      <c r="BT225" s="1">
        <v>4.3099999999999996</v>
      </c>
      <c r="BU225" s="1">
        <v>0.625</v>
      </c>
      <c r="BV225" s="1">
        <v>1.73</v>
      </c>
      <c r="BW225" s="1">
        <v>0.44600000000000001</v>
      </c>
      <c r="BX225" s="1">
        <v>1.78</v>
      </c>
      <c r="BY225" s="1">
        <v>0.20799999999999999</v>
      </c>
      <c r="BZ225" s="1">
        <v>0.84499999999999997</v>
      </c>
      <c r="CA225" s="1">
        <v>0.28299999999999997</v>
      </c>
      <c r="CB225" s="1">
        <v>2.79</v>
      </c>
      <c r="CC225" s="1">
        <v>14</v>
      </c>
      <c r="CD225" s="1">
        <v>16.3</v>
      </c>
      <c r="CE225" s="1">
        <v>2.21</v>
      </c>
      <c r="CF225" s="1">
        <v>8.26</v>
      </c>
      <c r="CG225" s="1">
        <v>3.98</v>
      </c>
      <c r="CH225" s="1">
        <v>227</v>
      </c>
      <c r="CI225" s="1">
        <v>3.79</v>
      </c>
      <c r="CJ225" s="1">
        <v>9.7100000000000009</v>
      </c>
      <c r="CK225" s="1">
        <v>17775</v>
      </c>
      <c r="CL225" s="1">
        <v>189</v>
      </c>
      <c r="CM225" s="1">
        <v>3840</v>
      </c>
      <c r="CN225" s="1">
        <v>30.5</v>
      </c>
      <c r="CO225" s="1">
        <v>0.78700000000000003</v>
      </c>
      <c r="CP225" s="1">
        <v>16.100000000000001</v>
      </c>
      <c r="CQ225" s="1">
        <v>7.15</v>
      </c>
      <c r="CR225" s="1">
        <v>183</v>
      </c>
      <c r="CS225" s="1">
        <v>0.66</v>
      </c>
      <c r="CT225" s="1">
        <v>2.19</v>
      </c>
      <c r="CU225" s="1">
        <v>0.21299999999999999</v>
      </c>
      <c r="CV225" s="1">
        <v>0.19900000000000001</v>
      </c>
      <c r="CW225" s="1">
        <v>0.108</v>
      </c>
      <c r="CX225" s="1">
        <v>1.49</v>
      </c>
      <c r="CY225" s="1">
        <v>5.09</v>
      </c>
      <c r="CZ225" s="1">
        <v>3.47</v>
      </c>
      <c r="DA225" s="1">
        <v>0.66900000000000004</v>
      </c>
      <c r="DB225" s="1">
        <v>2.64E-2</v>
      </c>
      <c r="DC225" s="1">
        <v>7.7499999999999999E-2</v>
      </c>
      <c r="DD225" s="1">
        <v>6.4399999999999999E-2</v>
      </c>
      <c r="DE225" s="1">
        <v>0.36499999999999999</v>
      </c>
      <c r="DF225" s="1">
        <v>0.42699999999999999</v>
      </c>
      <c r="DG225" s="1">
        <v>0.114</v>
      </c>
      <c r="DH225" s="1">
        <v>0.41299999999999998</v>
      </c>
      <c r="DI225" s="1">
        <v>1.9900000000000001E-2</v>
      </c>
      <c r="DJ225" s="1">
        <v>0.247</v>
      </c>
      <c r="DK225" s="1">
        <v>6.2799999999999995E-2</v>
      </c>
      <c r="DL225" s="1">
        <v>0.188</v>
      </c>
      <c r="DM225" s="1">
        <v>1.9900000000000001E-2</v>
      </c>
      <c r="DN225" s="1">
        <v>0.27100000000000002</v>
      </c>
      <c r="DO225" s="1">
        <v>6.0199999999999997E-2</v>
      </c>
      <c r="DP225" s="1">
        <v>0.20599999999999999</v>
      </c>
      <c r="DQ225" s="1">
        <v>5.7799999999999997E-2</v>
      </c>
      <c r="DR225" s="1">
        <v>0.21099999999999999</v>
      </c>
      <c r="DS225" s="1">
        <v>0.97799999999999998</v>
      </c>
      <c r="DT225" s="1">
        <v>0</v>
      </c>
      <c r="DU225" s="1">
        <v>0</v>
      </c>
    </row>
    <row r="226" spans="1:125" x14ac:dyDescent="0.25">
      <c r="A226" s="1" t="s">
        <v>243</v>
      </c>
      <c r="B226" s="1" t="s">
        <v>226</v>
      </c>
      <c r="C226" s="1" t="s">
        <v>77</v>
      </c>
      <c r="D226" s="1" t="s">
        <v>7</v>
      </c>
      <c r="E226" s="1" t="s">
        <v>374</v>
      </c>
      <c r="F226" s="1">
        <v>242</v>
      </c>
      <c r="G226" s="1">
        <v>531</v>
      </c>
      <c r="H226" s="1">
        <v>3651</v>
      </c>
      <c r="I226" s="1" t="s">
        <v>498</v>
      </c>
      <c r="J226" s="1">
        <v>2597</v>
      </c>
      <c r="K226" s="1" t="s">
        <v>498</v>
      </c>
      <c r="L226" s="1">
        <v>599500</v>
      </c>
      <c r="M226" s="1">
        <v>2244</v>
      </c>
      <c r="N226" s="1">
        <v>282</v>
      </c>
      <c r="O226" s="1">
        <v>58.2</v>
      </c>
      <c r="P226" s="1">
        <v>365</v>
      </c>
      <c r="Q226" s="1">
        <v>7.7299999999999994E-2</v>
      </c>
      <c r="R226" s="1">
        <v>6.08</v>
      </c>
      <c r="S226" s="1">
        <v>17.7</v>
      </c>
      <c r="T226" s="1">
        <v>85.7</v>
      </c>
      <c r="U226" s="1">
        <v>3443</v>
      </c>
      <c r="V226" s="1" t="s">
        <v>498</v>
      </c>
      <c r="W226" s="1">
        <v>32.4</v>
      </c>
      <c r="X226" s="1" t="s">
        <v>498</v>
      </c>
      <c r="Y226" s="1">
        <v>152</v>
      </c>
      <c r="Z226" s="1">
        <v>37</v>
      </c>
      <c r="AA226" s="1">
        <v>72.7</v>
      </c>
      <c r="AB226" s="1">
        <v>10.199999999999999</v>
      </c>
      <c r="AC226" s="1">
        <v>36.299999999999997</v>
      </c>
      <c r="AD226" s="1">
        <v>10.5</v>
      </c>
      <c r="AE226" s="1">
        <v>1.04</v>
      </c>
      <c r="AF226" s="1">
        <v>9.93</v>
      </c>
      <c r="AG226" s="1">
        <v>1.62</v>
      </c>
      <c r="AH226" s="1">
        <v>8.5399999999999991</v>
      </c>
      <c r="AI226" s="1">
        <v>1.1599999999999999</v>
      </c>
      <c r="AJ226" s="1">
        <v>2.0699999999999998</v>
      </c>
      <c r="AK226" s="1">
        <v>0.23699999999999999</v>
      </c>
      <c r="AL226" s="1">
        <v>1.49</v>
      </c>
      <c r="AM226" s="1">
        <v>0.127</v>
      </c>
      <c r="AN226" s="1">
        <v>4.5199999999999996</v>
      </c>
      <c r="AO226" s="1">
        <v>256</v>
      </c>
      <c r="AP226" s="1">
        <v>142</v>
      </c>
      <c r="AQ226" s="1">
        <v>10.199999999999999</v>
      </c>
      <c r="AR226" s="1">
        <v>74.8</v>
      </c>
      <c r="AS226" s="1">
        <v>8.15</v>
      </c>
      <c r="AT226" s="1">
        <v>55.2</v>
      </c>
      <c r="AU226" s="1">
        <v>71.8</v>
      </c>
      <c r="AV226" s="1">
        <v>673</v>
      </c>
      <c r="AW226" s="1" t="s">
        <v>498</v>
      </c>
      <c r="AX226" s="1">
        <v>577</v>
      </c>
      <c r="AY226" s="1" t="s">
        <v>498</v>
      </c>
      <c r="AZ226" s="1">
        <v>13.5</v>
      </c>
      <c r="BA226" s="1">
        <v>61.5</v>
      </c>
      <c r="BB226" s="1">
        <v>13.7</v>
      </c>
      <c r="BC226" s="1">
        <v>5.45</v>
      </c>
      <c r="BD226" s="1">
        <v>72.2</v>
      </c>
      <c r="BE226" s="1">
        <v>8.8300000000000003E-2</v>
      </c>
      <c r="BF226" s="1">
        <v>2.11</v>
      </c>
      <c r="BG226" s="1">
        <v>0.99099999999999999</v>
      </c>
      <c r="BH226" s="1">
        <v>3.72</v>
      </c>
      <c r="BI226" s="1">
        <v>103</v>
      </c>
      <c r="BJ226" s="1" t="s">
        <v>498</v>
      </c>
      <c r="BK226" s="1">
        <v>3.37</v>
      </c>
      <c r="BL226" s="1" t="s">
        <v>498</v>
      </c>
      <c r="BM226" s="1">
        <v>13.2</v>
      </c>
      <c r="BN226" s="1">
        <v>2.2999999999999998</v>
      </c>
      <c r="BO226" s="1">
        <v>3.51</v>
      </c>
      <c r="BP226" s="1">
        <v>0.85499999999999998</v>
      </c>
      <c r="BQ226" s="1">
        <v>3.34</v>
      </c>
      <c r="BR226" s="1">
        <v>1.93</v>
      </c>
      <c r="BS226" s="1">
        <v>0.27</v>
      </c>
      <c r="BT226" s="1">
        <v>1.77</v>
      </c>
      <c r="BU226" s="1">
        <v>0.26</v>
      </c>
      <c r="BV226" s="1">
        <v>0.90100000000000002</v>
      </c>
      <c r="BW226" s="1">
        <v>0.20599999999999999</v>
      </c>
      <c r="BX226" s="1">
        <v>0.43</v>
      </c>
      <c r="BY226" s="1">
        <v>0.105</v>
      </c>
      <c r="BZ226" s="1">
        <v>0.27700000000000002</v>
      </c>
      <c r="CA226" s="1">
        <v>6.7900000000000002E-2</v>
      </c>
      <c r="CB226" s="1">
        <v>0.80300000000000005</v>
      </c>
      <c r="CC226" s="1">
        <v>15.8</v>
      </c>
      <c r="CD226" s="1">
        <v>9.7200000000000006</v>
      </c>
      <c r="CE226" s="1">
        <v>1.07</v>
      </c>
      <c r="CF226" s="1">
        <v>3.75</v>
      </c>
      <c r="CG226" s="1">
        <v>0.72199999999999998</v>
      </c>
      <c r="CH226" s="1">
        <v>121</v>
      </c>
      <c r="CI226" s="1">
        <v>1.66</v>
      </c>
      <c r="CJ226" s="1">
        <v>5.44</v>
      </c>
      <c r="CK226" s="1">
        <v>9517</v>
      </c>
      <c r="CL226" s="1">
        <v>102</v>
      </c>
      <c r="CM226" s="1">
        <v>2111</v>
      </c>
      <c r="CN226" s="1">
        <v>16.3</v>
      </c>
      <c r="CO226" s="1">
        <v>0.56200000000000006</v>
      </c>
      <c r="CP226" s="1">
        <v>8.6</v>
      </c>
      <c r="CQ226" s="1">
        <v>3.74</v>
      </c>
      <c r="CR226" s="1">
        <v>95</v>
      </c>
      <c r="CS226" s="1">
        <v>6.9500000000000006E-2</v>
      </c>
      <c r="CT226" s="1">
        <v>1.19</v>
      </c>
      <c r="CU226" s="1">
        <v>3.95E-2</v>
      </c>
      <c r="CV226" s="1">
        <v>7.7899999999999997E-2</v>
      </c>
      <c r="CW226" s="1">
        <v>4.2700000000000002E-2</v>
      </c>
      <c r="CX226" s="1">
        <v>0.20200000000000001</v>
      </c>
      <c r="CY226" s="1">
        <v>2.54</v>
      </c>
      <c r="CZ226" s="1">
        <v>1.88</v>
      </c>
      <c r="DA226" s="1">
        <v>0.26300000000000001</v>
      </c>
      <c r="DB226" s="1">
        <v>1.04E-2</v>
      </c>
      <c r="DC226" s="1">
        <v>3.0599999999999999E-2</v>
      </c>
      <c r="DD226" s="1">
        <v>2.5399999999999999E-2</v>
      </c>
      <c r="DE226" s="1">
        <v>0.14399999999999999</v>
      </c>
      <c r="DF226" s="1">
        <v>0.16800000000000001</v>
      </c>
      <c r="DG226" s="1">
        <v>4.5199999999999997E-2</v>
      </c>
      <c r="DH226" s="1">
        <v>0.16300000000000001</v>
      </c>
      <c r="DI226" s="1">
        <v>7.8200000000000006E-3</v>
      </c>
      <c r="DJ226" s="1">
        <v>9.7000000000000003E-2</v>
      </c>
      <c r="DK226" s="1">
        <v>2.47E-2</v>
      </c>
      <c r="DL226" s="1">
        <v>7.3899999999999993E-2</v>
      </c>
      <c r="DM226" s="1">
        <v>7.8300000000000002E-3</v>
      </c>
      <c r="DN226" s="1">
        <v>0.106</v>
      </c>
      <c r="DO226" s="1">
        <v>2.3599999999999999E-2</v>
      </c>
      <c r="DP226" s="1">
        <v>8.0799999999999997E-2</v>
      </c>
      <c r="DQ226" s="1">
        <v>2.2700000000000001E-2</v>
      </c>
      <c r="DR226" s="1">
        <v>8.3400000000000002E-2</v>
      </c>
      <c r="DS226" s="1">
        <v>0.53400000000000003</v>
      </c>
      <c r="DT226" s="1">
        <v>0</v>
      </c>
      <c r="DU226" s="1">
        <v>0</v>
      </c>
    </row>
    <row r="227" spans="1:125" x14ac:dyDescent="0.25">
      <c r="A227" s="1" t="s">
        <v>244</v>
      </c>
      <c r="B227" s="1" t="s">
        <v>226</v>
      </c>
      <c r="C227" s="1" t="s">
        <v>77</v>
      </c>
      <c r="D227" s="1" t="s">
        <v>7</v>
      </c>
      <c r="E227" s="1" t="s">
        <v>374</v>
      </c>
      <c r="F227" s="1">
        <v>131</v>
      </c>
      <c r="G227" s="1">
        <v>268</v>
      </c>
      <c r="H227" s="1">
        <v>2279</v>
      </c>
      <c r="I227" s="1">
        <v>15767</v>
      </c>
      <c r="J227" s="1">
        <v>2580</v>
      </c>
      <c r="K227" s="1" t="s">
        <v>498</v>
      </c>
      <c r="L227" s="1">
        <v>599500</v>
      </c>
      <c r="M227" s="1">
        <v>1980</v>
      </c>
      <c r="N227" s="1">
        <v>299</v>
      </c>
      <c r="O227" s="1">
        <v>14.7</v>
      </c>
      <c r="P227" s="1">
        <v>2043</v>
      </c>
      <c r="Q227" s="1" t="s">
        <v>498</v>
      </c>
      <c r="R227" s="1">
        <v>231</v>
      </c>
      <c r="S227" s="1">
        <v>126</v>
      </c>
      <c r="T227" s="1">
        <v>1117</v>
      </c>
      <c r="U227" s="1">
        <v>2074</v>
      </c>
      <c r="V227" s="1" t="s">
        <v>498</v>
      </c>
      <c r="W227" s="1">
        <v>28.6</v>
      </c>
      <c r="X227" s="1" t="s">
        <v>498</v>
      </c>
      <c r="Y227" s="1">
        <v>88.8</v>
      </c>
      <c r="Z227" s="1">
        <v>19.8</v>
      </c>
      <c r="AA227" s="1">
        <v>41.2</v>
      </c>
      <c r="AB227" s="1">
        <v>5.26</v>
      </c>
      <c r="AC227" s="1">
        <v>22.4</v>
      </c>
      <c r="AD227" s="1">
        <v>8.0500000000000007</v>
      </c>
      <c r="AE227" s="1">
        <v>1.73</v>
      </c>
      <c r="AF227" s="1">
        <v>9.17</v>
      </c>
      <c r="AG227" s="1">
        <v>2.63</v>
      </c>
      <c r="AH227" s="1">
        <v>19</v>
      </c>
      <c r="AI227" s="1">
        <v>4.8600000000000003</v>
      </c>
      <c r="AJ227" s="1">
        <v>10.6</v>
      </c>
      <c r="AK227" s="1">
        <v>2.59</v>
      </c>
      <c r="AL227" s="1">
        <v>13</v>
      </c>
      <c r="AM227" s="1">
        <v>1.78</v>
      </c>
      <c r="AN227" s="1">
        <v>35.1</v>
      </c>
      <c r="AO227" s="1">
        <v>156</v>
      </c>
      <c r="AP227" s="1">
        <v>71.2</v>
      </c>
      <c r="AQ227" s="1">
        <v>6.73</v>
      </c>
      <c r="AR227" s="1">
        <v>176</v>
      </c>
      <c r="AS227" s="1">
        <v>210</v>
      </c>
      <c r="AT227" s="1">
        <v>85.2</v>
      </c>
      <c r="AU227" s="1">
        <v>79.099999999999994</v>
      </c>
      <c r="AV227" s="1">
        <v>1854</v>
      </c>
      <c r="AW227" s="1">
        <v>8852</v>
      </c>
      <c r="AX227" s="1">
        <v>3280</v>
      </c>
      <c r="AY227" s="1" t="s">
        <v>498</v>
      </c>
      <c r="AZ227" s="1">
        <v>5.16</v>
      </c>
      <c r="BA227" s="1">
        <v>218</v>
      </c>
      <c r="BB227" s="1">
        <v>53.4</v>
      </c>
      <c r="BC227" s="1">
        <v>4.93</v>
      </c>
      <c r="BD227" s="1">
        <v>1575</v>
      </c>
      <c r="BE227" s="1" t="s">
        <v>498</v>
      </c>
      <c r="BF227" s="1">
        <v>176</v>
      </c>
      <c r="BG227" s="1">
        <v>95.3</v>
      </c>
      <c r="BH227" s="1">
        <v>705</v>
      </c>
      <c r="BI227" s="1">
        <v>255</v>
      </c>
      <c r="BJ227" s="1" t="s">
        <v>498</v>
      </c>
      <c r="BK227" s="1">
        <v>6.51</v>
      </c>
      <c r="BL227" s="1" t="s">
        <v>498</v>
      </c>
      <c r="BM227" s="1">
        <v>56.1</v>
      </c>
      <c r="BN227" s="1">
        <v>5.81</v>
      </c>
      <c r="BO227" s="1">
        <v>12.4</v>
      </c>
      <c r="BP227" s="1">
        <v>1.73</v>
      </c>
      <c r="BQ227" s="1">
        <v>10.8</v>
      </c>
      <c r="BR227" s="1">
        <v>5.36</v>
      </c>
      <c r="BS227" s="1">
        <v>1.0900000000000001</v>
      </c>
      <c r="BT227" s="1">
        <v>4.3600000000000003</v>
      </c>
      <c r="BU227" s="1">
        <v>1.4</v>
      </c>
      <c r="BV227" s="1">
        <v>13.5</v>
      </c>
      <c r="BW227" s="1">
        <v>3.19</v>
      </c>
      <c r="BX227" s="1">
        <v>6.87</v>
      </c>
      <c r="BY227" s="1">
        <v>1.78</v>
      </c>
      <c r="BZ227" s="1">
        <v>7.96</v>
      </c>
      <c r="CA227" s="1">
        <v>1.1000000000000001</v>
      </c>
      <c r="CB227" s="1">
        <v>21.8</v>
      </c>
      <c r="CC227" s="1">
        <v>16.600000000000001</v>
      </c>
      <c r="CD227" s="1">
        <v>12.2</v>
      </c>
      <c r="CE227" s="1">
        <v>3.67</v>
      </c>
      <c r="CF227" s="1">
        <v>97.1</v>
      </c>
      <c r="CG227" s="1">
        <v>122</v>
      </c>
      <c r="CH227" s="1">
        <v>78.900000000000006</v>
      </c>
      <c r="CI227" s="1">
        <v>1.41</v>
      </c>
      <c r="CJ227" s="1">
        <v>3.82</v>
      </c>
      <c r="CK227" s="1">
        <v>6122</v>
      </c>
      <c r="CL227" s="1">
        <v>67.2</v>
      </c>
      <c r="CM227" s="1">
        <v>1397</v>
      </c>
      <c r="CN227" s="1">
        <v>12.2</v>
      </c>
      <c r="CO227" s="1">
        <v>0.44700000000000001</v>
      </c>
      <c r="CP227" s="1">
        <v>5.62</v>
      </c>
      <c r="CQ227" s="1">
        <v>2.52</v>
      </c>
      <c r="CR227" s="1">
        <v>68.7</v>
      </c>
      <c r="CS227" s="1">
        <v>0.3</v>
      </c>
      <c r="CT227" s="1">
        <v>0.83799999999999997</v>
      </c>
      <c r="CU227" s="1">
        <v>7.6399999999999996E-2</v>
      </c>
      <c r="CV227" s="1">
        <v>0.28199999999999997</v>
      </c>
      <c r="CW227" s="1">
        <v>8.2600000000000007E-2</v>
      </c>
      <c r="CX227" s="1">
        <v>0.39</v>
      </c>
      <c r="CY227" s="1">
        <v>1.93</v>
      </c>
      <c r="CZ227" s="1">
        <v>1.37</v>
      </c>
      <c r="DA227" s="1">
        <v>0.95299999999999996</v>
      </c>
      <c r="DB227" s="1">
        <v>2.01E-2</v>
      </c>
      <c r="DC227" s="1">
        <v>5.9200000000000003E-2</v>
      </c>
      <c r="DD227" s="1">
        <v>4.9099999999999998E-2</v>
      </c>
      <c r="DE227" s="1">
        <v>0.27800000000000002</v>
      </c>
      <c r="DF227" s="1">
        <v>0.32500000000000001</v>
      </c>
      <c r="DG227" s="1">
        <v>8.7400000000000005E-2</v>
      </c>
      <c r="DH227" s="1">
        <v>0.314</v>
      </c>
      <c r="DI227" s="1">
        <v>1.5100000000000001E-2</v>
      </c>
      <c r="DJ227" s="1">
        <v>0.188</v>
      </c>
      <c r="DK227" s="1">
        <v>4.7699999999999999E-2</v>
      </c>
      <c r="DL227" s="1">
        <v>0.14299999999999999</v>
      </c>
      <c r="DM227" s="1">
        <v>1.5100000000000001E-2</v>
      </c>
      <c r="DN227" s="1">
        <v>0.20599999999999999</v>
      </c>
      <c r="DO227" s="1">
        <v>4.5699999999999998E-2</v>
      </c>
      <c r="DP227" s="1">
        <v>0.156</v>
      </c>
      <c r="DQ227" s="1">
        <v>4.3900000000000002E-2</v>
      </c>
      <c r="DR227" s="1">
        <v>0.161</v>
      </c>
      <c r="DS227" s="1">
        <v>0.376</v>
      </c>
      <c r="DT227" s="1">
        <v>0</v>
      </c>
      <c r="DU227" s="1">
        <v>0</v>
      </c>
    </row>
    <row r="228" spans="1:125" x14ac:dyDescent="0.25">
      <c r="A228" s="1" t="s">
        <v>245</v>
      </c>
      <c r="B228" s="1" t="s">
        <v>226</v>
      </c>
      <c r="C228" s="1" t="s">
        <v>77</v>
      </c>
      <c r="D228" s="1" t="s">
        <v>7</v>
      </c>
      <c r="E228" s="1" t="s">
        <v>374</v>
      </c>
      <c r="F228" s="1">
        <v>174</v>
      </c>
      <c r="G228" s="1">
        <v>589</v>
      </c>
      <c r="H228" s="1">
        <v>4300</v>
      </c>
      <c r="I228" s="1">
        <v>18970</v>
      </c>
      <c r="J228" s="1">
        <v>2553</v>
      </c>
      <c r="K228" s="1" t="s">
        <v>498</v>
      </c>
      <c r="L228" s="1">
        <v>599500</v>
      </c>
      <c r="M228" s="1">
        <v>1778</v>
      </c>
      <c r="N228" s="1">
        <v>181</v>
      </c>
      <c r="O228" s="1">
        <v>36.9</v>
      </c>
      <c r="P228" s="1">
        <v>345</v>
      </c>
      <c r="Q228" s="1" t="s">
        <v>498</v>
      </c>
      <c r="R228" s="1">
        <v>9.02</v>
      </c>
      <c r="S228" s="1">
        <v>5.17</v>
      </c>
      <c r="T228" s="1">
        <v>281</v>
      </c>
      <c r="U228" s="1">
        <v>1394</v>
      </c>
      <c r="V228" s="1">
        <v>0.45700000000000002</v>
      </c>
      <c r="W228" s="1">
        <v>24.7</v>
      </c>
      <c r="X228" s="1" t="s">
        <v>498</v>
      </c>
      <c r="Y228" s="1">
        <v>69.2</v>
      </c>
      <c r="Z228" s="1">
        <v>4.57</v>
      </c>
      <c r="AA228" s="1">
        <v>10.1</v>
      </c>
      <c r="AB228" s="1">
        <v>1.34</v>
      </c>
      <c r="AC228" s="1">
        <v>5.95</v>
      </c>
      <c r="AD228" s="1">
        <v>2.14</v>
      </c>
      <c r="AE228" s="1">
        <v>0.184</v>
      </c>
      <c r="AF228" s="1">
        <v>1.64</v>
      </c>
      <c r="AG228" s="1">
        <v>0.24099999999999999</v>
      </c>
      <c r="AH228" s="1">
        <v>1.86</v>
      </c>
      <c r="AI228" s="1">
        <v>0.46300000000000002</v>
      </c>
      <c r="AJ228" s="1">
        <v>1.1499999999999999</v>
      </c>
      <c r="AK228" s="1">
        <v>0.108</v>
      </c>
      <c r="AL228" s="1">
        <v>1.25</v>
      </c>
      <c r="AM228" s="1">
        <v>9.6199999999999994E-2</v>
      </c>
      <c r="AN228" s="1">
        <v>9.56</v>
      </c>
      <c r="AO228" s="1">
        <v>98.3</v>
      </c>
      <c r="AP228" s="1">
        <v>24.8</v>
      </c>
      <c r="AQ228" s="1">
        <v>6.62</v>
      </c>
      <c r="AR228" s="1">
        <v>10.8</v>
      </c>
      <c r="AS228" s="1">
        <v>6.16</v>
      </c>
      <c r="AT228" s="1">
        <v>117</v>
      </c>
      <c r="AU228" s="1">
        <v>397</v>
      </c>
      <c r="AV228" s="1">
        <v>2852</v>
      </c>
      <c r="AW228" s="1">
        <v>6143</v>
      </c>
      <c r="AX228" s="1">
        <v>1919</v>
      </c>
      <c r="AY228" s="1" t="s">
        <v>498</v>
      </c>
      <c r="AZ228" s="1">
        <v>3.35</v>
      </c>
      <c r="BA228" s="1">
        <v>147</v>
      </c>
      <c r="BB228" s="1">
        <v>17.7</v>
      </c>
      <c r="BC228" s="1">
        <v>18.2</v>
      </c>
      <c r="BD228" s="1">
        <v>162</v>
      </c>
      <c r="BE228" s="1" t="s">
        <v>498</v>
      </c>
      <c r="BF228" s="1">
        <v>6.63</v>
      </c>
      <c r="BG228" s="1">
        <v>4.7699999999999996</v>
      </c>
      <c r="BH228" s="1">
        <v>128</v>
      </c>
      <c r="BI228" s="1">
        <v>249</v>
      </c>
      <c r="BJ228" s="1">
        <v>0.69199999999999995</v>
      </c>
      <c r="BK228" s="1">
        <v>2.94</v>
      </c>
      <c r="BL228" s="1" t="s">
        <v>498</v>
      </c>
      <c r="BM228" s="1">
        <v>27.4</v>
      </c>
      <c r="BN228" s="1">
        <v>0.83399999999999996</v>
      </c>
      <c r="BO228" s="1">
        <v>1.67</v>
      </c>
      <c r="BP228" s="1">
        <v>0.44600000000000001</v>
      </c>
      <c r="BQ228" s="1">
        <v>2.34</v>
      </c>
      <c r="BR228" s="1">
        <v>1.58</v>
      </c>
      <c r="BS228" s="1">
        <v>0.221</v>
      </c>
      <c r="BT228" s="1">
        <v>1.3</v>
      </c>
      <c r="BU228" s="1">
        <v>0.13800000000000001</v>
      </c>
      <c r="BV228" s="1">
        <v>1.67</v>
      </c>
      <c r="BW228" s="1">
        <v>0.50600000000000001</v>
      </c>
      <c r="BX228" s="1">
        <v>1.46</v>
      </c>
      <c r="BY228" s="1">
        <v>0.184</v>
      </c>
      <c r="BZ228" s="1">
        <v>1.66</v>
      </c>
      <c r="CA228" s="1">
        <v>0.112</v>
      </c>
      <c r="CB228" s="1">
        <v>3.95</v>
      </c>
      <c r="CC228" s="1">
        <v>15.4</v>
      </c>
      <c r="CD228" s="1">
        <v>9.2799999999999994</v>
      </c>
      <c r="CE228" s="1">
        <v>3.48</v>
      </c>
      <c r="CF228" s="1">
        <v>3.11</v>
      </c>
      <c r="CG228" s="1">
        <v>3.99</v>
      </c>
      <c r="CH228" s="1">
        <v>68.400000000000006</v>
      </c>
      <c r="CI228" s="1">
        <v>1.1299999999999999</v>
      </c>
      <c r="CJ228" s="1">
        <v>3.11</v>
      </c>
      <c r="CK228" s="1">
        <v>5464</v>
      </c>
      <c r="CL228" s="1">
        <v>60</v>
      </c>
      <c r="CM228" s="1">
        <v>1180</v>
      </c>
      <c r="CN228" s="1">
        <v>7.33</v>
      </c>
      <c r="CO228" s="1">
        <v>0.33500000000000002</v>
      </c>
      <c r="CP228" s="1">
        <v>5.0599999999999996</v>
      </c>
      <c r="CQ228" s="1">
        <v>2.08</v>
      </c>
      <c r="CR228" s="1">
        <v>59.2</v>
      </c>
      <c r="CS228" s="1">
        <v>0.29699999999999999</v>
      </c>
      <c r="CT228" s="1">
        <v>0.91800000000000004</v>
      </c>
      <c r="CU228" s="1">
        <v>5.3100000000000001E-2</v>
      </c>
      <c r="CV228" s="1">
        <v>0.105</v>
      </c>
      <c r="CW228" s="1">
        <v>5.7599999999999998E-2</v>
      </c>
      <c r="CX228" s="1">
        <v>0.27300000000000002</v>
      </c>
      <c r="CY228" s="1">
        <v>1.84</v>
      </c>
      <c r="CZ228" s="1">
        <v>1.0900000000000001</v>
      </c>
      <c r="DA228" s="1">
        <v>0.35499999999999998</v>
      </c>
      <c r="DB228" s="1">
        <v>1.4E-2</v>
      </c>
      <c r="DC228" s="1">
        <v>4.1300000000000003E-2</v>
      </c>
      <c r="DD228" s="1">
        <v>3.4299999999999997E-2</v>
      </c>
      <c r="DE228" s="1">
        <v>0.19400000000000001</v>
      </c>
      <c r="DF228" s="1">
        <v>0.22700000000000001</v>
      </c>
      <c r="DG228" s="1">
        <v>6.0999999999999999E-2</v>
      </c>
      <c r="DH228" s="1">
        <v>0.219</v>
      </c>
      <c r="DI228" s="1">
        <v>1.0500000000000001E-2</v>
      </c>
      <c r="DJ228" s="1">
        <v>0.13100000000000001</v>
      </c>
      <c r="DK228" s="1">
        <v>3.32E-2</v>
      </c>
      <c r="DL228" s="1">
        <v>9.9500000000000005E-2</v>
      </c>
      <c r="DM228" s="1">
        <v>1.0500000000000001E-2</v>
      </c>
      <c r="DN228" s="1">
        <v>0.14299999999999999</v>
      </c>
      <c r="DO228" s="1">
        <v>3.1800000000000002E-2</v>
      </c>
      <c r="DP228" s="1">
        <v>0.109</v>
      </c>
      <c r="DQ228" s="1">
        <v>3.0599999999999999E-2</v>
      </c>
      <c r="DR228" s="1">
        <v>0.113</v>
      </c>
      <c r="DS228" s="1">
        <v>0.30199999999999999</v>
      </c>
      <c r="DT228" s="1">
        <v>0</v>
      </c>
      <c r="DU228" s="1">
        <v>0</v>
      </c>
    </row>
    <row r="229" spans="1:125" x14ac:dyDescent="0.25">
      <c r="A229" s="1" t="s">
        <v>246</v>
      </c>
      <c r="B229" s="1" t="s">
        <v>226</v>
      </c>
      <c r="C229" s="1" t="s">
        <v>77</v>
      </c>
      <c r="D229" s="1" t="s">
        <v>7</v>
      </c>
      <c r="E229" s="1" t="s">
        <v>374</v>
      </c>
      <c r="F229" s="1">
        <v>164</v>
      </c>
      <c r="G229" s="1">
        <v>438</v>
      </c>
      <c r="H229" s="1">
        <v>2296</v>
      </c>
      <c r="I229" s="1">
        <v>17754</v>
      </c>
      <c r="J229" s="1">
        <v>2094</v>
      </c>
      <c r="K229" s="1" t="s">
        <v>498</v>
      </c>
      <c r="L229" s="1">
        <v>599500</v>
      </c>
      <c r="M229" s="1">
        <v>2354</v>
      </c>
      <c r="N229" s="1">
        <v>371</v>
      </c>
      <c r="O229" s="1">
        <v>29.2</v>
      </c>
      <c r="P229" s="1">
        <v>3211</v>
      </c>
      <c r="Q229" s="1">
        <v>1.1299999999999999</v>
      </c>
      <c r="R229" s="1">
        <v>246</v>
      </c>
      <c r="S229" s="1">
        <v>39.1</v>
      </c>
      <c r="T229" s="1">
        <v>148</v>
      </c>
      <c r="U229" s="1">
        <v>3351</v>
      </c>
      <c r="V229" s="1" t="s">
        <v>498</v>
      </c>
      <c r="W229" s="1">
        <v>23.7</v>
      </c>
      <c r="X229" s="1" t="s">
        <v>498</v>
      </c>
      <c r="Y229" s="1">
        <v>87.4</v>
      </c>
      <c r="Z229" s="1">
        <v>16.899999999999999</v>
      </c>
      <c r="AA229" s="1">
        <v>35.1</v>
      </c>
      <c r="AB229" s="1">
        <v>3.78</v>
      </c>
      <c r="AC229" s="1">
        <v>20.399999999999999</v>
      </c>
      <c r="AD229" s="1">
        <v>5.49</v>
      </c>
      <c r="AE229" s="1">
        <v>0.77600000000000002</v>
      </c>
      <c r="AF229" s="1">
        <v>5.83</v>
      </c>
      <c r="AG229" s="1">
        <v>0.95899999999999996</v>
      </c>
      <c r="AH229" s="1">
        <v>7.8</v>
      </c>
      <c r="AI229" s="1">
        <v>1.47</v>
      </c>
      <c r="AJ229" s="1">
        <v>5.08</v>
      </c>
      <c r="AK229" s="1">
        <v>0.74</v>
      </c>
      <c r="AL229" s="1">
        <v>4.57</v>
      </c>
      <c r="AM229" s="1">
        <v>0.218</v>
      </c>
      <c r="AN229" s="1">
        <v>6.7</v>
      </c>
      <c r="AO229" s="1">
        <v>251</v>
      </c>
      <c r="AP229" s="1">
        <v>122</v>
      </c>
      <c r="AQ229" s="1">
        <v>5.7</v>
      </c>
      <c r="AR229" s="1">
        <v>42</v>
      </c>
      <c r="AS229" s="1">
        <v>28.8</v>
      </c>
      <c r="AT229" s="1">
        <v>74.099999999999994</v>
      </c>
      <c r="AU229" s="1">
        <v>142</v>
      </c>
      <c r="AV229" s="1">
        <v>1112</v>
      </c>
      <c r="AW229" s="1">
        <v>7061</v>
      </c>
      <c r="AX229" s="1">
        <v>1230</v>
      </c>
      <c r="AY229" s="1" t="s">
        <v>498</v>
      </c>
      <c r="AZ229" s="1">
        <v>4.13</v>
      </c>
      <c r="BA229" s="1">
        <v>383</v>
      </c>
      <c r="BB229" s="1">
        <v>67.3</v>
      </c>
      <c r="BC229" s="1">
        <v>9.1199999999999992</v>
      </c>
      <c r="BD229" s="1">
        <v>1945</v>
      </c>
      <c r="BE229" s="1">
        <v>0.91100000000000003</v>
      </c>
      <c r="BF229" s="1">
        <v>154</v>
      </c>
      <c r="BG229" s="1">
        <v>25.5</v>
      </c>
      <c r="BH229" s="1">
        <v>36.700000000000003</v>
      </c>
      <c r="BI229" s="1">
        <v>552</v>
      </c>
      <c r="BJ229" s="1" t="s">
        <v>498</v>
      </c>
      <c r="BK229" s="1">
        <v>4.6900000000000004</v>
      </c>
      <c r="BL229" s="1" t="s">
        <v>498</v>
      </c>
      <c r="BM229" s="1">
        <v>19.899999999999999</v>
      </c>
      <c r="BN229" s="1">
        <v>3.67</v>
      </c>
      <c r="BO229" s="1">
        <v>5.25</v>
      </c>
      <c r="BP229" s="1">
        <v>0.85</v>
      </c>
      <c r="BQ229" s="1">
        <v>6.1</v>
      </c>
      <c r="BR229" s="1">
        <v>2.83</v>
      </c>
      <c r="BS229" s="1">
        <v>0.59499999999999997</v>
      </c>
      <c r="BT229" s="1">
        <v>2.97</v>
      </c>
      <c r="BU229" s="1">
        <v>0.496</v>
      </c>
      <c r="BV229" s="1">
        <v>2.68</v>
      </c>
      <c r="BW229" s="1">
        <v>0.82799999999999996</v>
      </c>
      <c r="BX229" s="1">
        <v>3.07</v>
      </c>
      <c r="BY229" s="1">
        <v>0.61699999999999999</v>
      </c>
      <c r="BZ229" s="1">
        <v>3.01</v>
      </c>
      <c r="CA229" s="1">
        <v>0.158</v>
      </c>
      <c r="CB229" s="1">
        <v>2.57</v>
      </c>
      <c r="CC229" s="1">
        <v>28.2</v>
      </c>
      <c r="CD229" s="1">
        <v>16</v>
      </c>
      <c r="CE229" s="1">
        <v>1.1599999999999999</v>
      </c>
      <c r="CF229" s="1">
        <v>7.3</v>
      </c>
      <c r="CG229" s="1">
        <v>14.7</v>
      </c>
      <c r="CH229" s="1">
        <v>77.7</v>
      </c>
      <c r="CI229" s="1">
        <v>1.63</v>
      </c>
      <c r="CJ229" s="1">
        <v>3.55</v>
      </c>
      <c r="CK229" s="1">
        <v>6162</v>
      </c>
      <c r="CL229" s="1">
        <v>66.400000000000006</v>
      </c>
      <c r="CM229" s="1">
        <v>1339</v>
      </c>
      <c r="CN229" s="1">
        <v>10.7</v>
      </c>
      <c r="CO229" s="1">
        <v>0.432</v>
      </c>
      <c r="CP229" s="1">
        <v>5.57</v>
      </c>
      <c r="CQ229" s="1">
        <v>2.5299999999999998</v>
      </c>
      <c r="CR229" s="1">
        <v>65.7</v>
      </c>
      <c r="CS229" s="1">
        <v>0.25700000000000001</v>
      </c>
      <c r="CT229" s="1">
        <v>0.748</v>
      </c>
      <c r="CU229" s="1">
        <v>8.0600000000000005E-2</v>
      </c>
      <c r="CV229" s="1">
        <v>0.159</v>
      </c>
      <c r="CW229" s="1">
        <v>1.35</v>
      </c>
      <c r="CX229" s="1">
        <v>0.747</v>
      </c>
      <c r="CY229" s="1">
        <v>1.95</v>
      </c>
      <c r="CZ229" s="1">
        <v>1.35</v>
      </c>
      <c r="DA229" s="1">
        <v>0.53800000000000003</v>
      </c>
      <c r="DB229" s="1">
        <v>2.12E-2</v>
      </c>
      <c r="DC229" s="1">
        <v>6.2399999999999997E-2</v>
      </c>
      <c r="DD229" s="1">
        <v>5.1799999999999999E-2</v>
      </c>
      <c r="DE229" s="1">
        <v>0.29399999999999998</v>
      </c>
      <c r="DF229" s="1">
        <v>0.34300000000000003</v>
      </c>
      <c r="DG229" s="1">
        <v>9.2200000000000004E-2</v>
      </c>
      <c r="DH229" s="1">
        <v>0.33200000000000002</v>
      </c>
      <c r="DI229" s="1">
        <v>1.6E-2</v>
      </c>
      <c r="DJ229" s="1">
        <v>0.19800000000000001</v>
      </c>
      <c r="DK229" s="1">
        <v>5.0299999999999997E-2</v>
      </c>
      <c r="DL229" s="1">
        <v>0.151</v>
      </c>
      <c r="DM229" s="1">
        <v>1.6E-2</v>
      </c>
      <c r="DN229" s="1">
        <v>0.217</v>
      </c>
      <c r="DO229" s="1">
        <v>4.82E-2</v>
      </c>
      <c r="DP229" s="1">
        <v>0.16500000000000001</v>
      </c>
      <c r="DQ229" s="1">
        <v>4.6300000000000001E-2</v>
      </c>
      <c r="DR229" s="1">
        <v>0.17</v>
      </c>
      <c r="DS229" s="1">
        <v>0.317</v>
      </c>
      <c r="DT229" s="1">
        <v>0</v>
      </c>
      <c r="DU229" s="1">
        <v>0</v>
      </c>
    </row>
    <row r="230" spans="1:125" x14ac:dyDescent="0.25">
      <c r="A230" s="1" t="s">
        <v>247</v>
      </c>
      <c r="B230" s="1" t="s">
        <v>226</v>
      </c>
      <c r="C230" s="1" t="s">
        <v>77</v>
      </c>
      <c r="D230" s="1" t="s">
        <v>7</v>
      </c>
      <c r="E230" s="1" t="s">
        <v>374</v>
      </c>
      <c r="F230" s="1">
        <v>185</v>
      </c>
      <c r="G230" s="1">
        <v>1610</v>
      </c>
      <c r="H230" s="1">
        <v>1758</v>
      </c>
      <c r="I230" s="1">
        <v>76488</v>
      </c>
      <c r="J230" s="1">
        <v>2024</v>
      </c>
      <c r="K230" s="1">
        <v>2768</v>
      </c>
      <c r="L230" s="1">
        <v>599500</v>
      </c>
      <c r="M230" s="1">
        <v>2025</v>
      </c>
      <c r="N230" s="1">
        <v>288</v>
      </c>
      <c r="O230" s="1">
        <v>35.6</v>
      </c>
      <c r="P230" s="1">
        <v>5829</v>
      </c>
      <c r="Q230" s="1">
        <v>1.17</v>
      </c>
      <c r="R230" s="1">
        <v>520</v>
      </c>
      <c r="S230" s="1">
        <v>7.61</v>
      </c>
      <c r="T230" s="1">
        <v>133</v>
      </c>
      <c r="U230" s="1">
        <v>2635</v>
      </c>
      <c r="V230" s="1" t="s">
        <v>498</v>
      </c>
      <c r="W230" s="1">
        <v>22.7</v>
      </c>
      <c r="X230" s="1" t="s">
        <v>498</v>
      </c>
      <c r="Y230" s="1">
        <v>15.9</v>
      </c>
      <c r="Z230" s="1">
        <v>3.1</v>
      </c>
      <c r="AA230" s="1">
        <v>5.83</v>
      </c>
      <c r="AB230" s="1">
        <v>0.64900000000000002</v>
      </c>
      <c r="AC230" s="1">
        <v>2.64</v>
      </c>
      <c r="AD230" s="1">
        <v>0.80200000000000005</v>
      </c>
      <c r="AE230" s="1">
        <v>0.30199999999999999</v>
      </c>
      <c r="AF230" s="1">
        <v>1.1499999999999999</v>
      </c>
      <c r="AG230" s="1">
        <v>0.18</v>
      </c>
      <c r="AH230" s="1">
        <v>1.54</v>
      </c>
      <c r="AI230" s="1">
        <v>0.309</v>
      </c>
      <c r="AJ230" s="1">
        <v>0.68500000000000005</v>
      </c>
      <c r="AK230" s="1">
        <v>0.23899999999999999</v>
      </c>
      <c r="AL230" s="1">
        <v>0.80800000000000005</v>
      </c>
      <c r="AM230" s="1">
        <v>8.2799999999999999E-2</v>
      </c>
      <c r="AN230" s="1">
        <v>6.61</v>
      </c>
      <c r="AO230" s="1">
        <v>256</v>
      </c>
      <c r="AP230" s="1">
        <v>32.1</v>
      </c>
      <c r="AQ230" s="1">
        <v>1.77</v>
      </c>
      <c r="AR230" s="1">
        <v>8.3000000000000007</v>
      </c>
      <c r="AS230" s="1">
        <v>24.9</v>
      </c>
      <c r="AT230" s="1">
        <v>59.5</v>
      </c>
      <c r="AU230" s="1">
        <v>571</v>
      </c>
      <c r="AV230" s="1">
        <v>347</v>
      </c>
      <c r="AW230" s="1">
        <v>21604</v>
      </c>
      <c r="AX230" s="1">
        <v>627</v>
      </c>
      <c r="AY230" s="1">
        <v>1054</v>
      </c>
      <c r="AZ230" s="1">
        <v>10.5</v>
      </c>
      <c r="BA230" s="1">
        <v>114</v>
      </c>
      <c r="BB230" s="1">
        <v>20.9</v>
      </c>
      <c r="BC230" s="1">
        <v>15.5</v>
      </c>
      <c r="BD230" s="1">
        <v>1653</v>
      </c>
      <c r="BE230" s="1">
        <v>0.69899999999999995</v>
      </c>
      <c r="BF230" s="1">
        <v>143</v>
      </c>
      <c r="BG230" s="1">
        <v>1.59</v>
      </c>
      <c r="BH230" s="1">
        <v>7.83</v>
      </c>
      <c r="BI230" s="1">
        <v>260</v>
      </c>
      <c r="BJ230" s="1" t="s">
        <v>498</v>
      </c>
      <c r="BK230" s="1">
        <v>3.7</v>
      </c>
      <c r="BL230" s="1" t="s">
        <v>498</v>
      </c>
      <c r="BM230" s="1">
        <v>5.35</v>
      </c>
      <c r="BN230" s="1">
        <v>0.54700000000000004</v>
      </c>
      <c r="BO230" s="1">
        <v>0.50900000000000001</v>
      </c>
      <c r="BP230" s="1">
        <v>0.17699999999999999</v>
      </c>
      <c r="BQ230" s="1">
        <v>1.05</v>
      </c>
      <c r="BR230" s="1">
        <v>0.58799999999999997</v>
      </c>
      <c r="BS230" s="1">
        <v>0.19800000000000001</v>
      </c>
      <c r="BT230" s="1">
        <v>0.878</v>
      </c>
      <c r="BU230" s="1">
        <v>0.10100000000000001</v>
      </c>
      <c r="BV230" s="1">
        <v>0.43</v>
      </c>
      <c r="BW230" s="1">
        <v>0.26300000000000001</v>
      </c>
      <c r="BX230" s="1">
        <v>0.46899999999999997</v>
      </c>
      <c r="BY230" s="1">
        <v>0.13100000000000001</v>
      </c>
      <c r="BZ230" s="1">
        <v>0.318</v>
      </c>
      <c r="CA230" s="1">
        <v>7.3800000000000004E-2</v>
      </c>
      <c r="CB230" s="1">
        <v>1.06</v>
      </c>
      <c r="CC230" s="1">
        <v>31.5</v>
      </c>
      <c r="CD230" s="1">
        <v>5.58</v>
      </c>
      <c r="CE230" s="1">
        <v>0.60299999999999998</v>
      </c>
      <c r="CF230" s="1">
        <v>1.28</v>
      </c>
      <c r="CG230" s="1">
        <v>6.15</v>
      </c>
      <c r="CH230" s="1">
        <v>136</v>
      </c>
      <c r="CI230" s="1">
        <v>1.89</v>
      </c>
      <c r="CJ230" s="1">
        <v>5.79</v>
      </c>
      <c r="CK230" s="1">
        <v>10851</v>
      </c>
      <c r="CL230" s="1">
        <v>116</v>
      </c>
      <c r="CM230" s="1">
        <v>2185</v>
      </c>
      <c r="CN230" s="1">
        <v>17.2</v>
      </c>
      <c r="CO230" s="1">
        <v>0.48</v>
      </c>
      <c r="CP230" s="1">
        <v>10.1</v>
      </c>
      <c r="CQ230" s="1">
        <v>4.22</v>
      </c>
      <c r="CR230" s="1">
        <v>112</v>
      </c>
      <c r="CS230" s="1">
        <v>0.40100000000000002</v>
      </c>
      <c r="CT230" s="1">
        <v>1.1599999999999999</v>
      </c>
      <c r="CU230" s="1">
        <v>6.4799999999999996E-2</v>
      </c>
      <c r="CV230" s="1">
        <v>0.128</v>
      </c>
      <c r="CW230" s="1">
        <v>0.19500000000000001</v>
      </c>
      <c r="CX230" s="1">
        <v>0.92100000000000004</v>
      </c>
      <c r="CY230" s="1">
        <v>3.14</v>
      </c>
      <c r="CZ230" s="1">
        <v>2.02</v>
      </c>
      <c r="DA230" s="1">
        <v>0.432</v>
      </c>
      <c r="DB230" s="1">
        <v>1.7100000000000001E-2</v>
      </c>
      <c r="DC230" s="1">
        <v>5.0200000000000002E-2</v>
      </c>
      <c r="DD230" s="1">
        <v>4.1599999999999998E-2</v>
      </c>
      <c r="DE230" s="1">
        <v>0.23599999999999999</v>
      </c>
      <c r="DF230" s="1">
        <v>0.27600000000000002</v>
      </c>
      <c r="DG230" s="1">
        <v>7.4099999999999999E-2</v>
      </c>
      <c r="DH230" s="1">
        <v>0.26700000000000002</v>
      </c>
      <c r="DI230" s="1">
        <v>1.2800000000000001E-2</v>
      </c>
      <c r="DJ230" s="1">
        <v>0.159</v>
      </c>
      <c r="DK230" s="1">
        <v>4.0399999999999998E-2</v>
      </c>
      <c r="DL230" s="1">
        <v>0.121</v>
      </c>
      <c r="DM230" s="1">
        <v>1.2800000000000001E-2</v>
      </c>
      <c r="DN230" s="1">
        <v>0.17399999999999999</v>
      </c>
      <c r="DO230" s="1">
        <v>3.8699999999999998E-2</v>
      </c>
      <c r="DP230" s="1">
        <v>0.13300000000000001</v>
      </c>
      <c r="DQ230" s="1">
        <v>3.7199999999999997E-2</v>
      </c>
      <c r="DR230" s="1">
        <v>0.13700000000000001</v>
      </c>
      <c r="DS230" s="1">
        <v>0.56299999999999994</v>
      </c>
      <c r="DT230" s="1">
        <v>0</v>
      </c>
      <c r="DU230" s="1">
        <v>0</v>
      </c>
    </row>
    <row r="231" spans="1:125" x14ac:dyDescent="0.25">
      <c r="A231" s="1" t="s">
        <v>248</v>
      </c>
      <c r="B231" s="1" t="s">
        <v>226</v>
      </c>
      <c r="C231" s="1" t="s">
        <v>77</v>
      </c>
      <c r="D231" s="1" t="s">
        <v>7</v>
      </c>
      <c r="E231" s="1" t="s">
        <v>374</v>
      </c>
      <c r="F231" s="1" t="s">
        <v>498</v>
      </c>
      <c r="G231" s="1">
        <v>537</v>
      </c>
      <c r="H231" s="1">
        <v>1516</v>
      </c>
      <c r="I231" s="1">
        <v>34109</v>
      </c>
      <c r="J231" s="1">
        <v>1831</v>
      </c>
      <c r="K231" s="1" t="s">
        <v>498</v>
      </c>
      <c r="L231" s="1">
        <v>599500</v>
      </c>
      <c r="M231" s="1">
        <v>1907</v>
      </c>
      <c r="N231" s="1">
        <v>343</v>
      </c>
      <c r="O231" s="1">
        <v>22.7</v>
      </c>
      <c r="P231" s="1">
        <v>4648</v>
      </c>
      <c r="Q231" s="1">
        <v>6.56</v>
      </c>
      <c r="R231" s="1">
        <v>385</v>
      </c>
      <c r="S231" s="1">
        <v>4.57</v>
      </c>
      <c r="T231" s="1">
        <v>68.599999999999994</v>
      </c>
      <c r="U231" s="1">
        <v>2378</v>
      </c>
      <c r="V231" s="1" t="s">
        <v>498</v>
      </c>
      <c r="W231" s="1">
        <v>19.399999999999999</v>
      </c>
      <c r="X231" s="1" t="s">
        <v>498</v>
      </c>
      <c r="Y231" s="1">
        <v>18.3</v>
      </c>
      <c r="Z231" s="1">
        <v>3.76</v>
      </c>
      <c r="AA231" s="1">
        <v>7.14</v>
      </c>
      <c r="AB231" s="1">
        <v>0.86399999999999999</v>
      </c>
      <c r="AC231" s="1">
        <v>4.1100000000000003</v>
      </c>
      <c r="AD231" s="1">
        <v>0.93500000000000005</v>
      </c>
      <c r="AE231" s="1" t="s">
        <v>498</v>
      </c>
      <c r="AF231" s="1">
        <v>1.02</v>
      </c>
      <c r="AG231" s="1">
        <v>0.107</v>
      </c>
      <c r="AH231" s="1">
        <v>1.26</v>
      </c>
      <c r="AI231" s="1">
        <v>0.33700000000000002</v>
      </c>
      <c r="AJ231" s="1">
        <v>0.66600000000000004</v>
      </c>
      <c r="AK231" s="1">
        <v>7.3499999999999996E-2</v>
      </c>
      <c r="AL231" s="1">
        <v>0.75600000000000001</v>
      </c>
      <c r="AM231" s="1">
        <v>0.115</v>
      </c>
      <c r="AN231" s="1">
        <v>3.59</v>
      </c>
      <c r="AO231" s="1">
        <v>226</v>
      </c>
      <c r="AP231" s="1">
        <v>53.1</v>
      </c>
      <c r="AQ231" s="1">
        <v>4.3499999999999996</v>
      </c>
      <c r="AR231" s="1">
        <v>6.85</v>
      </c>
      <c r="AS231" s="1">
        <v>11.8</v>
      </c>
      <c r="AT231" s="1" t="s">
        <v>498</v>
      </c>
      <c r="AU231" s="1">
        <v>89.9</v>
      </c>
      <c r="AV231" s="1">
        <v>240</v>
      </c>
      <c r="AW231" s="1">
        <v>9316</v>
      </c>
      <c r="AX231" s="1">
        <v>329</v>
      </c>
      <c r="AY231" s="1" t="s">
        <v>498</v>
      </c>
      <c r="AZ231" s="1">
        <v>13.2</v>
      </c>
      <c r="BA231" s="1">
        <v>72.400000000000006</v>
      </c>
      <c r="BB231" s="1">
        <v>23.1</v>
      </c>
      <c r="BC231" s="1">
        <v>4.6100000000000003</v>
      </c>
      <c r="BD231" s="1">
        <v>660</v>
      </c>
      <c r="BE231" s="1">
        <v>1.33</v>
      </c>
      <c r="BF231" s="1">
        <v>77.900000000000006</v>
      </c>
      <c r="BG231" s="1">
        <v>0.81399999999999995</v>
      </c>
      <c r="BH231" s="1">
        <v>13.4</v>
      </c>
      <c r="BI231" s="1">
        <v>186</v>
      </c>
      <c r="BJ231" s="1" t="s">
        <v>498</v>
      </c>
      <c r="BK231" s="1">
        <v>2.88</v>
      </c>
      <c r="BL231" s="1" t="s">
        <v>498</v>
      </c>
      <c r="BM231" s="1">
        <v>3.39</v>
      </c>
      <c r="BN231" s="1">
        <v>0.58199999999999996</v>
      </c>
      <c r="BO231" s="1">
        <v>0.64300000000000002</v>
      </c>
      <c r="BP231" s="1">
        <v>0.26300000000000001</v>
      </c>
      <c r="BQ231" s="1">
        <v>1.1399999999999999</v>
      </c>
      <c r="BR231" s="1">
        <v>0.54900000000000004</v>
      </c>
      <c r="BS231" s="1" t="s">
        <v>498</v>
      </c>
      <c r="BT231" s="1">
        <v>0.621</v>
      </c>
      <c r="BU231" s="1">
        <v>6.9699999999999998E-2</v>
      </c>
      <c r="BV231" s="1">
        <v>0.34300000000000003</v>
      </c>
      <c r="BW231" s="1">
        <v>0.14799999999999999</v>
      </c>
      <c r="BX231" s="1">
        <v>0.27300000000000002</v>
      </c>
      <c r="BY231" s="1">
        <v>6.7699999999999996E-2</v>
      </c>
      <c r="BZ231" s="1">
        <v>0.26800000000000002</v>
      </c>
      <c r="CA231" s="1">
        <v>8.5000000000000006E-2</v>
      </c>
      <c r="CB231" s="1">
        <v>0.8</v>
      </c>
      <c r="CC231" s="1">
        <v>26</v>
      </c>
      <c r="CD231" s="1">
        <v>6.65</v>
      </c>
      <c r="CE231" s="1">
        <v>1.29</v>
      </c>
      <c r="CF231" s="1">
        <v>0.67300000000000004</v>
      </c>
      <c r="CG231" s="1">
        <v>2.58</v>
      </c>
      <c r="CH231" s="1">
        <v>132</v>
      </c>
      <c r="CI231" s="1">
        <v>1.81</v>
      </c>
      <c r="CJ231" s="1">
        <v>6.06</v>
      </c>
      <c r="CK231" s="1">
        <v>10009</v>
      </c>
      <c r="CL231" s="1">
        <v>111</v>
      </c>
      <c r="CM231" s="1">
        <v>2108</v>
      </c>
      <c r="CN231" s="1">
        <v>17</v>
      </c>
      <c r="CO231" s="1">
        <v>0.53800000000000003</v>
      </c>
      <c r="CP231" s="1">
        <v>9.14</v>
      </c>
      <c r="CQ231" s="1">
        <v>3.99</v>
      </c>
      <c r="CR231" s="1">
        <v>115</v>
      </c>
      <c r="CS231" s="1">
        <v>0.58499999999999996</v>
      </c>
      <c r="CT231" s="1">
        <v>1.02</v>
      </c>
      <c r="CU231" s="1">
        <v>5.9400000000000001E-2</v>
      </c>
      <c r="CV231" s="1">
        <v>0.11700000000000001</v>
      </c>
      <c r="CW231" s="1">
        <v>6.4100000000000004E-2</v>
      </c>
      <c r="CX231" s="1">
        <v>0.30299999999999999</v>
      </c>
      <c r="CY231" s="1">
        <v>2.84</v>
      </c>
      <c r="CZ231" s="1">
        <v>2.11</v>
      </c>
      <c r="DA231" s="1">
        <v>0.39500000000000002</v>
      </c>
      <c r="DB231" s="1">
        <v>1.5599999999999999E-2</v>
      </c>
      <c r="DC231" s="1">
        <v>4.5900000000000003E-2</v>
      </c>
      <c r="DD231" s="1">
        <v>3.8100000000000002E-2</v>
      </c>
      <c r="DE231" s="1">
        <v>0.216</v>
      </c>
      <c r="DF231" s="1">
        <v>0.252</v>
      </c>
      <c r="DG231" s="1">
        <v>6.7799999999999999E-2</v>
      </c>
      <c r="DH231" s="1">
        <v>0.24399999999999999</v>
      </c>
      <c r="DI231" s="1">
        <v>1.17E-2</v>
      </c>
      <c r="DJ231" s="1">
        <v>0.14599999999999999</v>
      </c>
      <c r="DK231" s="1">
        <v>3.6999999999999998E-2</v>
      </c>
      <c r="DL231" s="1">
        <v>0.111</v>
      </c>
      <c r="DM231" s="1">
        <v>1.18E-2</v>
      </c>
      <c r="DN231" s="1">
        <v>0.16</v>
      </c>
      <c r="DO231" s="1">
        <v>3.5499999999999997E-2</v>
      </c>
      <c r="DP231" s="1">
        <v>0.121</v>
      </c>
      <c r="DQ231" s="1">
        <v>3.4099999999999998E-2</v>
      </c>
      <c r="DR231" s="1">
        <v>0.125</v>
      </c>
      <c r="DS231" s="1">
        <v>0.54800000000000004</v>
      </c>
      <c r="DT231" s="1">
        <v>0</v>
      </c>
      <c r="DU231" s="1">
        <v>0</v>
      </c>
    </row>
    <row r="232" spans="1:125" x14ac:dyDescent="0.25">
      <c r="A232" s="1" t="s">
        <v>249</v>
      </c>
      <c r="B232" s="1" t="s">
        <v>226</v>
      </c>
      <c r="C232" s="1" t="s">
        <v>77</v>
      </c>
      <c r="D232" s="1" t="s">
        <v>7</v>
      </c>
      <c r="E232" s="1" t="s">
        <v>374</v>
      </c>
      <c r="F232" s="1">
        <v>202</v>
      </c>
      <c r="G232" s="1">
        <v>1138</v>
      </c>
      <c r="H232" s="1">
        <v>1096</v>
      </c>
      <c r="I232" s="1">
        <v>15684</v>
      </c>
      <c r="J232" s="1">
        <v>1755</v>
      </c>
      <c r="K232" s="1" t="s">
        <v>498</v>
      </c>
      <c r="L232" s="1">
        <v>599500</v>
      </c>
      <c r="M232" s="1">
        <v>2222</v>
      </c>
      <c r="N232" s="1">
        <v>279</v>
      </c>
      <c r="O232" s="1">
        <v>96.7</v>
      </c>
      <c r="P232" s="1">
        <v>485</v>
      </c>
      <c r="Q232" s="1" t="s">
        <v>498</v>
      </c>
      <c r="R232" s="1">
        <v>9.73</v>
      </c>
      <c r="S232" s="1">
        <v>17.7</v>
      </c>
      <c r="T232" s="1">
        <v>249</v>
      </c>
      <c r="U232" s="1">
        <v>3247</v>
      </c>
      <c r="V232" s="1" t="s">
        <v>498</v>
      </c>
      <c r="W232" s="1">
        <v>33.799999999999997</v>
      </c>
      <c r="X232" s="1" t="s">
        <v>498</v>
      </c>
      <c r="Y232" s="1">
        <v>161</v>
      </c>
      <c r="Z232" s="1">
        <v>37.700000000000003</v>
      </c>
      <c r="AA232" s="1">
        <v>74.900000000000006</v>
      </c>
      <c r="AB232" s="1">
        <v>9.69</v>
      </c>
      <c r="AC232" s="1">
        <v>38.200000000000003</v>
      </c>
      <c r="AD232" s="1">
        <v>9.44</v>
      </c>
      <c r="AE232" s="1">
        <v>1.1499999999999999</v>
      </c>
      <c r="AF232" s="1">
        <v>10.1</v>
      </c>
      <c r="AG232" s="1">
        <v>1.71</v>
      </c>
      <c r="AH232" s="1">
        <v>8.35</v>
      </c>
      <c r="AI232" s="1">
        <v>0.878</v>
      </c>
      <c r="AJ232" s="1">
        <v>2.29</v>
      </c>
      <c r="AK232" s="1">
        <v>0.251</v>
      </c>
      <c r="AL232" s="1">
        <v>1.28</v>
      </c>
      <c r="AM232" s="1">
        <v>0.125</v>
      </c>
      <c r="AN232" s="1">
        <v>11.9</v>
      </c>
      <c r="AO232" s="1">
        <v>143</v>
      </c>
      <c r="AP232" s="1">
        <v>189</v>
      </c>
      <c r="AQ232" s="1">
        <v>5.18</v>
      </c>
      <c r="AR232" s="1">
        <v>66.2</v>
      </c>
      <c r="AS232" s="1">
        <v>7.1</v>
      </c>
      <c r="AT232" s="1">
        <v>82.3</v>
      </c>
      <c r="AU232" s="1">
        <v>289</v>
      </c>
      <c r="AV232" s="1">
        <v>144</v>
      </c>
      <c r="AW232" s="1">
        <v>6575</v>
      </c>
      <c r="AX232" s="1">
        <v>364</v>
      </c>
      <c r="AY232" s="1" t="s">
        <v>498</v>
      </c>
      <c r="AZ232" s="1">
        <v>9.23</v>
      </c>
      <c r="BA232" s="1">
        <v>99.6</v>
      </c>
      <c r="BB232" s="1">
        <v>24.8</v>
      </c>
      <c r="BC232" s="1">
        <v>16.399999999999999</v>
      </c>
      <c r="BD232" s="1">
        <v>96</v>
      </c>
      <c r="BE232" s="1" t="s">
        <v>498</v>
      </c>
      <c r="BF232" s="1">
        <v>2.98</v>
      </c>
      <c r="BG232" s="1">
        <v>2.42</v>
      </c>
      <c r="BH232" s="1">
        <v>39.4</v>
      </c>
      <c r="BI232" s="1">
        <v>242</v>
      </c>
      <c r="BJ232" s="1" t="s">
        <v>498</v>
      </c>
      <c r="BK232" s="1">
        <v>3.15</v>
      </c>
      <c r="BL232" s="1" t="s">
        <v>498</v>
      </c>
      <c r="BM232" s="1">
        <v>23.3</v>
      </c>
      <c r="BN232" s="1">
        <v>4.18</v>
      </c>
      <c r="BO232" s="1">
        <v>9.82</v>
      </c>
      <c r="BP232" s="1">
        <v>1.33</v>
      </c>
      <c r="BQ232" s="1">
        <v>6.81</v>
      </c>
      <c r="BR232" s="1">
        <v>2.5</v>
      </c>
      <c r="BS232" s="1">
        <v>0.43099999999999999</v>
      </c>
      <c r="BT232" s="1">
        <v>3.08</v>
      </c>
      <c r="BU232" s="1">
        <v>0.58099999999999996</v>
      </c>
      <c r="BV232" s="1">
        <v>1.27</v>
      </c>
      <c r="BW232" s="1">
        <v>0.34</v>
      </c>
      <c r="BX232" s="1">
        <v>0.96099999999999997</v>
      </c>
      <c r="BY232" s="1">
        <v>0.185</v>
      </c>
      <c r="BZ232" s="1">
        <v>0.253</v>
      </c>
      <c r="CA232" s="1">
        <v>0.11</v>
      </c>
      <c r="CB232" s="1">
        <v>2.37</v>
      </c>
      <c r="CC232" s="1">
        <v>11.5</v>
      </c>
      <c r="CD232" s="1">
        <v>25.4</v>
      </c>
      <c r="CE232" s="1">
        <v>0.90800000000000003</v>
      </c>
      <c r="CF232" s="1">
        <v>8.68</v>
      </c>
      <c r="CG232" s="1">
        <v>1.39</v>
      </c>
      <c r="CH232" s="1">
        <v>118</v>
      </c>
      <c r="CI232" s="1">
        <v>1.94</v>
      </c>
      <c r="CJ232" s="1">
        <v>5.84</v>
      </c>
      <c r="CK232" s="1">
        <v>9246</v>
      </c>
      <c r="CL232" s="1">
        <v>99.5</v>
      </c>
      <c r="CM232" s="1">
        <v>2066</v>
      </c>
      <c r="CN232" s="1">
        <v>17.2</v>
      </c>
      <c r="CO232" s="1">
        <v>0.61099999999999999</v>
      </c>
      <c r="CP232" s="1">
        <v>8.3800000000000008</v>
      </c>
      <c r="CQ232" s="1">
        <v>3.53</v>
      </c>
      <c r="CR232" s="1">
        <v>98.4</v>
      </c>
      <c r="CS232" s="1">
        <v>0.38600000000000001</v>
      </c>
      <c r="CT232" s="1">
        <v>1.25</v>
      </c>
      <c r="CU232" s="1">
        <v>7.7700000000000005E-2</v>
      </c>
      <c r="CV232" s="1">
        <v>0.153</v>
      </c>
      <c r="CW232" s="1">
        <v>8.3699999999999997E-2</v>
      </c>
      <c r="CX232" s="1">
        <v>0.90400000000000003</v>
      </c>
      <c r="CY232" s="1">
        <v>2.64</v>
      </c>
      <c r="CZ232" s="1">
        <v>1.8</v>
      </c>
      <c r="DA232" s="1">
        <v>0.51700000000000002</v>
      </c>
      <c r="DB232" s="1">
        <v>2.0400000000000001E-2</v>
      </c>
      <c r="DC232" s="1">
        <v>5.9900000000000002E-2</v>
      </c>
      <c r="DD232" s="1">
        <v>4.9700000000000001E-2</v>
      </c>
      <c r="DE232" s="1">
        <v>0.28199999999999997</v>
      </c>
      <c r="DF232" s="1">
        <v>0.33</v>
      </c>
      <c r="DG232" s="1">
        <v>8.8499999999999995E-2</v>
      </c>
      <c r="DH232" s="1">
        <v>0.31900000000000001</v>
      </c>
      <c r="DI232" s="1">
        <v>1.54E-2</v>
      </c>
      <c r="DJ232" s="1">
        <v>0.191</v>
      </c>
      <c r="DK232" s="1">
        <v>4.8399999999999999E-2</v>
      </c>
      <c r="DL232" s="1">
        <v>0.14499999999999999</v>
      </c>
      <c r="DM232" s="1">
        <v>1.54E-2</v>
      </c>
      <c r="DN232" s="1">
        <v>0.20899999999999999</v>
      </c>
      <c r="DO232" s="1">
        <v>4.6399999999999997E-2</v>
      </c>
      <c r="DP232" s="1">
        <v>0.159</v>
      </c>
      <c r="DQ232" s="1">
        <v>4.4600000000000001E-2</v>
      </c>
      <c r="DR232" s="1">
        <v>0.16300000000000001</v>
      </c>
      <c r="DS232" s="1">
        <v>0.44800000000000001</v>
      </c>
      <c r="DT232" s="1">
        <v>0</v>
      </c>
      <c r="DU232" s="1">
        <v>0</v>
      </c>
    </row>
    <row r="233" spans="1:125" x14ac:dyDescent="0.25">
      <c r="A233" s="1" t="s">
        <v>250</v>
      </c>
      <c r="B233" s="1" t="s">
        <v>226</v>
      </c>
      <c r="C233" s="1" t="s">
        <v>77</v>
      </c>
      <c r="D233" s="1" t="s">
        <v>7</v>
      </c>
      <c r="E233" s="1" t="s">
        <v>374</v>
      </c>
      <c r="F233" s="1">
        <v>1263</v>
      </c>
      <c r="G233" s="1">
        <v>365</v>
      </c>
      <c r="H233" s="1">
        <v>1189</v>
      </c>
      <c r="I233" s="1">
        <v>34031</v>
      </c>
      <c r="J233" s="1">
        <v>1706</v>
      </c>
      <c r="K233" s="1" t="s">
        <v>498</v>
      </c>
      <c r="L233" s="1">
        <v>599500</v>
      </c>
      <c r="M233" s="1">
        <v>2776</v>
      </c>
      <c r="N233" s="1">
        <v>491</v>
      </c>
      <c r="O233" s="1">
        <v>135</v>
      </c>
      <c r="P233" s="1">
        <v>18676</v>
      </c>
      <c r="Q233" s="1">
        <v>68.5</v>
      </c>
      <c r="R233" s="1">
        <v>805</v>
      </c>
      <c r="S233" s="1">
        <v>120</v>
      </c>
      <c r="T233" s="1">
        <v>450</v>
      </c>
      <c r="U233" s="1">
        <v>5709</v>
      </c>
      <c r="V233" s="1">
        <v>30.1</v>
      </c>
      <c r="W233" s="1">
        <v>45.3</v>
      </c>
      <c r="X233" s="1" t="s">
        <v>498</v>
      </c>
      <c r="Y233" s="1">
        <v>137</v>
      </c>
      <c r="Z233" s="1">
        <v>62.7</v>
      </c>
      <c r="AA233" s="1">
        <v>105</v>
      </c>
      <c r="AB233" s="1">
        <v>13.5</v>
      </c>
      <c r="AC233" s="1">
        <v>53.5</v>
      </c>
      <c r="AD233" s="1">
        <v>14</v>
      </c>
      <c r="AE233" s="1">
        <v>2.91</v>
      </c>
      <c r="AF233" s="1">
        <v>18.8</v>
      </c>
      <c r="AG233" s="1">
        <v>4.1900000000000004</v>
      </c>
      <c r="AH233" s="1">
        <v>25</v>
      </c>
      <c r="AI233" s="1">
        <v>4.7</v>
      </c>
      <c r="AJ233" s="1">
        <v>17</v>
      </c>
      <c r="AK233" s="1">
        <v>1.86</v>
      </c>
      <c r="AL233" s="1">
        <v>11.5</v>
      </c>
      <c r="AM233" s="1">
        <v>1.1299999999999999</v>
      </c>
      <c r="AN233" s="1">
        <v>11.5</v>
      </c>
      <c r="AO233" s="1">
        <v>407</v>
      </c>
      <c r="AP233" s="1">
        <v>430</v>
      </c>
      <c r="AQ233" s="1">
        <v>42.7</v>
      </c>
      <c r="AR233" s="1">
        <v>164</v>
      </c>
      <c r="AS233" s="1">
        <v>144</v>
      </c>
      <c r="AT233" s="1">
        <v>274</v>
      </c>
      <c r="AU233" s="1">
        <v>44.4</v>
      </c>
      <c r="AV233" s="1">
        <v>97.4</v>
      </c>
      <c r="AW233" s="1">
        <v>11857</v>
      </c>
      <c r="AX233" s="1">
        <v>411</v>
      </c>
      <c r="AY233" s="1" t="s">
        <v>498</v>
      </c>
      <c r="AZ233" s="1">
        <v>12</v>
      </c>
      <c r="BA233" s="1">
        <v>110</v>
      </c>
      <c r="BB233" s="1">
        <v>36</v>
      </c>
      <c r="BC233" s="1">
        <v>19.899999999999999</v>
      </c>
      <c r="BD233" s="1">
        <v>6797</v>
      </c>
      <c r="BE233" s="1">
        <v>27</v>
      </c>
      <c r="BF233" s="1">
        <v>184</v>
      </c>
      <c r="BG233" s="1">
        <v>17.399999999999999</v>
      </c>
      <c r="BH233" s="1">
        <v>101</v>
      </c>
      <c r="BI233" s="1">
        <v>259</v>
      </c>
      <c r="BJ233" s="1">
        <v>16.8</v>
      </c>
      <c r="BK233" s="1">
        <v>6.42</v>
      </c>
      <c r="BL233" s="1" t="s">
        <v>498</v>
      </c>
      <c r="BM233" s="1">
        <v>18.600000000000001</v>
      </c>
      <c r="BN233" s="1">
        <v>6.96</v>
      </c>
      <c r="BO233" s="1">
        <v>8.2200000000000006</v>
      </c>
      <c r="BP233" s="1">
        <v>1.49</v>
      </c>
      <c r="BQ233" s="1">
        <v>8.16</v>
      </c>
      <c r="BR233" s="1">
        <v>4.25</v>
      </c>
      <c r="BS233" s="1">
        <v>1.03</v>
      </c>
      <c r="BT233" s="1">
        <v>4.6100000000000003</v>
      </c>
      <c r="BU233" s="1">
        <v>0.64500000000000002</v>
      </c>
      <c r="BV233" s="1">
        <v>3.33</v>
      </c>
      <c r="BW233" s="1">
        <v>1.58</v>
      </c>
      <c r="BX233" s="1">
        <v>5.16</v>
      </c>
      <c r="BY233" s="1">
        <v>1.1000000000000001</v>
      </c>
      <c r="BZ233" s="1">
        <v>3.08</v>
      </c>
      <c r="CA233" s="1">
        <v>0.72399999999999998</v>
      </c>
      <c r="CB233" s="1">
        <v>3.92</v>
      </c>
      <c r="CC233" s="1">
        <v>34</v>
      </c>
      <c r="CD233" s="1">
        <v>20.8</v>
      </c>
      <c r="CE233" s="1">
        <v>7.39</v>
      </c>
      <c r="CF233" s="1">
        <v>28.8</v>
      </c>
      <c r="CG233" s="1">
        <v>33.299999999999997</v>
      </c>
      <c r="CH233" s="1">
        <v>202</v>
      </c>
      <c r="CI233" s="1">
        <v>3.37</v>
      </c>
      <c r="CJ233" s="1">
        <v>9.89</v>
      </c>
      <c r="CK233" s="1">
        <v>15880</v>
      </c>
      <c r="CL233" s="1">
        <v>172</v>
      </c>
      <c r="CM233" s="1">
        <v>3727</v>
      </c>
      <c r="CN233" s="1">
        <v>28.4</v>
      </c>
      <c r="CO233" s="1">
        <v>0.81599999999999995</v>
      </c>
      <c r="CP233" s="1">
        <v>14.4</v>
      </c>
      <c r="CQ233" s="1">
        <v>6.28</v>
      </c>
      <c r="CR233" s="1">
        <v>171</v>
      </c>
      <c r="CS233" s="1">
        <v>0.65700000000000003</v>
      </c>
      <c r="CT233" s="1">
        <v>1.86</v>
      </c>
      <c r="CU233" s="1">
        <v>0.193</v>
      </c>
      <c r="CV233" s="1">
        <v>0.38</v>
      </c>
      <c r="CW233" s="1">
        <v>0.20699999999999999</v>
      </c>
      <c r="CX233" s="1">
        <v>0.97799999999999998</v>
      </c>
      <c r="CY233" s="1">
        <v>5.01</v>
      </c>
      <c r="CZ233" s="1">
        <v>3.88</v>
      </c>
      <c r="DA233" s="1">
        <v>1.28</v>
      </c>
      <c r="DB233" s="1">
        <v>5.0599999999999999E-2</v>
      </c>
      <c r="DC233" s="1">
        <v>0.14799999999999999</v>
      </c>
      <c r="DD233" s="1">
        <v>0.123</v>
      </c>
      <c r="DE233" s="1">
        <v>0.69899999999999995</v>
      </c>
      <c r="DF233" s="1">
        <v>0.81799999999999995</v>
      </c>
      <c r="DG233" s="1">
        <v>0.219</v>
      </c>
      <c r="DH233" s="1">
        <v>0.79</v>
      </c>
      <c r="DI233" s="1">
        <v>3.8100000000000002E-2</v>
      </c>
      <c r="DJ233" s="1">
        <v>0.47299999999999998</v>
      </c>
      <c r="DK233" s="1">
        <v>0.12</v>
      </c>
      <c r="DL233" s="1">
        <v>0.36</v>
      </c>
      <c r="DM233" s="1">
        <v>3.8100000000000002E-2</v>
      </c>
      <c r="DN233" s="1">
        <v>0.51800000000000002</v>
      </c>
      <c r="DO233" s="1">
        <v>0.115</v>
      </c>
      <c r="DP233" s="1">
        <v>0.39400000000000002</v>
      </c>
      <c r="DQ233" s="1">
        <v>0.111</v>
      </c>
      <c r="DR233" s="1">
        <v>0.40500000000000003</v>
      </c>
      <c r="DS233" s="1">
        <v>1</v>
      </c>
      <c r="DT233" s="1">
        <v>0</v>
      </c>
      <c r="DU233" s="1">
        <v>0</v>
      </c>
    </row>
    <row r="234" spans="1:125" x14ac:dyDescent="0.25">
      <c r="A234" s="1" t="s">
        <v>251</v>
      </c>
      <c r="B234" s="1" t="s">
        <v>226</v>
      </c>
      <c r="C234" s="1" t="s">
        <v>77</v>
      </c>
      <c r="D234" s="1" t="s">
        <v>7</v>
      </c>
      <c r="E234" s="1" t="s">
        <v>374</v>
      </c>
      <c r="F234" s="1">
        <v>194</v>
      </c>
      <c r="G234" s="1">
        <v>224</v>
      </c>
      <c r="H234" s="1">
        <v>1200</v>
      </c>
      <c r="I234" s="1">
        <v>38532</v>
      </c>
      <c r="J234" s="1">
        <v>1669</v>
      </c>
      <c r="K234" s="1" t="s">
        <v>498</v>
      </c>
      <c r="L234" s="1">
        <v>599500</v>
      </c>
      <c r="M234" s="1">
        <v>2177</v>
      </c>
      <c r="N234" s="1">
        <v>291</v>
      </c>
      <c r="O234" s="1">
        <v>35.299999999999997</v>
      </c>
      <c r="P234" s="1">
        <v>396</v>
      </c>
      <c r="Q234" s="1" t="s">
        <v>498</v>
      </c>
      <c r="R234" s="1">
        <v>12.3</v>
      </c>
      <c r="S234" s="1">
        <v>12.3</v>
      </c>
      <c r="T234" s="1">
        <v>163</v>
      </c>
      <c r="U234" s="1">
        <v>3513</v>
      </c>
      <c r="V234" s="1" t="s">
        <v>498</v>
      </c>
      <c r="W234" s="1">
        <v>21.3</v>
      </c>
      <c r="X234" s="1" t="s">
        <v>498</v>
      </c>
      <c r="Y234" s="1">
        <v>92.3</v>
      </c>
      <c r="Z234" s="1">
        <v>25.6</v>
      </c>
      <c r="AA234" s="1">
        <v>49.1</v>
      </c>
      <c r="AB234" s="1">
        <v>6.9</v>
      </c>
      <c r="AC234" s="1">
        <v>27.7</v>
      </c>
      <c r="AD234" s="1">
        <v>8.2100000000000009</v>
      </c>
      <c r="AE234" s="1">
        <v>0.89400000000000002</v>
      </c>
      <c r="AF234" s="1">
        <v>6.97</v>
      </c>
      <c r="AG234" s="1">
        <v>1.18</v>
      </c>
      <c r="AH234" s="1">
        <v>5.81</v>
      </c>
      <c r="AI234" s="1">
        <v>0.80400000000000005</v>
      </c>
      <c r="AJ234" s="1">
        <v>1.69</v>
      </c>
      <c r="AK234" s="1">
        <v>0.16200000000000001</v>
      </c>
      <c r="AL234" s="1">
        <v>0.82099999999999995</v>
      </c>
      <c r="AM234" s="1">
        <v>0.113</v>
      </c>
      <c r="AN234" s="1">
        <v>8.57</v>
      </c>
      <c r="AO234" s="1">
        <v>215</v>
      </c>
      <c r="AP234" s="1">
        <v>105</v>
      </c>
      <c r="AQ234" s="1">
        <v>5.07</v>
      </c>
      <c r="AR234" s="1">
        <v>54.4</v>
      </c>
      <c r="AS234" s="1">
        <v>6.61</v>
      </c>
      <c r="AT234" s="1">
        <v>56.7</v>
      </c>
      <c r="AU234" s="1">
        <v>24.1</v>
      </c>
      <c r="AV234" s="1">
        <v>137</v>
      </c>
      <c r="AW234" s="1">
        <v>5909</v>
      </c>
      <c r="AX234" s="1">
        <v>319</v>
      </c>
      <c r="AY234" s="1" t="s">
        <v>498</v>
      </c>
      <c r="AZ234" s="1">
        <v>9.4600000000000009</v>
      </c>
      <c r="BA234" s="1">
        <v>101</v>
      </c>
      <c r="BB234" s="1">
        <v>18.8</v>
      </c>
      <c r="BC234" s="1">
        <v>4.5199999999999996</v>
      </c>
      <c r="BD234" s="1">
        <v>105</v>
      </c>
      <c r="BE234" s="1" t="s">
        <v>498</v>
      </c>
      <c r="BF234" s="1">
        <v>3.48</v>
      </c>
      <c r="BG234" s="1">
        <v>1.49</v>
      </c>
      <c r="BH234" s="1">
        <v>17.100000000000001</v>
      </c>
      <c r="BI234" s="1">
        <v>126</v>
      </c>
      <c r="BJ234" s="1" t="s">
        <v>498</v>
      </c>
      <c r="BK234" s="1">
        <v>2.83</v>
      </c>
      <c r="BL234" s="1" t="s">
        <v>498</v>
      </c>
      <c r="BM234" s="1">
        <v>12.8</v>
      </c>
      <c r="BN234" s="1">
        <v>2.5299999999999998</v>
      </c>
      <c r="BO234" s="1">
        <v>4.47</v>
      </c>
      <c r="BP234" s="1">
        <v>0.93799999999999994</v>
      </c>
      <c r="BQ234" s="1">
        <v>3.53</v>
      </c>
      <c r="BR234" s="1">
        <v>2.06</v>
      </c>
      <c r="BS234" s="1">
        <v>0.30499999999999999</v>
      </c>
      <c r="BT234" s="1">
        <v>1.85</v>
      </c>
      <c r="BU234" s="1">
        <v>0.252</v>
      </c>
      <c r="BV234" s="1">
        <v>0.94199999999999995</v>
      </c>
      <c r="BW234" s="1">
        <v>0.249</v>
      </c>
      <c r="BX234" s="1">
        <v>0.63800000000000001</v>
      </c>
      <c r="BY234" s="1">
        <v>8.0699999999999994E-2</v>
      </c>
      <c r="BZ234" s="1">
        <v>0.247</v>
      </c>
      <c r="CA234" s="1">
        <v>6.7500000000000004E-2</v>
      </c>
      <c r="CB234" s="1">
        <v>1.65</v>
      </c>
      <c r="CC234" s="1">
        <v>17.600000000000001</v>
      </c>
      <c r="CD234" s="1">
        <v>11.6</v>
      </c>
      <c r="CE234" s="1">
        <v>1.04</v>
      </c>
      <c r="CF234" s="1">
        <v>5.22</v>
      </c>
      <c r="CG234" s="1">
        <v>0.873</v>
      </c>
      <c r="CH234" s="1">
        <v>116</v>
      </c>
      <c r="CI234" s="1">
        <v>1.95</v>
      </c>
      <c r="CJ234" s="1">
        <v>5.44</v>
      </c>
      <c r="CK234" s="1">
        <v>9216</v>
      </c>
      <c r="CL234" s="1">
        <v>98.7</v>
      </c>
      <c r="CM234" s="1">
        <v>1946</v>
      </c>
      <c r="CN234" s="1">
        <v>15.4</v>
      </c>
      <c r="CO234" s="1">
        <v>0.47899999999999998</v>
      </c>
      <c r="CP234" s="1">
        <v>8.4600000000000009</v>
      </c>
      <c r="CQ234" s="1">
        <v>3.6</v>
      </c>
      <c r="CR234" s="1">
        <v>97.6</v>
      </c>
      <c r="CS234" s="1">
        <v>0.48399999999999999</v>
      </c>
      <c r="CT234" s="1">
        <v>1.59</v>
      </c>
      <c r="CU234" s="1">
        <v>5.2999999999999999E-2</v>
      </c>
      <c r="CV234" s="1">
        <v>0.105</v>
      </c>
      <c r="CW234" s="1">
        <v>5.7099999999999998E-2</v>
      </c>
      <c r="CX234" s="1">
        <v>0.26900000000000002</v>
      </c>
      <c r="CY234" s="1">
        <v>2.72</v>
      </c>
      <c r="CZ234" s="1">
        <v>2.0699999999999998</v>
      </c>
      <c r="DA234" s="1">
        <v>0.35199999999999998</v>
      </c>
      <c r="DB234" s="1">
        <v>1.3899999999999999E-2</v>
      </c>
      <c r="DC234" s="1">
        <v>4.0800000000000003E-2</v>
      </c>
      <c r="DD234" s="1">
        <v>3.39E-2</v>
      </c>
      <c r="DE234" s="1">
        <v>0.192</v>
      </c>
      <c r="DF234" s="1">
        <v>0.22500000000000001</v>
      </c>
      <c r="DG234" s="1">
        <v>6.0299999999999999E-2</v>
      </c>
      <c r="DH234" s="1">
        <v>0.217</v>
      </c>
      <c r="DI234" s="1">
        <v>1.0500000000000001E-2</v>
      </c>
      <c r="DJ234" s="1">
        <v>0.13</v>
      </c>
      <c r="DK234" s="1">
        <v>3.3000000000000002E-2</v>
      </c>
      <c r="DL234" s="1">
        <v>9.9099999999999994E-2</v>
      </c>
      <c r="DM234" s="1">
        <v>1.0500000000000001E-2</v>
      </c>
      <c r="DN234" s="1">
        <v>0.29699999999999999</v>
      </c>
      <c r="DO234" s="1">
        <v>3.1600000000000003E-2</v>
      </c>
      <c r="DP234" s="1">
        <v>0.108</v>
      </c>
      <c r="DQ234" s="1">
        <v>3.04E-2</v>
      </c>
      <c r="DR234" s="1">
        <v>0.111</v>
      </c>
      <c r="DS234" s="1">
        <v>0.48799999999999999</v>
      </c>
      <c r="DT234" s="1">
        <v>0</v>
      </c>
      <c r="DU234" s="1">
        <v>0</v>
      </c>
    </row>
    <row r="235" spans="1:125" x14ac:dyDescent="0.25">
      <c r="A235" s="1" t="s">
        <v>252</v>
      </c>
      <c r="B235" s="1" t="s">
        <v>226</v>
      </c>
      <c r="C235" s="1" t="s">
        <v>77</v>
      </c>
      <c r="D235" s="1" t="s">
        <v>7</v>
      </c>
      <c r="E235" s="1" t="s">
        <v>374</v>
      </c>
      <c r="F235" s="1">
        <v>279</v>
      </c>
      <c r="G235" s="1">
        <v>361</v>
      </c>
      <c r="H235" s="1">
        <v>1428</v>
      </c>
      <c r="I235" s="1">
        <v>87632</v>
      </c>
      <c r="J235" s="1">
        <v>1335</v>
      </c>
      <c r="K235" s="1" t="s">
        <v>498</v>
      </c>
      <c r="L235" s="1">
        <v>599500</v>
      </c>
      <c r="M235" s="1">
        <v>2076</v>
      </c>
      <c r="N235" s="1">
        <v>330</v>
      </c>
      <c r="O235" s="1">
        <v>43.7</v>
      </c>
      <c r="P235" s="1">
        <v>2260</v>
      </c>
      <c r="Q235" s="1" t="s">
        <v>498</v>
      </c>
      <c r="R235" s="1">
        <v>212</v>
      </c>
      <c r="S235" s="1">
        <v>13.5</v>
      </c>
      <c r="T235" s="1">
        <v>142</v>
      </c>
      <c r="U235" s="1">
        <v>3086</v>
      </c>
      <c r="V235" s="1">
        <v>0.33800000000000002</v>
      </c>
      <c r="W235" s="1">
        <v>22.5</v>
      </c>
      <c r="X235" s="1" t="s">
        <v>498</v>
      </c>
      <c r="Y235" s="1">
        <v>74.099999999999994</v>
      </c>
      <c r="Z235" s="1">
        <v>21.5</v>
      </c>
      <c r="AA235" s="1">
        <v>40.200000000000003</v>
      </c>
      <c r="AB235" s="1">
        <v>4.7300000000000004</v>
      </c>
      <c r="AC235" s="1">
        <v>18.3</v>
      </c>
      <c r="AD235" s="1">
        <v>5.44</v>
      </c>
      <c r="AE235" s="1">
        <v>0.44400000000000001</v>
      </c>
      <c r="AF235" s="1">
        <v>4.6399999999999997</v>
      </c>
      <c r="AG235" s="1">
        <v>0.80100000000000005</v>
      </c>
      <c r="AH235" s="1">
        <v>4.09</v>
      </c>
      <c r="AI235" s="1">
        <v>0.75900000000000001</v>
      </c>
      <c r="AJ235" s="1">
        <v>1.83</v>
      </c>
      <c r="AK235" s="1">
        <v>0.318</v>
      </c>
      <c r="AL235" s="1">
        <v>1.46</v>
      </c>
      <c r="AM235" s="1">
        <v>0.21</v>
      </c>
      <c r="AN235" s="1">
        <v>6.8</v>
      </c>
      <c r="AO235" s="1">
        <v>241</v>
      </c>
      <c r="AP235" s="1">
        <v>86</v>
      </c>
      <c r="AQ235" s="1">
        <v>6.05</v>
      </c>
      <c r="AR235" s="1">
        <v>37.5</v>
      </c>
      <c r="AS235" s="1">
        <v>16.600000000000001</v>
      </c>
      <c r="AT235" s="1">
        <v>76.900000000000006</v>
      </c>
      <c r="AU235" s="1">
        <v>55.7</v>
      </c>
      <c r="AV235" s="1">
        <v>212</v>
      </c>
      <c r="AW235" s="1">
        <v>16791</v>
      </c>
      <c r="AX235" s="1">
        <v>299</v>
      </c>
      <c r="AY235" s="1" t="s">
        <v>498</v>
      </c>
      <c r="AZ235" s="1">
        <v>10.1</v>
      </c>
      <c r="BA235" s="1">
        <v>68.599999999999994</v>
      </c>
      <c r="BB235" s="1">
        <v>18.899999999999999</v>
      </c>
      <c r="BC235" s="1">
        <v>9.1199999999999992</v>
      </c>
      <c r="BD235" s="1">
        <v>327</v>
      </c>
      <c r="BE235" s="1" t="s">
        <v>498</v>
      </c>
      <c r="BF235" s="1">
        <v>49.3</v>
      </c>
      <c r="BG235" s="1">
        <v>1.92</v>
      </c>
      <c r="BH235" s="1">
        <v>16.7</v>
      </c>
      <c r="BI235" s="1">
        <v>122</v>
      </c>
      <c r="BJ235" s="1">
        <v>0.39900000000000002</v>
      </c>
      <c r="BK235" s="1">
        <v>2.9</v>
      </c>
      <c r="BL235" s="1" t="s">
        <v>498</v>
      </c>
      <c r="BM235" s="1">
        <v>14.3</v>
      </c>
      <c r="BN235" s="1">
        <v>4.09</v>
      </c>
      <c r="BO235" s="1">
        <v>7.96</v>
      </c>
      <c r="BP235" s="1">
        <v>1.1299999999999999</v>
      </c>
      <c r="BQ235" s="1">
        <v>4.3</v>
      </c>
      <c r="BR235" s="1">
        <v>1.86</v>
      </c>
      <c r="BS235" s="1">
        <v>0.214</v>
      </c>
      <c r="BT235" s="1">
        <v>1.26</v>
      </c>
      <c r="BU235" s="1">
        <v>0.217</v>
      </c>
      <c r="BV235" s="1">
        <v>0.79800000000000004</v>
      </c>
      <c r="BW235" s="1">
        <v>0.20799999999999999</v>
      </c>
      <c r="BX235" s="1">
        <v>0.53400000000000003</v>
      </c>
      <c r="BY235" s="1">
        <v>0.13100000000000001</v>
      </c>
      <c r="BZ235" s="1">
        <v>0.315</v>
      </c>
      <c r="CA235" s="1">
        <v>0.111</v>
      </c>
      <c r="CB235" s="1">
        <v>1.18</v>
      </c>
      <c r="CC235" s="1">
        <v>13.3</v>
      </c>
      <c r="CD235" s="1">
        <v>9.8800000000000008</v>
      </c>
      <c r="CE235" s="1">
        <v>1.27</v>
      </c>
      <c r="CF235" s="1">
        <v>6.58</v>
      </c>
      <c r="CG235" s="1">
        <v>1.79</v>
      </c>
      <c r="CH235" s="1">
        <v>135</v>
      </c>
      <c r="CI235" s="1">
        <v>2.41</v>
      </c>
      <c r="CJ235" s="1">
        <v>6.27</v>
      </c>
      <c r="CK235" s="1">
        <v>10657</v>
      </c>
      <c r="CL235" s="1">
        <v>116</v>
      </c>
      <c r="CM235" s="1">
        <v>2274</v>
      </c>
      <c r="CN235" s="1">
        <v>12.4</v>
      </c>
      <c r="CO235" s="1">
        <v>0.49199999999999999</v>
      </c>
      <c r="CP235" s="1">
        <v>10</v>
      </c>
      <c r="CQ235" s="1">
        <v>4.21</v>
      </c>
      <c r="CR235" s="1">
        <v>115</v>
      </c>
      <c r="CS235" s="1">
        <v>0.36699999999999999</v>
      </c>
      <c r="CT235" s="1">
        <v>1.46</v>
      </c>
      <c r="CU235" s="1">
        <v>4.7399999999999998E-2</v>
      </c>
      <c r="CV235" s="1">
        <v>0.41099999999999998</v>
      </c>
      <c r="CW235" s="1">
        <v>5.1400000000000001E-2</v>
      </c>
      <c r="CX235" s="1">
        <v>0.24299999999999999</v>
      </c>
      <c r="CY235" s="1">
        <v>3.34</v>
      </c>
      <c r="CZ235" s="1">
        <v>2.23</v>
      </c>
      <c r="DA235" s="1">
        <v>0.317</v>
      </c>
      <c r="DB235" s="1">
        <v>1.2500000000000001E-2</v>
      </c>
      <c r="DC235" s="1">
        <v>0.23499999999999999</v>
      </c>
      <c r="DD235" s="1">
        <v>3.0599999999999999E-2</v>
      </c>
      <c r="DE235" s="1">
        <v>0.17299999999999999</v>
      </c>
      <c r="DF235" s="1">
        <v>0.20200000000000001</v>
      </c>
      <c r="DG235" s="1">
        <v>5.4399999999999997E-2</v>
      </c>
      <c r="DH235" s="1">
        <v>0.19500000000000001</v>
      </c>
      <c r="DI235" s="1">
        <v>9.4000000000000004E-3</v>
      </c>
      <c r="DJ235" s="1">
        <v>0.11700000000000001</v>
      </c>
      <c r="DK235" s="1">
        <v>2.9600000000000001E-2</v>
      </c>
      <c r="DL235" s="1">
        <v>8.8700000000000001E-2</v>
      </c>
      <c r="DM235" s="1">
        <v>9.4000000000000004E-3</v>
      </c>
      <c r="DN235" s="1">
        <v>0.128</v>
      </c>
      <c r="DO235" s="1">
        <v>9.64E-2</v>
      </c>
      <c r="DP235" s="1">
        <v>9.7000000000000003E-2</v>
      </c>
      <c r="DQ235" s="1">
        <v>2.7300000000000001E-2</v>
      </c>
      <c r="DR235" s="1">
        <v>0.10100000000000001</v>
      </c>
      <c r="DS235" s="1">
        <v>0.48699999999999999</v>
      </c>
      <c r="DT235" s="1">
        <v>0</v>
      </c>
      <c r="DU235" s="1">
        <v>0</v>
      </c>
    </row>
    <row r="236" spans="1:125" x14ac:dyDescent="0.25">
      <c r="A236" s="1" t="s">
        <v>253</v>
      </c>
      <c r="B236" s="1" t="s">
        <v>226</v>
      </c>
      <c r="C236" s="1" t="s">
        <v>77</v>
      </c>
      <c r="D236" s="1" t="s">
        <v>7</v>
      </c>
      <c r="E236" s="1" t="s">
        <v>374</v>
      </c>
      <c r="F236" s="1">
        <v>228</v>
      </c>
      <c r="G236" s="1">
        <v>1154</v>
      </c>
      <c r="H236" s="1">
        <v>1349</v>
      </c>
      <c r="I236" s="1">
        <v>13570</v>
      </c>
      <c r="J236" s="1">
        <v>1228</v>
      </c>
      <c r="K236" s="1">
        <v>2385</v>
      </c>
      <c r="L236" s="1">
        <v>599500</v>
      </c>
      <c r="M236" s="1">
        <v>1842</v>
      </c>
      <c r="N236" s="1">
        <v>333</v>
      </c>
      <c r="O236" s="1">
        <v>78.900000000000006</v>
      </c>
      <c r="P236" s="1">
        <v>2163</v>
      </c>
      <c r="Q236" s="1">
        <v>0.745</v>
      </c>
      <c r="R236" s="1">
        <v>242</v>
      </c>
      <c r="S236" s="1">
        <v>12.7</v>
      </c>
      <c r="T236" s="1">
        <v>191</v>
      </c>
      <c r="U236" s="1">
        <v>2027</v>
      </c>
      <c r="V236" s="1">
        <v>0.66100000000000003</v>
      </c>
      <c r="W236" s="1">
        <v>29.6</v>
      </c>
      <c r="X236" s="1" t="s">
        <v>498</v>
      </c>
      <c r="Y236" s="1">
        <v>84.7</v>
      </c>
      <c r="Z236" s="1">
        <v>20.2</v>
      </c>
      <c r="AA236" s="1">
        <v>37.9</v>
      </c>
      <c r="AB236" s="1">
        <v>4.8</v>
      </c>
      <c r="AC236" s="1">
        <v>21.4</v>
      </c>
      <c r="AD236" s="1">
        <v>4.6900000000000004</v>
      </c>
      <c r="AE236" s="1">
        <v>0.45400000000000001</v>
      </c>
      <c r="AF236" s="1">
        <v>5.65</v>
      </c>
      <c r="AG236" s="1">
        <v>1.06</v>
      </c>
      <c r="AH236" s="1">
        <v>4.54</v>
      </c>
      <c r="AI236" s="1">
        <v>0.64700000000000002</v>
      </c>
      <c r="AJ236" s="1">
        <v>1.25</v>
      </c>
      <c r="AK236" s="1">
        <v>0.16800000000000001</v>
      </c>
      <c r="AL236" s="1">
        <v>1.33</v>
      </c>
      <c r="AM236" s="1">
        <v>0.11600000000000001</v>
      </c>
      <c r="AN236" s="1">
        <v>7.71</v>
      </c>
      <c r="AO236" s="1">
        <v>241</v>
      </c>
      <c r="AP236" s="1">
        <v>66</v>
      </c>
      <c r="AQ236" s="1">
        <v>6.06</v>
      </c>
      <c r="AR236" s="1">
        <v>42.2</v>
      </c>
      <c r="AS236" s="1">
        <v>11.4</v>
      </c>
      <c r="AT236" s="1">
        <v>68.400000000000006</v>
      </c>
      <c r="AU236" s="1">
        <v>476</v>
      </c>
      <c r="AV236" s="1">
        <v>288</v>
      </c>
      <c r="AW236" s="1">
        <v>5720</v>
      </c>
      <c r="AX236" s="1">
        <v>232</v>
      </c>
      <c r="AY236" s="1">
        <v>1250</v>
      </c>
      <c r="AZ236" s="1">
        <v>5.71</v>
      </c>
      <c r="BA236" s="1">
        <v>87</v>
      </c>
      <c r="BB236" s="1">
        <v>27.4</v>
      </c>
      <c r="BC236" s="1">
        <v>11.6</v>
      </c>
      <c r="BD236" s="1">
        <v>612</v>
      </c>
      <c r="BE236" s="1">
        <v>0.47299999999999998</v>
      </c>
      <c r="BF236" s="1">
        <v>79.3</v>
      </c>
      <c r="BG236" s="1">
        <v>1.95</v>
      </c>
      <c r="BH236" s="1">
        <v>23.7</v>
      </c>
      <c r="BI236" s="1">
        <v>103</v>
      </c>
      <c r="BJ236" s="1">
        <v>0.52900000000000003</v>
      </c>
      <c r="BK236" s="1">
        <v>3.46</v>
      </c>
      <c r="BL236" s="1" t="s">
        <v>498</v>
      </c>
      <c r="BM236" s="1">
        <v>22.6</v>
      </c>
      <c r="BN236" s="1">
        <v>4.7</v>
      </c>
      <c r="BO236" s="1">
        <v>8.9</v>
      </c>
      <c r="BP236" s="1">
        <v>1.03</v>
      </c>
      <c r="BQ236" s="1">
        <v>4.1399999999999997</v>
      </c>
      <c r="BR236" s="1">
        <v>2.4700000000000002</v>
      </c>
      <c r="BS236" s="1">
        <v>0.221</v>
      </c>
      <c r="BT236" s="1">
        <v>1.9</v>
      </c>
      <c r="BU236" s="1">
        <v>0.245</v>
      </c>
      <c r="BV236" s="1">
        <v>0.89700000000000002</v>
      </c>
      <c r="BW236" s="1">
        <v>0.193</v>
      </c>
      <c r="BX236" s="1">
        <v>0.57499999999999996</v>
      </c>
      <c r="BY236" s="1">
        <v>7.8200000000000006E-2</v>
      </c>
      <c r="BZ236" s="1">
        <v>0.36799999999999999</v>
      </c>
      <c r="CA236" s="1">
        <v>7.1599999999999997E-2</v>
      </c>
      <c r="CB236" s="1">
        <v>1.47</v>
      </c>
      <c r="CC236" s="1">
        <v>16.100000000000001</v>
      </c>
      <c r="CD236" s="1">
        <v>7.57</v>
      </c>
      <c r="CE236" s="1">
        <v>1.26</v>
      </c>
      <c r="CF236" s="1">
        <v>9.07</v>
      </c>
      <c r="CG236" s="1">
        <v>1.9</v>
      </c>
      <c r="CH236" s="1">
        <v>85.9</v>
      </c>
      <c r="CI236" s="1">
        <v>1.1100000000000001</v>
      </c>
      <c r="CJ236" s="1">
        <v>4.1399999999999997</v>
      </c>
      <c r="CK236" s="1">
        <v>6720</v>
      </c>
      <c r="CL236" s="1">
        <v>72.3</v>
      </c>
      <c r="CM236" s="1">
        <v>1398</v>
      </c>
      <c r="CN236" s="1">
        <v>10.7</v>
      </c>
      <c r="CO236" s="1">
        <v>0.502</v>
      </c>
      <c r="CP236" s="1">
        <v>6.24</v>
      </c>
      <c r="CQ236" s="1">
        <v>2.65</v>
      </c>
      <c r="CR236" s="1">
        <v>73.5</v>
      </c>
      <c r="CS236" s="1">
        <v>0.30499999999999999</v>
      </c>
      <c r="CT236" s="1">
        <v>0.84299999999999997</v>
      </c>
      <c r="CU236" s="1">
        <v>4.7399999999999998E-2</v>
      </c>
      <c r="CV236" s="1">
        <v>9.3399999999999997E-2</v>
      </c>
      <c r="CW236" s="1">
        <v>5.11E-2</v>
      </c>
      <c r="CX236" s="1">
        <v>0.24199999999999999</v>
      </c>
      <c r="CY236" s="1">
        <v>1.92</v>
      </c>
      <c r="CZ236" s="1">
        <v>1.41</v>
      </c>
      <c r="DA236" s="1">
        <v>0.316</v>
      </c>
      <c r="DB236" s="1">
        <v>1.2500000000000001E-2</v>
      </c>
      <c r="DC236" s="1">
        <v>3.6600000000000001E-2</v>
      </c>
      <c r="DD236" s="1">
        <v>3.04E-2</v>
      </c>
      <c r="DE236" s="1">
        <v>0.17199999999999999</v>
      </c>
      <c r="DF236" s="1">
        <v>1.36</v>
      </c>
      <c r="DG236" s="1">
        <v>5.4100000000000002E-2</v>
      </c>
      <c r="DH236" s="1">
        <v>0.19500000000000001</v>
      </c>
      <c r="DI236" s="1">
        <v>9.3699999999999999E-3</v>
      </c>
      <c r="DJ236" s="1">
        <v>0.11600000000000001</v>
      </c>
      <c r="DK236" s="1">
        <v>2.9499999999999998E-2</v>
      </c>
      <c r="DL236" s="1">
        <v>8.8599999999999998E-2</v>
      </c>
      <c r="DM236" s="1">
        <v>9.3799999999999994E-3</v>
      </c>
      <c r="DN236" s="1">
        <v>0.128</v>
      </c>
      <c r="DO236" s="1">
        <v>2.8299999999999999E-2</v>
      </c>
      <c r="DP236" s="1">
        <v>9.6799999999999997E-2</v>
      </c>
      <c r="DQ236" s="1">
        <v>2.7199999999999998E-2</v>
      </c>
      <c r="DR236" s="1">
        <v>9.9900000000000003E-2</v>
      </c>
      <c r="DS236" s="1">
        <v>0.36799999999999999</v>
      </c>
      <c r="DT236" s="1">
        <v>0</v>
      </c>
      <c r="DU236" s="1">
        <v>0</v>
      </c>
    </row>
    <row r="237" spans="1:125" x14ac:dyDescent="0.25">
      <c r="A237" s="1" t="s">
        <v>254</v>
      </c>
      <c r="B237" s="1" t="s">
        <v>226</v>
      </c>
      <c r="C237" s="1" t="s">
        <v>77</v>
      </c>
      <c r="D237" s="1" t="s">
        <v>7</v>
      </c>
      <c r="E237" s="1" t="s">
        <v>374</v>
      </c>
      <c r="F237" s="1">
        <v>103</v>
      </c>
      <c r="G237" s="1">
        <v>137</v>
      </c>
      <c r="H237" s="1">
        <v>629</v>
      </c>
      <c r="I237" s="1">
        <v>69841</v>
      </c>
      <c r="J237" s="1">
        <v>1224</v>
      </c>
      <c r="K237" s="1" t="s">
        <v>498</v>
      </c>
      <c r="L237" s="1">
        <v>599500</v>
      </c>
      <c r="M237" s="1">
        <v>2367</v>
      </c>
      <c r="N237" s="1">
        <v>320</v>
      </c>
      <c r="O237" s="1">
        <v>27.2</v>
      </c>
      <c r="P237" s="1">
        <v>1384</v>
      </c>
      <c r="Q237" s="1">
        <v>0.39400000000000002</v>
      </c>
      <c r="R237" s="1">
        <v>160</v>
      </c>
      <c r="S237" s="1">
        <v>7.27</v>
      </c>
      <c r="T237" s="1">
        <v>260</v>
      </c>
      <c r="U237" s="1">
        <v>4027</v>
      </c>
      <c r="V237" s="1">
        <v>1.03</v>
      </c>
      <c r="W237" s="1">
        <v>24.9</v>
      </c>
      <c r="X237" s="1" t="s">
        <v>498</v>
      </c>
      <c r="Y237" s="1">
        <v>43.8</v>
      </c>
      <c r="Z237" s="1">
        <v>9.11</v>
      </c>
      <c r="AA237" s="1">
        <v>16.899999999999999</v>
      </c>
      <c r="AB237" s="1">
        <v>2.25</v>
      </c>
      <c r="AC237" s="1">
        <v>8.08</v>
      </c>
      <c r="AD237" s="1">
        <v>1.57</v>
      </c>
      <c r="AE237" s="1">
        <v>0.38400000000000001</v>
      </c>
      <c r="AF237" s="1">
        <v>2.4700000000000002</v>
      </c>
      <c r="AG237" s="1">
        <v>0.249</v>
      </c>
      <c r="AH237" s="1">
        <v>2.2599999999999998</v>
      </c>
      <c r="AI237" s="1">
        <v>0.34899999999999998</v>
      </c>
      <c r="AJ237" s="1">
        <v>0.97799999999999998</v>
      </c>
      <c r="AK237" s="1">
        <v>0.14099999999999999</v>
      </c>
      <c r="AL237" s="1">
        <v>0.96799999999999997</v>
      </c>
      <c r="AM237" s="1">
        <v>0.17399999999999999</v>
      </c>
      <c r="AN237" s="1">
        <v>14.2</v>
      </c>
      <c r="AO237" s="1">
        <v>264</v>
      </c>
      <c r="AP237" s="1">
        <v>40.700000000000003</v>
      </c>
      <c r="AQ237" s="1">
        <v>3.47</v>
      </c>
      <c r="AR237" s="1">
        <v>26</v>
      </c>
      <c r="AS237" s="1">
        <v>24.2</v>
      </c>
      <c r="AT237" s="1">
        <v>74.599999999999994</v>
      </c>
      <c r="AU237" s="1">
        <v>10.6</v>
      </c>
      <c r="AV237" s="1">
        <v>138</v>
      </c>
      <c r="AW237" s="1">
        <v>18826</v>
      </c>
      <c r="AX237" s="1">
        <v>353</v>
      </c>
      <c r="AY237" s="1" t="s">
        <v>498</v>
      </c>
      <c r="AZ237" s="1">
        <v>10.1</v>
      </c>
      <c r="BA237" s="1">
        <v>91.4</v>
      </c>
      <c r="BB237" s="1">
        <v>17.399999999999999</v>
      </c>
      <c r="BC237" s="1">
        <v>7.48</v>
      </c>
      <c r="BD237" s="1">
        <v>401</v>
      </c>
      <c r="BE237" s="1">
        <v>0.26200000000000001</v>
      </c>
      <c r="BF237" s="1">
        <v>40</v>
      </c>
      <c r="BG237" s="1">
        <v>0.90700000000000003</v>
      </c>
      <c r="BH237" s="1">
        <v>21.7</v>
      </c>
      <c r="BI237" s="1">
        <v>256</v>
      </c>
      <c r="BJ237" s="1">
        <v>1.37</v>
      </c>
      <c r="BK237" s="1">
        <v>2.9</v>
      </c>
      <c r="BL237" s="1" t="s">
        <v>498</v>
      </c>
      <c r="BM237" s="1">
        <v>6.46</v>
      </c>
      <c r="BN237" s="1">
        <v>1.34</v>
      </c>
      <c r="BO237" s="1">
        <v>2.41</v>
      </c>
      <c r="BP237" s="1">
        <v>0.54</v>
      </c>
      <c r="BQ237" s="1">
        <v>1.76</v>
      </c>
      <c r="BR237" s="1">
        <v>0.58799999999999997</v>
      </c>
      <c r="BS237" s="1">
        <v>0.16400000000000001</v>
      </c>
      <c r="BT237" s="1">
        <v>1.01</v>
      </c>
      <c r="BU237" s="1">
        <v>9.2299999999999993E-2</v>
      </c>
      <c r="BV237" s="1">
        <v>0.40600000000000003</v>
      </c>
      <c r="BW237" s="1">
        <v>0.13900000000000001</v>
      </c>
      <c r="BX237" s="1">
        <v>0.376</v>
      </c>
      <c r="BY237" s="1">
        <v>0.10299999999999999</v>
      </c>
      <c r="BZ237" s="1">
        <v>0.27300000000000002</v>
      </c>
      <c r="CA237" s="1">
        <v>8.8200000000000001E-2</v>
      </c>
      <c r="CB237" s="1">
        <v>1.76</v>
      </c>
      <c r="CC237" s="1">
        <v>26.6</v>
      </c>
      <c r="CD237" s="1">
        <v>7.9</v>
      </c>
      <c r="CE237" s="1">
        <v>0.76800000000000002</v>
      </c>
      <c r="CF237" s="1">
        <v>2.7</v>
      </c>
      <c r="CG237" s="1">
        <v>2.75</v>
      </c>
      <c r="CH237" s="1">
        <v>99.9</v>
      </c>
      <c r="CI237" s="1">
        <v>1.47</v>
      </c>
      <c r="CJ237" s="1">
        <v>4.5599999999999996</v>
      </c>
      <c r="CK237" s="1">
        <v>7658</v>
      </c>
      <c r="CL237" s="1">
        <v>84.1</v>
      </c>
      <c r="CM237" s="1">
        <v>1719</v>
      </c>
      <c r="CN237" s="1">
        <v>11.8</v>
      </c>
      <c r="CO237" s="1">
        <v>0.35499999999999998</v>
      </c>
      <c r="CP237" s="1">
        <v>7.03</v>
      </c>
      <c r="CQ237" s="1">
        <v>2.93</v>
      </c>
      <c r="CR237" s="1">
        <v>84.2</v>
      </c>
      <c r="CS237" s="1">
        <v>0.26500000000000001</v>
      </c>
      <c r="CT237" s="1">
        <v>1.36</v>
      </c>
      <c r="CU237" s="1">
        <v>3.1E-2</v>
      </c>
      <c r="CV237" s="1">
        <v>6.1199999999999997E-2</v>
      </c>
      <c r="CW237" s="1">
        <v>3.3399999999999999E-2</v>
      </c>
      <c r="CX237" s="1">
        <v>0.157</v>
      </c>
      <c r="CY237" s="1">
        <v>2.25</v>
      </c>
      <c r="CZ237" s="1">
        <v>1.59</v>
      </c>
      <c r="DA237" s="1">
        <v>0.20599999999999999</v>
      </c>
      <c r="DB237" s="1">
        <v>8.1399999999999997E-3</v>
      </c>
      <c r="DC237" s="1">
        <v>2.3900000000000001E-2</v>
      </c>
      <c r="DD237" s="1">
        <v>1.9800000000000002E-2</v>
      </c>
      <c r="DE237" s="1">
        <v>0.113</v>
      </c>
      <c r="DF237" s="1">
        <v>0.13200000000000001</v>
      </c>
      <c r="DG237" s="1">
        <v>3.5299999999999998E-2</v>
      </c>
      <c r="DH237" s="1">
        <v>0.47499999999999998</v>
      </c>
      <c r="DI237" s="1">
        <v>6.13E-3</v>
      </c>
      <c r="DJ237" s="1">
        <v>7.6100000000000001E-2</v>
      </c>
      <c r="DK237" s="1">
        <v>1.9300000000000001E-2</v>
      </c>
      <c r="DL237" s="1">
        <v>5.8000000000000003E-2</v>
      </c>
      <c r="DM237" s="1">
        <v>6.1399999999999996E-3</v>
      </c>
      <c r="DN237" s="1">
        <v>8.3500000000000005E-2</v>
      </c>
      <c r="DO237" s="1">
        <v>1.8499999999999999E-2</v>
      </c>
      <c r="DP237" s="1">
        <v>6.3399999999999998E-2</v>
      </c>
      <c r="DQ237" s="1">
        <v>1.78E-2</v>
      </c>
      <c r="DR237" s="1">
        <v>6.5100000000000005E-2</v>
      </c>
      <c r="DS237" s="1">
        <v>0.45</v>
      </c>
      <c r="DT237" s="1">
        <v>0</v>
      </c>
      <c r="DU237" s="1">
        <v>0</v>
      </c>
    </row>
    <row r="238" spans="1:125" x14ac:dyDescent="0.25">
      <c r="A238" s="1" t="s">
        <v>255</v>
      </c>
      <c r="B238" s="1" t="s">
        <v>226</v>
      </c>
      <c r="C238" s="1" t="s">
        <v>77</v>
      </c>
      <c r="D238" s="1" t="s">
        <v>7</v>
      </c>
      <c r="E238" s="1" t="s">
        <v>374</v>
      </c>
      <c r="F238" s="1">
        <v>329</v>
      </c>
      <c r="G238" s="1">
        <v>243</v>
      </c>
      <c r="H238" s="1">
        <v>369</v>
      </c>
      <c r="I238" s="1">
        <v>19866</v>
      </c>
      <c r="J238" s="1">
        <v>1171</v>
      </c>
      <c r="K238" s="1" t="s">
        <v>498</v>
      </c>
      <c r="L238" s="1">
        <v>599500</v>
      </c>
      <c r="M238" s="1">
        <v>1634</v>
      </c>
      <c r="N238" s="1">
        <v>318</v>
      </c>
      <c r="O238" s="1">
        <v>151</v>
      </c>
      <c r="P238" s="1">
        <v>339</v>
      </c>
      <c r="Q238" s="1" t="s">
        <v>498</v>
      </c>
      <c r="R238" s="1">
        <v>25</v>
      </c>
      <c r="S238" s="1">
        <v>8.64</v>
      </c>
      <c r="T238" s="1">
        <v>457</v>
      </c>
      <c r="U238" s="1">
        <v>1550</v>
      </c>
      <c r="V238" s="1" t="s">
        <v>498</v>
      </c>
      <c r="W238" s="1">
        <v>29.2</v>
      </c>
      <c r="X238" s="1" t="s">
        <v>498</v>
      </c>
      <c r="Y238" s="1">
        <v>67.5</v>
      </c>
      <c r="Z238" s="1">
        <v>14.5</v>
      </c>
      <c r="AA238" s="1">
        <v>26.7</v>
      </c>
      <c r="AB238" s="1">
        <v>3.56</v>
      </c>
      <c r="AC238" s="1">
        <v>13.4</v>
      </c>
      <c r="AD238" s="1">
        <v>3.08</v>
      </c>
      <c r="AE238" s="1">
        <v>0.253</v>
      </c>
      <c r="AF238" s="1">
        <v>4.13</v>
      </c>
      <c r="AG238" s="1">
        <v>0.60899999999999999</v>
      </c>
      <c r="AH238" s="1">
        <v>3.08</v>
      </c>
      <c r="AI238" s="1">
        <v>0.34699999999999998</v>
      </c>
      <c r="AJ238" s="1">
        <v>0.72699999999999998</v>
      </c>
      <c r="AK238" s="1">
        <v>0.24099999999999999</v>
      </c>
      <c r="AL238" s="1">
        <v>1.2</v>
      </c>
      <c r="AM238" s="1">
        <v>0.152</v>
      </c>
      <c r="AN238" s="1">
        <v>14.5</v>
      </c>
      <c r="AO238" s="1">
        <v>88.4</v>
      </c>
      <c r="AP238" s="1">
        <v>47.6</v>
      </c>
      <c r="AQ238" s="1">
        <v>9.32</v>
      </c>
      <c r="AR238" s="1">
        <v>29.6</v>
      </c>
      <c r="AS238" s="1">
        <v>6.5</v>
      </c>
      <c r="AT238" s="1">
        <v>134</v>
      </c>
      <c r="AU238" s="1">
        <v>36.1</v>
      </c>
      <c r="AV238" s="1">
        <v>139</v>
      </c>
      <c r="AW238" s="1">
        <v>7876</v>
      </c>
      <c r="AX238" s="1">
        <v>540</v>
      </c>
      <c r="AY238" s="1" t="s">
        <v>498</v>
      </c>
      <c r="AZ238" s="1">
        <v>7.39</v>
      </c>
      <c r="BA238" s="1">
        <v>60.1</v>
      </c>
      <c r="BB238" s="1">
        <v>24.3</v>
      </c>
      <c r="BC238" s="1">
        <v>42.9</v>
      </c>
      <c r="BD238" s="1">
        <v>116</v>
      </c>
      <c r="BE238" s="1" t="s">
        <v>498</v>
      </c>
      <c r="BF238" s="1">
        <v>14.6</v>
      </c>
      <c r="BG238" s="1">
        <v>1.1200000000000001</v>
      </c>
      <c r="BH238" s="1">
        <v>79.900000000000006</v>
      </c>
      <c r="BI238" s="1">
        <v>108</v>
      </c>
      <c r="BJ238" s="1" t="s">
        <v>498</v>
      </c>
      <c r="BK238" s="1">
        <v>4.22</v>
      </c>
      <c r="BL238" s="1" t="s">
        <v>498</v>
      </c>
      <c r="BM238" s="1">
        <v>16.100000000000001</v>
      </c>
      <c r="BN238" s="1">
        <v>2.15</v>
      </c>
      <c r="BO238" s="1">
        <v>2.7</v>
      </c>
      <c r="BP238" s="1">
        <v>0.68400000000000005</v>
      </c>
      <c r="BQ238" s="1">
        <v>3.43</v>
      </c>
      <c r="BR238" s="1">
        <v>1.26</v>
      </c>
      <c r="BS238" s="1">
        <v>0.20399999999999999</v>
      </c>
      <c r="BT238" s="1">
        <v>1.86</v>
      </c>
      <c r="BU238" s="1">
        <v>0.22800000000000001</v>
      </c>
      <c r="BV238" s="1">
        <v>0.60499999999999998</v>
      </c>
      <c r="BW238" s="1">
        <v>0.16400000000000001</v>
      </c>
      <c r="BX238" s="1">
        <v>0.46300000000000002</v>
      </c>
      <c r="BY238" s="1">
        <v>0.128</v>
      </c>
      <c r="BZ238" s="1">
        <v>0.35499999999999998</v>
      </c>
      <c r="CA238" s="1">
        <v>0.154</v>
      </c>
      <c r="CB238" s="1">
        <v>2.41</v>
      </c>
      <c r="CC238" s="1">
        <v>5.23</v>
      </c>
      <c r="CD238" s="1">
        <v>5.82</v>
      </c>
      <c r="CE238" s="1">
        <v>2.72</v>
      </c>
      <c r="CF238" s="1">
        <v>3.79</v>
      </c>
      <c r="CG238" s="1">
        <v>1.05</v>
      </c>
      <c r="CH238" s="1">
        <v>112</v>
      </c>
      <c r="CI238" s="1">
        <v>1.65</v>
      </c>
      <c r="CJ238" s="1">
        <v>5.3</v>
      </c>
      <c r="CK238" s="1">
        <v>8673</v>
      </c>
      <c r="CL238" s="1">
        <v>95.1</v>
      </c>
      <c r="CM238" s="1">
        <v>1897</v>
      </c>
      <c r="CN238" s="1">
        <v>13.8</v>
      </c>
      <c r="CO238" s="1">
        <v>0.48799999999999999</v>
      </c>
      <c r="CP238" s="1">
        <v>8.06</v>
      </c>
      <c r="CQ238" s="1">
        <v>3.35</v>
      </c>
      <c r="CR238" s="1">
        <v>94.9</v>
      </c>
      <c r="CS238" s="1">
        <v>0.49399999999999999</v>
      </c>
      <c r="CT238" s="1">
        <v>0.90800000000000003</v>
      </c>
      <c r="CU238" s="1">
        <v>7.0300000000000001E-2</v>
      </c>
      <c r="CV238" s="1">
        <v>0.13900000000000001</v>
      </c>
      <c r="CW238" s="1">
        <v>0.17799999999999999</v>
      </c>
      <c r="CX238" s="1">
        <v>0.35899999999999999</v>
      </c>
      <c r="CY238" s="1">
        <v>2.4500000000000002</v>
      </c>
      <c r="CZ238" s="1">
        <v>1.93</v>
      </c>
      <c r="DA238" s="1">
        <v>0.46899999999999997</v>
      </c>
      <c r="DB238" s="1">
        <v>1.8499999999999999E-2</v>
      </c>
      <c r="DC238" s="1">
        <v>5.4399999999999997E-2</v>
      </c>
      <c r="DD238" s="1">
        <v>4.5199999999999997E-2</v>
      </c>
      <c r="DE238" s="1">
        <v>0.25600000000000001</v>
      </c>
      <c r="DF238" s="1">
        <v>0.29899999999999999</v>
      </c>
      <c r="DG238" s="1">
        <v>8.0399999999999999E-2</v>
      </c>
      <c r="DH238" s="1">
        <v>0.28899999999999998</v>
      </c>
      <c r="DI238" s="1">
        <v>1.3899999999999999E-2</v>
      </c>
      <c r="DJ238" s="1">
        <v>0.30599999999999999</v>
      </c>
      <c r="DK238" s="1">
        <v>4.3900000000000002E-2</v>
      </c>
      <c r="DL238" s="1">
        <v>0.13200000000000001</v>
      </c>
      <c r="DM238" s="1">
        <v>1.3899999999999999E-2</v>
      </c>
      <c r="DN238" s="1">
        <v>0.189</v>
      </c>
      <c r="DO238" s="1">
        <v>4.2000000000000003E-2</v>
      </c>
      <c r="DP238" s="1">
        <v>0.14399999999999999</v>
      </c>
      <c r="DQ238" s="1">
        <v>4.0399999999999998E-2</v>
      </c>
      <c r="DR238" s="1">
        <v>0.14799999999999999</v>
      </c>
      <c r="DS238" s="1">
        <v>0.57199999999999995</v>
      </c>
      <c r="DT238" s="1">
        <v>0</v>
      </c>
      <c r="DU238" s="1">
        <v>0</v>
      </c>
    </row>
    <row r="239" spans="1:125" x14ac:dyDescent="0.25">
      <c r="A239" s="1" t="s">
        <v>256</v>
      </c>
      <c r="B239" s="1" t="s">
        <v>226</v>
      </c>
      <c r="C239" s="1" t="s">
        <v>77</v>
      </c>
      <c r="D239" s="1" t="s">
        <v>7</v>
      </c>
      <c r="E239" s="1" t="s">
        <v>374</v>
      </c>
      <c r="F239" s="1">
        <v>459</v>
      </c>
      <c r="G239" s="1">
        <v>405</v>
      </c>
      <c r="H239" s="1">
        <v>455</v>
      </c>
      <c r="I239" s="1">
        <v>30864</v>
      </c>
      <c r="J239" s="1">
        <v>1038</v>
      </c>
      <c r="K239" s="1" t="s">
        <v>498</v>
      </c>
      <c r="L239" s="1">
        <v>599500</v>
      </c>
      <c r="M239" s="1">
        <v>2585</v>
      </c>
      <c r="N239" s="1">
        <v>361</v>
      </c>
      <c r="O239" s="1">
        <v>63.4</v>
      </c>
      <c r="P239" s="1">
        <v>843</v>
      </c>
      <c r="Q239" s="1">
        <v>0.56200000000000006</v>
      </c>
      <c r="R239" s="1">
        <v>51.2</v>
      </c>
      <c r="S239" s="1">
        <v>36.9</v>
      </c>
      <c r="T239" s="1">
        <v>587</v>
      </c>
      <c r="U239" s="1">
        <v>4798</v>
      </c>
      <c r="V239" s="1">
        <v>0.55600000000000005</v>
      </c>
      <c r="W239" s="1">
        <v>51.3</v>
      </c>
      <c r="X239" s="1" t="s">
        <v>498</v>
      </c>
      <c r="Y239" s="1">
        <v>131</v>
      </c>
      <c r="Z239" s="1">
        <v>42.1</v>
      </c>
      <c r="AA239" s="1">
        <v>84.1</v>
      </c>
      <c r="AB239" s="1">
        <v>10.6</v>
      </c>
      <c r="AC239" s="1">
        <v>43.7</v>
      </c>
      <c r="AD239" s="1">
        <v>14.2</v>
      </c>
      <c r="AE239" s="1">
        <v>1.64</v>
      </c>
      <c r="AF239" s="1">
        <v>14.9</v>
      </c>
      <c r="AG239" s="1">
        <v>2.15</v>
      </c>
      <c r="AH239" s="1">
        <v>12.1</v>
      </c>
      <c r="AI239" s="1">
        <v>2.0299999999999998</v>
      </c>
      <c r="AJ239" s="1">
        <v>4.12</v>
      </c>
      <c r="AK239" s="1">
        <v>0.67100000000000004</v>
      </c>
      <c r="AL239" s="1">
        <v>4.18</v>
      </c>
      <c r="AM239" s="1">
        <v>0.57499999999999996</v>
      </c>
      <c r="AN239" s="1">
        <v>26.3</v>
      </c>
      <c r="AO239" s="1">
        <v>193</v>
      </c>
      <c r="AP239" s="1">
        <v>297</v>
      </c>
      <c r="AQ239" s="1">
        <v>19.899999999999999</v>
      </c>
      <c r="AR239" s="1">
        <v>111</v>
      </c>
      <c r="AS239" s="1">
        <v>26.6</v>
      </c>
      <c r="AT239" s="1">
        <v>69.099999999999994</v>
      </c>
      <c r="AU239" s="1">
        <v>65.3</v>
      </c>
      <c r="AV239" s="1">
        <v>38.1</v>
      </c>
      <c r="AW239" s="1">
        <v>5629</v>
      </c>
      <c r="AX239" s="1">
        <v>216</v>
      </c>
      <c r="AY239" s="1" t="s">
        <v>498</v>
      </c>
      <c r="AZ239" s="1">
        <v>6.46</v>
      </c>
      <c r="BA239" s="1">
        <v>102</v>
      </c>
      <c r="BB239" s="1">
        <v>21.3</v>
      </c>
      <c r="BC239" s="1">
        <v>8.19</v>
      </c>
      <c r="BD239" s="1">
        <v>131</v>
      </c>
      <c r="BE239" s="1">
        <v>0.35399999999999998</v>
      </c>
      <c r="BF239" s="1">
        <v>8</v>
      </c>
      <c r="BG239" s="1">
        <v>5.56</v>
      </c>
      <c r="BH239" s="1">
        <v>76.5</v>
      </c>
      <c r="BI239" s="1">
        <v>210</v>
      </c>
      <c r="BJ239" s="1">
        <v>0.33500000000000002</v>
      </c>
      <c r="BK239" s="1">
        <v>5.01</v>
      </c>
      <c r="BL239" s="1" t="s">
        <v>498</v>
      </c>
      <c r="BM239" s="1">
        <v>12.3</v>
      </c>
      <c r="BN239" s="1">
        <v>2.61</v>
      </c>
      <c r="BO239" s="1">
        <v>4.3600000000000003</v>
      </c>
      <c r="BP239" s="1">
        <v>0.95299999999999996</v>
      </c>
      <c r="BQ239" s="1">
        <v>3.57</v>
      </c>
      <c r="BR239" s="1">
        <v>1.9</v>
      </c>
      <c r="BS239" s="1">
        <v>0.32100000000000001</v>
      </c>
      <c r="BT239" s="1">
        <v>1.89</v>
      </c>
      <c r="BU239" s="1">
        <v>0.29399999999999998</v>
      </c>
      <c r="BV239" s="1">
        <v>1.2</v>
      </c>
      <c r="BW239" s="1">
        <v>0.31900000000000001</v>
      </c>
      <c r="BX239" s="1">
        <v>0.67200000000000004</v>
      </c>
      <c r="BY239" s="1">
        <v>0.16800000000000001</v>
      </c>
      <c r="BZ239" s="1">
        <v>0.92200000000000004</v>
      </c>
      <c r="CA239" s="1">
        <v>0.13200000000000001</v>
      </c>
      <c r="CB239" s="1">
        <v>2.78</v>
      </c>
      <c r="CC239" s="1">
        <v>8.77</v>
      </c>
      <c r="CD239" s="1">
        <v>24.5</v>
      </c>
      <c r="CE239" s="1">
        <v>2.08</v>
      </c>
      <c r="CF239" s="1">
        <v>6.91</v>
      </c>
      <c r="CG239" s="1">
        <v>1.78</v>
      </c>
      <c r="CH239" s="1">
        <v>90.7</v>
      </c>
      <c r="CI239" s="1">
        <v>1.55</v>
      </c>
      <c r="CJ239" s="1">
        <v>3.73</v>
      </c>
      <c r="CK239" s="1">
        <v>7093</v>
      </c>
      <c r="CL239" s="1">
        <v>77.599999999999994</v>
      </c>
      <c r="CM239" s="1">
        <v>1538</v>
      </c>
      <c r="CN239" s="1">
        <v>11</v>
      </c>
      <c r="CO239" s="1">
        <v>0.26100000000000001</v>
      </c>
      <c r="CP239" s="1">
        <v>6.69</v>
      </c>
      <c r="CQ239" s="1">
        <v>2.71</v>
      </c>
      <c r="CR239" s="1">
        <v>76.099999999999994</v>
      </c>
      <c r="CS239" s="1">
        <v>0.35099999999999998</v>
      </c>
      <c r="CT239" s="1">
        <v>0.97599999999999998</v>
      </c>
      <c r="CU239" s="1">
        <v>2.8000000000000001E-2</v>
      </c>
      <c r="CV239" s="1">
        <v>0.20599999999999999</v>
      </c>
      <c r="CW239" s="1">
        <v>3.0300000000000001E-2</v>
      </c>
      <c r="CX239" s="1">
        <v>0.14399999999999999</v>
      </c>
      <c r="CY239" s="1">
        <v>2.02</v>
      </c>
      <c r="CZ239" s="1">
        <v>1.34</v>
      </c>
      <c r="DA239" s="1">
        <v>0.187</v>
      </c>
      <c r="DB239" s="1">
        <v>7.3899999999999999E-3</v>
      </c>
      <c r="DC239" s="1">
        <v>2.1700000000000001E-2</v>
      </c>
      <c r="DD239" s="1">
        <v>1.7999999999999999E-2</v>
      </c>
      <c r="DE239" s="1">
        <v>0.10199999999999999</v>
      </c>
      <c r="DF239" s="1">
        <v>0.11899999999999999</v>
      </c>
      <c r="DG239" s="1">
        <v>3.2099999999999997E-2</v>
      </c>
      <c r="DH239" s="1">
        <v>0.115</v>
      </c>
      <c r="DI239" s="1">
        <v>3.1800000000000002E-2</v>
      </c>
      <c r="DJ239" s="1">
        <v>6.8900000000000003E-2</v>
      </c>
      <c r="DK239" s="1">
        <v>1.7500000000000002E-2</v>
      </c>
      <c r="DL239" s="1">
        <v>5.2499999999999998E-2</v>
      </c>
      <c r="DM239" s="1">
        <v>5.5599999999999998E-3</v>
      </c>
      <c r="DN239" s="1">
        <v>7.5499999999999998E-2</v>
      </c>
      <c r="DO239" s="1">
        <v>1.67E-2</v>
      </c>
      <c r="DP239" s="1">
        <v>5.74E-2</v>
      </c>
      <c r="DQ239" s="1">
        <v>1.61E-2</v>
      </c>
      <c r="DR239" s="1">
        <v>5.9299999999999999E-2</v>
      </c>
      <c r="DS239" s="1">
        <v>0.33600000000000002</v>
      </c>
      <c r="DT239" s="1">
        <v>0</v>
      </c>
      <c r="DU239" s="1">
        <v>0</v>
      </c>
    </row>
    <row r="240" spans="1:125" x14ac:dyDescent="0.25">
      <c r="A240" s="1" t="s">
        <v>257</v>
      </c>
      <c r="B240" s="1" t="s">
        <v>226</v>
      </c>
      <c r="C240" s="1" t="s">
        <v>77</v>
      </c>
      <c r="D240" s="1" t="s">
        <v>7</v>
      </c>
      <c r="E240" s="1" t="s">
        <v>374</v>
      </c>
      <c r="F240" s="1">
        <v>774</v>
      </c>
      <c r="G240" s="1">
        <v>192</v>
      </c>
      <c r="H240" s="1">
        <v>296</v>
      </c>
      <c r="I240" s="1">
        <v>8898</v>
      </c>
      <c r="J240" s="1">
        <v>845</v>
      </c>
      <c r="K240" s="1" t="s">
        <v>498</v>
      </c>
      <c r="L240" s="1">
        <v>599500</v>
      </c>
      <c r="M240" s="1">
        <v>2046</v>
      </c>
      <c r="N240" s="1">
        <v>424</v>
      </c>
      <c r="O240" s="1">
        <v>87.1</v>
      </c>
      <c r="P240" s="1">
        <v>1738</v>
      </c>
      <c r="Q240" s="1" t="s">
        <v>498</v>
      </c>
      <c r="R240" s="1">
        <v>145</v>
      </c>
      <c r="S240" s="1">
        <v>18.2</v>
      </c>
      <c r="T240" s="1">
        <v>162</v>
      </c>
      <c r="U240" s="1">
        <v>3056</v>
      </c>
      <c r="V240" s="1">
        <v>0.57799999999999996</v>
      </c>
      <c r="W240" s="1">
        <v>33</v>
      </c>
      <c r="X240" s="1" t="s">
        <v>498</v>
      </c>
      <c r="Y240" s="1">
        <v>172</v>
      </c>
      <c r="Z240" s="1">
        <v>34.4</v>
      </c>
      <c r="AA240" s="1">
        <v>70.599999999999994</v>
      </c>
      <c r="AB240" s="1">
        <v>9.42</v>
      </c>
      <c r="AC240" s="1">
        <v>36.5</v>
      </c>
      <c r="AD240" s="1">
        <v>11.5</v>
      </c>
      <c r="AE240" s="1">
        <v>1.24</v>
      </c>
      <c r="AF240" s="1">
        <v>10.9</v>
      </c>
      <c r="AG240" s="1">
        <v>1.77</v>
      </c>
      <c r="AH240" s="1">
        <v>7.74</v>
      </c>
      <c r="AI240" s="1">
        <v>1.08</v>
      </c>
      <c r="AJ240" s="1">
        <v>2.67</v>
      </c>
      <c r="AK240" s="1">
        <v>0.23899999999999999</v>
      </c>
      <c r="AL240" s="1">
        <v>1.72</v>
      </c>
      <c r="AM240" s="1">
        <v>0.25900000000000001</v>
      </c>
      <c r="AN240" s="1">
        <v>8.9600000000000009</v>
      </c>
      <c r="AO240" s="1">
        <v>112</v>
      </c>
      <c r="AP240" s="1">
        <v>175</v>
      </c>
      <c r="AQ240" s="1">
        <v>18.899999999999999</v>
      </c>
      <c r="AR240" s="1">
        <v>90.6</v>
      </c>
      <c r="AS240" s="1">
        <v>18.2</v>
      </c>
      <c r="AT240" s="1">
        <v>156</v>
      </c>
      <c r="AU240" s="1">
        <v>12.7</v>
      </c>
      <c r="AV240" s="1">
        <v>36.299999999999997</v>
      </c>
      <c r="AW240" s="1">
        <v>3710</v>
      </c>
      <c r="AX240" s="1">
        <v>235</v>
      </c>
      <c r="AY240" s="1" t="s">
        <v>498</v>
      </c>
      <c r="AZ240" s="1">
        <v>9.1</v>
      </c>
      <c r="BA240" s="1">
        <v>69.400000000000006</v>
      </c>
      <c r="BB240" s="1">
        <v>19.8</v>
      </c>
      <c r="BC240" s="1">
        <v>16</v>
      </c>
      <c r="BD240" s="1">
        <v>758</v>
      </c>
      <c r="BE240" s="1" t="s">
        <v>498</v>
      </c>
      <c r="BF240" s="1">
        <v>67</v>
      </c>
      <c r="BG240" s="1">
        <v>1.87</v>
      </c>
      <c r="BH240" s="1">
        <v>17.399999999999999</v>
      </c>
      <c r="BI240" s="1">
        <v>130</v>
      </c>
      <c r="BJ240" s="1">
        <v>0.81499999999999995</v>
      </c>
      <c r="BK240" s="1">
        <v>2.4300000000000002</v>
      </c>
      <c r="BL240" s="1" t="s">
        <v>498</v>
      </c>
      <c r="BM240" s="1">
        <v>22.8</v>
      </c>
      <c r="BN240" s="1">
        <v>3.5</v>
      </c>
      <c r="BO240" s="1">
        <v>6.69</v>
      </c>
      <c r="BP240" s="1">
        <v>1.04</v>
      </c>
      <c r="BQ240" s="1">
        <v>3.86</v>
      </c>
      <c r="BR240" s="1">
        <v>1.93</v>
      </c>
      <c r="BS240" s="1">
        <v>0.219</v>
      </c>
      <c r="BT240" s="1">
        <v>1.68</v>
      </c>
      <c r="BU240" s="1">
        <v>0.30599999999999999</v>
      </c>
      <c r="BV240" s="1">
        <v>0.78</v>
      </c>
      <c r="BW240" s="1">
        <v>0.182</v>
      </c>
      <c r="BX240" s="1">
        <v>0.51300000000000001</v>
      </c>
      <c r="BY240" s="1">
        <v>7.1900000000000006E-2</v>
      </c>
      <c r="BZ240" s="1">
        <v>0.28299999999999997</v>
      </c>
      <c r="CA240" s="1">
        <v>7.6899999999999996E-2</v>
      </c>
      <c r="CB240" s="1">
        <v>1.06</v>
      </c>
      <c r="CC240" s="1">
        <v>6.56</v>
      </c>
      <c r="CD240" s="1">
        <v>13.2</v>
      </c>
      <c r="CE240" s="1">
        <v>2.91</v>
      </c>
      <c r="CF240" s="1">
        <v>8.59</v>
      </c>
      <c r="CG240" s="1">
        <v>3.5</v>
      </c>
      <c r="CH240" s="1">
        <v>89.7</v>
      </c>
      <c r="CI240" s="1">
        <v>1.1299999999999999</v>
      </c>
      <c r="CJ240" s="1">
        <v>3.82</v>
      </c>
      <c r="CK240" s="1">
        <v>6901</v>
      </c>
      <c r="CL240" s="1">
        <v>75.099999999999994</v>
      </c>
      <c r="CM240" s="1">
        <v>1426</v>
      </c>
      <c r="CN240" s="1">
        <v>10.4</v>
      </c>
      <c r="CO240" s="1">
        <v>0.33600000000000002</v>
      </c>
      <c r="CP240" s="1">
        <v>6.44</v>
      </c>
      <c r="CQ240" s="1">
        <v>2.75</v>
      </c>
      <c r="CR240" s="1">
        <v>71</v>
      </c>
      <c r="CS240" s="1">
        <v>0.33800000000000002</v>
      </c>
      <c r="CT240" s="1">
        <v>1.04</v>
      </c>
      <c r="CU240" s="1">
        <v>2.0899999999999998E-2</v>
      </c>
      <c r="CV240" s="1">
        <v>4.1300000000000003E-2</v>
      </c>
      <c r="CW240" s="1">
        <v>2.2499999999999999E-2</v>
      </c>
      <c r="CX240" s="1">
        <v>0.495</v>
      </c>
      <c r="CY240" s="1">
        <v>2.11</v>
      </c>
      <c r="CZ240" s="1">
        <v>1.41</v>
      </c>
      <c r="DA240" s="1">
        <v>0.13900000000000001</v>
      </c>
      <c r="DB240" s="1">
        <v>5.4900000000000001E-3</v>
      </c>
      <c r="DC240" s="1">
        <v>1.61E-2</v>
      </c>
      <c r="DD240" s="1">
        <v>1.34E-2</v>
      </c>
      <c r="DE240" s="1">
        <v>0.35399999999999998</v>
      </c>
      <c r="DF240" s="1">
        <v>8.8800000000000004E-2</v>
      </c>
      <c r="DG240" s="1">
        <v>2.3800000000000002E-2</v>
      </c>
      <c r="DH240" s="1">
        <v>8.5800000000000001E-2</v>
      </c>
      <c r="DI240" s="1">
        <v>4.13E-3</v>
      </c>
      <c r="DJ240" s="1">
        <v>5.1299999999999998E-2</v>
      </c>
      <c r="DK240" s="1">
        <v>1.2999999999999999E-2</v>
      </c>
      <c r="DL240" s="1">
        <v>3.9100000000000003E-2</v>
      </c>
      <c r="DM240" s="1">
        <v>4.1399999999999996E-3</v>
      </c>
      <c r="DN240" s="1">
        <v>5.6300000000000003E-2</v>
      </c>
      <c r="DO240" s="1">
        <v>1.2500000000000001E-2</v>
      </c>
      <c r="DP240" s="1">
        <v>4.2700000000000002E-2</v>
      </c>
      <c r="DQ240" s="1">
        <v>1.2E-2</v>
      </c>
      <c r="DR240" s="1">
        <v>4.3900000000000002E-2</v>
      </c>
      <c r="DS240" s="1">
        <v>0.29699999999999999</v>
      </c>
      <c r="DT240" s="1">
        <v>0</v>
      </c>
      <c r="DU240" s="1">
        <v>0</v>
      </c>
    </row>
    <row r="241" spans="1:125" x14ac:dyDescent="0.25">
      <c r="A241" s="1" t="s">
        <v>258</v>
      </c>
      <c r="B241" s="1" t="s">
        <v>226</v>
      </c>
      <c r="C241" s="1" t="s">
        <v>77</v>
      </c>
      <c r="D241" s="1" t="s">
        <v>7</v>
      </c>
      <c r="E241" s="1" t="s">
        <v>374</v>
      </c>
      <c r="F241" s="1">
        <v>100</v>
      </c>
      <c r="G241" s="1">
        <v>219</v>
      </c>
      <c r="H241" s="1">
        <v>834</v>
      </c>
      <c r="I241" s="1">
        <v>43876</v>
      </c>
      <c r="J241" s="1">
        <v>739</v>
      </c>
      <c r="K241" s="1" t="s">
        <v>498</v>
      </c>
      <c r="L241" s="1">
        <v>599500</v>
      </c>
      <c r="M241" s="1">
        <v>2320</v>
      </c>
      <c r="N241" s="1">
        <v>425</v>
      </c>
      <c r="O241" s="1">
        <v>31.5</v>
      </c>
      <c r="P241" s="1">
        <v>591</v>
      </c>
      <c r="Q241" s="1" t="s">
        <v>498</v>
      </c>
      <c r="R241" s="1">
        <v>65</v>
      </c>
      <c r="S241" s="1">
        <v>15.9</v>
      </c>
      <c r="T241" s="1">
        <v>214</v>
      </c>
      <c r="U241" s="1">
        <v>4138</v>
      </c>
      <c r="V241" s="1" t="s">
        <v>498</v>
      </c>
      <c r="W241" s="1">
        <v>31.2</v>
      </c>
      <c r="X241" s="1" t="s">
        <v>498</v>
      </c>
      <c r="Y241" s="1">
        <v>127</v>
      </c>
      <c r="Z241" s="1">
        <v>24.4</v>
      </c>
      <c r="AA241" s="1">
        <v>52.9</v>
      </c>
      <c r="AB241" s="1">
        <v>6.4</v>
      </c>
      <c r="AC241" s="1">
        <v>27.6</v>
      </c>
      <c r="AD241" s="1">
        <v>8.2100000000000009</v>
      </c>
      <c r="AE241" s="1">
        <v>1.04</v>
      </c>
      <c r="AF241" s="1">
        <v>7.43</v>
      </c>
      <c r="AG241" s="1">
        <v>1.34</v>
      </c>
      <c r="AH241" s="1">
        <v>5.63</v>
      </c>
      <c r="AI241" s="1">
        <v>0.90100000000000002</v>
      </c>
      <c r="AJ241" s="1">
        <v>1.91</v>
      </c>
      <c r="AK241" s="1">
        <v>0.16500000000000001</v>
      </c>
      <c r="AL241" s="1">
        <v>1.18</v>
      </c>
      <c r="AM241" s="1">
        <v>5.3699999999999998E-2</v>
      </c>
      <c r="AN241" s="1">
        <v>10.5</v>
      </c>
      <c r="AO241" s="1">
        <v>328</v>
      </c>
      <c r="AP241" s="1">
        <v>88.4</v>
      </c>
      <c r="AQ241" s="1">
        <v>7.22</v>
      </c>
      <c r="AR241" s="1">
        <v>71.3</v>
      </c>
      <c r="AS241" s="1">
        <v>11.8</v>
      </c>
      <c r="AT241" s="1">
        <v>26.6</v>
      </c>
      <c r="AU241" s="1">
        <v>41.2</v>
      </c>
      <c r="AV241" s="1">
        <v>314</v>
      </c>
      <c r="AW241" s="1">
        <v>8634</v>
      </c>
      <c r="AX241" s="1">
        <v>342</v>
      </c>
      <c r="AY241" s="1" t="s">
        <v>498</v>
      </c>
      <c r="AZ241" s="1">
        <v>5.73</v>
      </c>
      <c r="BA241" s="1">
        <v>165</v>
      </c>
      <c r="BB241" s="1">
        <v>33.6</v>
      </c>
      <c r="BC241" s="1">
        <v>7.03</v>
      </c>
      <c r="BD241" s="1">
        <v>83</v>
      </c>
      <c r="BE241" s="1" t="s">
        <v>498</v>
      </c>
      <c r="BF241" s="1">
        <v>16.8</v>
      </c>
      <c r="BG241" s="1">
        <v>1.51</v>
      </c>
      <c r="BH241" s="1">
        <v>19</v>
      </c>
      <c r="BI241" s="1">
        <v>348</v>
      </c>
      <c r="BJ241" s="1" t="s">
        <v>498</v>
      </c>
      <c r="BK241" s="1">
        <v>8.42</v>
      </c>
      <c r="BL241" s="1" t="s">
        <v>498</v>
      </c>
      <c r="BM241" s="1">
        <v>17.7</v>
      </c>
      <c r="BN241" s="1">
        <v>2.44</v>
      </c>
      <c r="BO241" s="1">
        <v>4.37</v>
      </c>
      <c r="BP241" s="1">
        <v>0.874</v>
      </c>
      <c r="BQ241" s="1">
        <v>4</v>
      </c>
      <c r="BR241" s="1">
        <v>1.92</v>
      </c>
      <c r="BS241" s="1">
        <v>0.374</v>
      </c>
      <c r="BT241" s="1">
        <v>2.27</v>
      </c>
      <c r="BU241" s="1">
        <v>0.32600000000000001</v>
      </c>
      <c r="BV241" s="1">
        <v>0.67200000000000004</v>
      </c>
      <c r="BW241" s="1">
        <v>0.20599999999999999</v>
      </c>
      <c r="BX241" s="1">
        <v>0.621</v>
      </c>
      <c r="BY241" s="1">
        <v>9.8500000000000004E-2</v>
      </c>
      <c r="BZ241" s="1">
        <v>0.29499999999999998</v>
      </c>
      <c r="CA241" s="1">
        <v>5.1999999999999998E-2</v>
      </c>
      <c r="CB241" s="1">
        <v>1.89</v>
      </c>
      <c r="CC241" s="1">
        <v>30.4</v>
      </c>
      <c r="CD241" s="1">
        <v>7.28</v>
      </c>
      <c r="CE241" s="1">
        <v>1.1000000000000001</v>
      </c>
      <c r="CF241" s="1">
        <v>5.4</v>
      </c>
      <c r="CG241" s="1">
        <v>2.93</v>
      </c>
      <c r="CH241" s="1">
        <v>82.6</v>
      </c>
      <c r="CI241" s="1">
        <v>1.42</v>
      </c>
      <c r="CJ241" s="1">
        <v>3.98</v>
      </c>
      <c r="CK241" s="1">
        <v>6209</v>
      </c>
      <c r="CL241" s="1">
        <v>69.400000000000006</v>
      </c>
      <c r="CM241" s="1">
        <v>1346</v>
      </c>
      <c r="CN241" s="1">
        <v>10.4</v>
      </c>
      <c r="CO241" s="1">
        <v>0.40200000000000002</v>
      </c>
      <c r="CP241" s="1">
        <v>5.88</v>
      </c>
      <c r="CQ241" s="1">
        <v>2.5099999999999998</v>
      </c>
      <c r="CR241" s="1">
        <v>69.400000000000006</v>
      </c>
      <c r="CS241" s="1">
        <v>0.41499999999999998</v>
      </c>
      <c r="CT241" s="1">
        <v>2.0699999999999998</v>
      </c>
      <c r="CU241" s="1">
        <v>5.1999999999999998E-2</v>
      </c>
      <c r="CV241" s="1">
        <v>0.10299999999999999</v>
      </c>
      <c r="CW241" s="1">
        <v>5.6000000000000001E-2</v>
      </c>
      <c r="CX241" s="1">
        <v>0.26400000000000001</v>
      </c>
      <c r="CY241" s="1">
        <v>1.89</v>
      </c>
      <c r="CZ241" s="1">
        <v>1.28</v>
      </c>
      <c r="DA241" s="1">
        <v>0.34599999999999997</v>
      </c>
      <c r="DB241" s="1">
        <v>1.37E-2</v>
      </c>
      <c r="DC241" s="1">
        <v>4.0099999999999997E-2</v>
      </c>
      <c r="DD241" s="1">
        <v>3.3300000000000003E-2</v>
      </c>
      <c r="DE241" s="1">
        <v>0.189</v>
      </c>
      <c r="DF241" s="1">
        <v>0.221</v>
      </c>
      <c r="DG241" s="1">
        <v>5.9200000000000003E-2</v>
      </c>
      <c r="DH241" s="1">
        <v>0.21299999999999999</v>
      </c>
      <c r="DI241" s="1">
        <v>1.03E-2</v>
      </c>
      <c r="DJ241" s="1">
        <v>0.128</v>
      </c>
      <c r="DK241" s="1">
        <v>3.2399999999999998E-2</v>
      </c>
      <c r="DL241" s="1">
        <v>9.7199999999999995E-2</v>
      </c>
      <c r="DM241" s="1">
        <v>1.03E-2</v>
      </c>
      <c r="DN241" s="1">
        <v>0.14000000000000001</v>
      </c>
      <c r="DO241" s="1">
        <v>3.1E-2</v>
      </c>
      <c r="DP241" s="1">
        <v>0.106</v>
      </c>
      <c r="DQ241" s="1">
        <v>2.98E-2</v>
      </c>
      <c r="DR241" s="1">
        <v>0.109</v>
      </c>
      <c r="DS241" s="1">
        <v>0.42099999999999999</v>
      </c>
      <c r="DT241" s="1">
        <v>0</v>
      </c>
      <c r="DU241" s="1">
        <v>0</v>
      </c>
    </row>
    <row r="242" spans="1:125" x14ac:dyDescent="0.25">
      <c r="A242" s="1" t="s">
        <v>259</v>
      </c>
      <c r="B242" s="1" t="s">
        <v>226</v>
      </c>
      <c r="C242" s="1" t="s">
        <v>77</v>
      </c>
      <c r="D242" s="1" t="s">
        <v>7</v>
      </c>
      <c r="E242" s="1" t="s">
        <v>374</v>
      </c>
      <c r="F242" s="1">
        <v>563</v>
      </c>
      <c r="G242" s="1">
        <v>149</v>
      </c>
      <c r="H242" s="1">
        <v>243</v>
      </c>
      <c r="I242" s="1">
        <v>27046</v>
      </c>
      <c r="J242" s="1">
        <v>719</v>
      </c>
      <c r="K242" s="1">
        <v>1695</v>
      </c>
      <c r="L242" s="1">
        <v>599500</v>
      </c>
      <c r="M242" s="1">
        <v>2448</v>
      </c>
      <c r="N242" s="1">
        <v>324</v>
      </c>
      <c r="O242" s="1">
        <v>143</v>
      </c>
      <c r="P242" s="1">
        <v>1010</v>
      </c>
      <c r="Q242" s="1">
        <v>4.7300000000000004</v>
      </c>
      <c r="R242" s="1">
        <v>65.400000000000006</v>
      </c>
      <c r="S242" s="1">
        <v>26.3</v>
      </c>
      <c r="T242" s="1">
        <v>436</v>
      </c>
      <c r="U242" s="1">
        <v>4810</v>
      </c>
      <c r="V242" s="1">
        <v>2.59</v>
      </c>
      <c r="W242" s="1">
        <v>25.9</v>
      </c>
      <c r="X242" s="1" t="s">
        <v>498</v>
      </c>
      <c r="Y242" s="1">
        <v>130</v>
      </c>
      <c r="Z242" s="1">
        <v>50.1</v>
      </c>
      <c r="AA242" s="1">
        <v>96.5</v>
      </c>
      <c r="AB242" s="1">
        <v>12.2</v>
      </c>
      <c r="AC242" s="1">
        <v>49.6</v>
      </c>
      <c r="AD242" s="1">
        <v>15.2</v>
      </c>
      <c r="AE242" s="1">
        <v>1.84</v>
      </c>
      <c r="AF242" s="1">
        <v>13.8</v>
      </c>
      <c r="AG242" s="1">
        <v>2.15</v>
      </c>
      <c r="AH242" s="1">
        <v>10.1</v>
      </c>
      <c r="AI242" s="1">
        <v>1.32</v>
      </c>
      <c r="AJ242" s="1">
        <v>3.71</v>
      </c>
      <c r="AK242" s="1">
        <v>0.46500000000000002</v>
      </c>
      <c r="AL242" s="1">
        <v>3.17</v>
      </c>
      <c r="AM242" s="1">
        <v>0.47299999999999998</v>
      </c>
      <c r="AN242" s="1">
        <v>25.2</v>
      </c>
      <c r="AO242" s="1">
        <v>192</v>
      </c>
      <c r="AP242" s="1">
        <v>231</v>
      </c>
      <c r="AQ242" s="1">
        <v>27.3</v>
      </c>
      <c r="AR242" s="1">
        <v>114</v>
      </c>
      <c r="AS242" s="1">
        <v>42.1</v>
      </c>
      <c r="AT242" s="1">
        <v>68.400000000000006</v>
      </c>
      <c r="AU242" s="1">
        <v>8.83</v>
      </c>
      <c r="AV242" s="1">
        <v>9.9</v>
      </c>
      <c r="AW242" s="1">
        <v>4389</v>
      </c>
      <c r="AX242" s="1">
        <v>148</v>
      </c>
      <c r="AY242" s="1">
        <v>569</v>
      </c>
      <c r="AZ242" s="1">
        <v>10.8</v>
      </c>
      <c r="BA242" s="1">
        <v>118</v>
      </c>
      <c r="BB242" s="1">
        <v>14.5</v>
      </c>
      <c r="BC242" s="1">
        <v>20.3</v>
      </c>
      <c r="BD242" s="1">
        <v>171</v>
      </c>
      <c r="BE242" s="1">
        <v>1.51</v>
      </c>
      <c r="BF242" s="1">
        <v>9.85</v>
      </c>
      <c r="BG242" s="1">
        <v>2.13</v>
      </c>
      <c r="BH242" s="1">
        <v>79</v>
      </c>
      <c r="BI242" s="1">
        <v>129</v>
      </c>
      <c r="BJ242" s="1">
        <v>0.90200000000000002</v>
      </c>
      <c r="BK242" s="1">
        <v>2.5099999999999998</v>
      </c>
      <c r="BL242" s="1" t="s">
        <v>498</v>
      </c>
      <c r="BM242" s="1">
        <v>8.34</v>
      </c>
      <c r="BN242" s="1">
        <v>3.17</v>
      </c>
      <c r="BO242" s="1">
        <v>5.54</v>
      </c>
      <c r="BP242" s="1">
        <v>0.93700000000000006</v>
      </c>
      <c r="BQ242" s="1">
        <v>3.95</v>
      </c>
      <c r="BR242" s="1">
        <v>1.85</v>
      </c>
      <c r="BS242" s="1">
        <v>0.34599999999999997</v>
      </c>
      <c r="BT242" s="1">
        <v>1.76</v>
      </c>
      <c r="BU242" s="1">
        <v>0.248</v>
      </c>
      <c r="BV242" s="1">
        <v>0.78500000000000003</v>
      </c>
      <c r="BW242" s="1">
        <v>0.189</v>
      </c>
      <c r="BX242" s="1">
        <v>0.66600000000000004</v>
      </c>
      <c r="BY242" s="1">
        <v>0.109</v>
      </c>
      <c r="BZ242" s="1">
        <v>0.98299999999999998</v>
      </c>
      <c r="CA242" s="1">
        <v>0.14299999999999999</v>
      </c>
      <c r="CB242" s="1">
        <v>3.15</v>
      </c>
      <c r="CC242" s="1">
        <v>6.45</v>
      </c>
      <c r="CD242" s="1">
        <v>10</v>
      </c>
      <c r="CE242" s="1">
        <v>2.41</v>
      </c>
      <c r="CF242" s="1">
        <v>4.01</v>
      </c>
      <c r="CG242" s="1">
        <v>3.19</v>
      </c>
      <c r="CH242" s="1">
        <v>92.4</v>
      </c>
      <c r="CI242" s="1">
        <v>1.76</v>
      </c>
      <c r="CJ242" s="1">
        <v>4.1900000000000004</v>
      </c>
      <c r="CK242" s="1">
        <v>7356</v>
      </c>
      <c r="CL242" s="1">
        <v>79</v>
      </c>
      <c r="CM242" s="1">
        <v>1463</v>
      </c>
      <c r="CN242" s="1">
        <v>13.4</v>
      </c>
      <c r="CO242" s="1">
        <v>5.0199999999999996</v>
      </c>
      <c r="CP242" s="1">
        <v>6.72</v>
      </c>
      <c r="CQ242" s="1">
        <v>2.87</v>
      </c>
      <c r="CR242" s="1">
        <v>80.3</v>
      </c>
      <c r="CS242" s="1">
        <v>0.314</v>
      </c>
      <c r="CT242" s="1">
        <v>0.84199999999999997</v>
      </c>
      <c r="CU242" s="1">
        <v>2.2599999999999999E-2</v>
      </c>
      <c r="CV242" s="1">
        <v>4.4699999999999997E-2</v>
      </c>
      <c r="CW242" s="1">
        <v>2.4500000000000001E-2</v>
      </c>
      <c r="CX242" s="1">
        <v>0.11600000000000001</v>
      </c>
      <c r="CY242" s="1">
        <v>2.12</v>
      </c>
      <c r="CZ242" s="1">
        <v>1.45</v>
      </c>
      <c r="DA242" s="1">
        <v>0.151</v>
      </c>
      <c r="DB242" s="1">
        <v>5.9800000000000001E-3</v>
      </c>
      <c r="DC242" s="1">
        <v>1.7600000000000001E-2</v>
      </c>
      <c r="DD242" s="1">
        <v>1.46E-2</v>
      </c>
      <c r="DE242" s="1">
        <v>8.2699999999999996E-2</v>
      </c>
      <c r="DF242" s="1">
        <v>9.6600000000000005E-2</v>
      </c>
      <c r="DG242" s="1">
        <v>2.5999999999999999E-2</v>
      </c>
      <c r="DH242" s="1">
        <v>9.3299999999999994E-2</v>
      </c>
      <c r="DI242" s="1">
        <v>4.4900000000000001E-3</v>
      </c>
      <c r="DJ242" s="1">
        <v>5.5599999999999997E-2</v>
      </c>
      <c r="DK242" s="1">
        <v>1.41E-2</v>
      </c>
      <c r="DL242" s="1">
        <v>4.24E-2</v>
      </c>
      <c r="DM242" s="1">
        <v>4.4900000000000001E-3</v>
      </c>
      <c r="DN242" s="1">
        <v>6.0999999999999999E-2</v>
      </c>
      <c r="DO242" s="1">
        <v>1.35E-2</v>
      </c>
      <c r="DP242" s="1">
        <v>4.6300000000000001E-2</v>
      </c>
      <c r="DQ242" s="1">
        <v>1.2999999999999999E-2</v>
      </c>
      <c r="DR242" s="1">
        <v>4.8000000000000001E-2</v>
      </c>
      <c r="DS242" s="1">
        <v>0.374</v>
      </c>
      <c r="DT242" s="1">
        <v>0</v>
      </c>
      <c r="DU242" s="1">
        <v>0</v>
      </c>
    </row>
    <row r="243" spans="1:125" x14ac:dyDescent="0.25">
      <c r="A243" s="1" t="s">
        <v>260</v>
      </c>
      <c r="B243" s="1" t="s">
        <v>226</v>
      </c>
      <c r="C243" s="1" t="s">
        <v>77</v>
      </c>
      <c r="D243" s="1" t="s">
        <v>7</v>
      </c>
      <c r="E243" s="1" t="s">
        <v>374</v>
      </c>
      <c r="F243" s="1">
        <v>226</v>
      </c>
      <c r="G243" s="1">
        <v>182</v>
      </c>
      <c r="H243" s="1">
        <v>276</v>
      </c>
      <c r="I243" s="1" t="s">
        <v>498</v>
      </c>
      <c r="J243" s="1">
        <v>713</v>
      </c>
      <c r="K243" s="1" t="s">
        <v>498</v>
      </c>
      <c r="L243" s="1">
        <v>599500</v>
      </c>
      <c r="M243" s="1">
        <v>1765</v>
      </c>
      <c r="N243" s="1">
        <v>318</v>
      </c>
      <c r="O243" s="1">
        <v>50.8</v>
      </c>
      <c r="P243" s="1">
        <v>328</v>
      </c>
      <c r="Q243" s="1" t="s">
        <v>498</v>
      </c>
      <c r="R243" s="1">
        <v>28.5</v>
      </c>
      <c r="S243" s="1">
        <v>16.7</v>
      </c>
      <c r="T243" s="1">
        <v>38.9</v>
      </c>
      <c r="U243" s="1">
        <v>1553</v>
      </c>
      <c r="V243" s="1">
        <v>0.33400000000000002</v>
      </c>
      <c r="W243" s="1">
        <v>31.7</v>
      </c>
      <c r="X243" s="1" t="s">
        <v>498</v>
      </c>
      <c r="Y243" s="1">
        <v>132</v>
      </c>
      <c r="Z243" s="1">
        <v>31.6</v>
      </c>
      <c r="AA243" s="1">
        <v>64</v>
      </c>
      <c r="AB243" s="1">
        <v>8.07</v>
      </c>
      <c r="AC243" s="1">
        <v>32.4</v>
      </c>
      <c r="AD243" s="1">
        <v>8.85</v>
      </c>
      <c r="AE243" s="1">
        <v>1.03</v>
      </c>
      <c r="AF243" s="1">
        <v>10.5</v>
      </c>
      <c r="AG243" s="1">
        <v>1.26</v>
      </c>
      <c r="AH243" s="1">
        <v>7.25</v>
      </c>
      <c r="AI243" s="1">
        <v>1.19</v>
      </c>
      <c r="AJ243" s="1">
        <v>1.6</v>
      </c>
      <c r="AK243" s="1">
        <v>0.24299999999999999</v>
      </c>
      <c r="AL243" s="1">
        <v>1.3</v>
      </c>
      <c r="AM243" s="1">
        <v>0.16700000000000001</v>
      </c>
      <c r="AN243" s="1">
        <v>2.14</v>
      </c>
      <c r="AO243" s="1">
        <v>118</v>
      </c>
      <c r="AP243" s="1">
        <v>92.6</v>
      </c>
      <c r="AQ243" s="1">
        <v>10.1</v>
      </c>
      <c r="AR243" s="1">
        <v>63.2</v>
      </c>
      <c r="AS243" s="1">
        <v>7.76</v>
      </c>
      <c r="AT243" s="1">
        <v>68.8</v>
      </c>
      <c r="AU243" s="1">
        <v>14</v>
      </c>
      <c r="AV243" s="1">
        <v>41</v>
      </c>
      <c r="AW243" s="1" t="s">
        <v>498</v>
      </c>
      <c r="AX243" s="1">
        <v>151</v>
      </c>
      <c r="AY243" s="1" t="s">
        <v>498</v>
      </c>
      <c r="AZ243" s="1">
        <v>10.6</v>
      </c>
      <c r="BA243" s="1">
        <v>60.9</v>
      </c>
      <c r="BB243" s="1">
        <v>14.9</v>
      </c>
      <c r="BC243" s="1">
        <v>5.86</v>
      </c>
      <c r="BD243" s="1">
        <v>412</v>
      </c>
      <c r="BE243" s="1" t="s">
        <v>498</v>
      </c>
      <c r="BF243" s="1">
        <v>31.5</v>
      </c>
      <c r="BG243" s="1">
        <v>1.24</v>
      </c>
      <c r="BH243" s="1">
        <v>3.71</v>
      </c>
      <c r="BI243" s="1">
        <v>85.7</v>
      </c>
      <c r="BJ243" s="1">
        <v>0.38600000000000001</v>
      </c>
      <c r="BK243" s="1">
        <v>3.37</v>
      </c>
      <c r="BL243" s="1" t="s">
        <v>498</v>
      </c>
      <c r="BM243" s="1">
        <v>18</v>
      </c>
      <c r="BN243" s="1">
        <v>2.62</v>
      </c>
      <c r="BO243" s="1">
        <v>4.55</v>
      </c>
      <c r="BP243" s="1">
        <v>0.94499999999999995</v>
      </c>
      <c r="BQ243" s="1">
        <v>4.0199999999999996</v>
      </c>
      <c r="BR243" s="1">
        <v>2.02</v>
      </c>
      <c r="BS243" s="1">
        <v>0.25700000000000001</v>
      </c>
      <c r="BT243" s="1">
        <v>1.94</v>
      </c>
      <c r="BU243" s="1">
        <v>0.27</v>
      </c>
      <c r="BV243" s="1">
        <v>0.79800000000000004</v>
      </c>
      <c r="BW243" s="1">
        <v>0.19400000000000001</v>
      </c>
      <c r="BX243" s="1">
        <v>0.47599999999999998</v>
      </c>
      <c r="BY243" s="1">
        <v>0.13300000000000001</v>
      </c>
      <c r="BZ243" s="1">
        <v>0.26400000000000001</v>
      </c>
      <c r="CA243" s="1">
        <v>0.115</v>
      </c>
      <c r="CB243" s="1">
        <v>0.55700000000000005</v>
      </c>
      <c r="CC243" s="1">
        <v>5.62</v>
      </c>
      <c r="CD243" s="1">
        <v>7.99</v>
      </c>
      <c r="CE243" s="1">
        <v>1.31</v>
      </c>
      <c r="CF243" s="1">
        <v>5.46</v>
      </c>
      <c r="CG243" s="1">
        <v>2.89</v>
      </c>
      <c r="CH243" s="1">
        <v>114</v>
      </c>
      <c r="CI243" s="1">
        <v>1.94</v>
      </c>
      <c r="CJ243" s="1">
        <v>4.92</v>
      </c>
      <c r="CK243" s="1">
        <v>8832</v>
      </c>
      <c r="CL243" s="1">
        <v>95.4</v>
      </c>
      <c r="CM243" s="1">
        <v>1916</v>
      </c>
      <c r="CN243" s="1">
        <v>16.399999999999999</v>
      </c>
      <c r="CO243" s="1">
        <v>0.56499999999999995</v>
      </c>
      <c r="CP243" s="1">
        <v>8.19</v>
      </c>
      <c r="CQ243" s="1">
        <v>3.43</v>
      </c>
      <c r="CR243" s="1">
        <v>99.7</v>
      </c>
      <c r="CS243" s="1">
        <v>0.64200000000000002</v>
      </c>
      <c r="CT243" s="1">
        <v>1.08</v>
      </c>
      <c r="CU243" s="1">
        <v>4.4600000000000001E-2</v>
      </c>
      <c r="CV243" s="1">
        <v>8.7999999999999995E-2</v>
      </c>
      <c r="CW243" s="1">
        <v>0.152</v>
      </c>
      <c r="CX243" s="1">
        <v>0.22700000000000001</v>
      </c>
      <c r="CY243" s="1">
        <v>2.4300000000000002</v>
      </c>
      <c r="CZ243" s="1">
        <v>1.81</v>
      </c>
      <c r="DA243" s="1">
        <v>0.29699999999999999</v>
      </c>
      <c r="DB243" s="1">
        <v>1.17E-2</v>
      </c>
      <c r="DC243" s="1">
        <v>3.44E-2</v>
      </c>
      <c r="DD243" s="1">
        <v>2.8500000000000001E-2</v>
      </c>
      <c r="DE243" s="1">
        <v>0.16200000000000001</v>
      </c>
      <c r="DF243" s="1">
        <v>0.189</v>
      </c>
      <c r="DG243" s="1">
        <v>5.0799999999999998E-2</v>
      </c>
      <c r="DH243" s="1">
        <v>0.183</v>
      </c>
      <c r="DI243" s="1">
        <v>8.8100000000000001E-3</v>
      </c>
      <c r="DJ243" s="1">
        <v>0.109</v>
      </c>
      <c r="DK243" s="1">
        <v>2.7799999999999998E-2</v>
      </c>
      <c r="DL243" s="1">
        <v>8.3400000000000002E-2</v>
      </c>
      <c r="DM243" s="1">
        <v>8.8299999999999993E-3</v>
      </c>
      <c r="DN243" s="1">
        <v>0.12</v>
      </c>
      <c r="DO243" s="1">
        <v>2.6599999999999999E-2</v>
      </c>
      <c r="DP243" s="1">
        <v>9.1200000000000003E-2</v>
      </c>
      <c r="DQ243" s="1">
        <v>2.5600000000000001E-2</v>
      </c>
      <c r="DR243" s="1">
        <v>9.3799999999999994E-2</v>
      </c>
      <c r="DS243" s="1">
        <v>0.51</v>
      </c>
      <c r="DT243" s="1">
        <v>0</v>
      </c>
      <c r="DU243" s="1">
        <v>0</v>
      </c>
    </row>
    <row r="244" spans="1:125" x14ac:dyDescent="0.25">
      <c r="A244" s="1" t="s">
        <v>261</v>
      </c>
      <c r="B244" s="1" t="s">
        <v>226</v>
      </c>
      <c r="C244" s="1" t="s">
        <v>77</v>
      </c>
      <c r="D244" s="1" t="s">
        <v>7</v>
      </c>
      <c r="E244" s="1" t="s">
        <v>374</v>
      </c>
      <c r="F244" s="1" t="s">
        <v>498</v>
      </c>
      <c r="G244" s="1">
        <v>298</v>
      </c>
      <c r="H244" s="1">
        <v>526</v>
      </c>
      <c r="I244" s="1">
        <v>20758</v>
      </c>
      <c r="J244" s="1">
        <v>618</v>
      </c>
      <c r="K244" s="1" t="s">
        <v>498</v>
      </c>
      <c r="L244" s="1">
        <v>599500</v>
      </c>
      <c r="M244" s="1">
        <v>1710</v>
      </c>
      <c r="N244" s="1">
        <v>420</v>
      </c>
      <c r="O244" s="1">
        <v>16.899999999999999</v>
      </c>
      <c r="P244" s="1">
        <v>4924</v>
      </c>
      <c r="Q244" s="1">
        <v>19.8</v>
      </c>
      <c r="R244" s="1">
        <v>736</v>
      </c>
      <c r="S244" s="1">
        <v>3.94</v>
      </c>
      <c r="T244" s="1">
        <v>60.3</v>
      </c>
      <c r="U244" s="1">
        <v>1460</v>
      </c>
      <c r="V244" s="1">
        <v>1.66</v>
      </c>
      <c r="W244" s="1">
        <v>17.5</v>
      </c>
      <c r="X244" s="1" t="s">
        <v>498</v>
      </c>
      <c r="Y244" s="1">
        <v>21.6</v>
      </c>
      <c r="Z244" s="1">
        <v>4.8499999999999996</v>
      </c>
      <c r="AA244" s="1">
        <v>7.22</v>
      </c>
      <c r="AB244" s="1">
        <v>0.86899999999999999</v>
      </c>
      <c r="AC244" s="1">
        <v>3.06</v>
      </c>
      <c r="AD244" s="1">
        <v>1.1499999999999999</v>
      </c>
      <c r="AE244" s="1" t="s">
        <v>498</v>
      </c>
      <c r="AF244" s="1">
        <v>1.32</v>
      </c>
      <c r="AG244" s="1">
        <v>0.17</v>
      </c>
      <c r="AH244" s="1">
        <v>0.97</v>
      </c>
      <c r="AI244" s="1">
        <v>0.23400000000000001</v>
      </c>
      <c r="AJ244" s="1">
        <v>0.70799999999999996</v>
      </c>
      <c r="AK244" s="1">
        <v>7.1300000000000002E-2</v>
      </c>
      <c r="AL244" s="1">
        <v>0.38300000000000001</v>
      </c>
      <c r="AM244" s="1">
        <v>6.54E-2</v>
      </c>
      <c r="AN244" s="1">
        <v>2.67</v>
      </c>
      <c r="AO244" s="1">
        <v>129</v>
      </c>
      <c r="AP244" s="1">
        <v>35.700000000000003</v>
      </c>
      <c r="AQ244" s="1">
        <v>8.75</v>
      </c>
      <c r="AR244" s="1">
        <v>8.7899999999999991</v>
      </c>
      <c r="AS244" s="1">
        <v>6.02</v>
      </c>
      <c r="AT244" s="1" t="s">
        <v>498</v>
      </c>
      <c r="AU244" s="1">
        <v>117</v>
      </c>
      <c r="AV244" s="1">
        <v>95.8</v>
      </c>
      <c r="AW244" s="1">
        <v>6659</v>
      </c>
      <c r="AX244" s="1">
        <v>172</v>
      </c>
      <c r="AY244" s="1" t="s">
        <v>498</v>
      </c>
      <c r="AZ244" s="1">
        <v>5.83</v>
      </c>
      <c r="BA244" s="1">
        <v>128</v>
      </c>
      <c r="BB244" s="1">
        <v>41.3</v>
      </c>
      <c r="BC244" s="1">
        <v>8.5500000000000007</v>
      </c>
      <c r="BD244" s="1">
        <v>1367</v>
      </c>
      <c r="BE244" s="1">
        <v>3.55</v>
      </c>
      <c r="BF244" s="1">
        <v>441</v>
      </c>
      <c r="BG244" s="1">
        <v>1.4</v>
      </c>
      <c r="BH244" s="1">
        <v>30.4</v>
      </c>
      <c r="BI244" s="1">
        <v>138</v>
      </c>
      <c r="BJ244" s="1">
        <v>1.28</v>
      </c>
      <c r="BK244" s="1">
        <v>3.23</v>
      </c>
      <c r="BL244" s="1" t="s">
        <v>498</v>
      </c>
      <c r="BM244" s="1">
        <v>8.8800000000000008</v>
      </c>
      <c r="BN244" s="1">
        <v>0.75600000000000001</v>
      </c>
      <c r="BO244" s="1">
        <v>0.69</v>
      </c>
      <c r="BP244" s="1">
        <v>0.254</v>
      </c>
      <c r="BQ244" s="1">
        <v>1.51</v>
      </c>
      <c r="BR244" s="1">
        <v>0.86499999999999999</v>
      </c>
      <c r="BS244" s="1" t="s">
        <v>498</v>
      </c>
      <c r="BT244" s="1">
        <v>0.76600000000000001</v>
      </c>
      <c r="BU244" s="1">
        <v>8.3400000000000002E-2</v>
      </c>
      <c r="BV244" s="1">
        <v>0.46500000000000002</v>
      </c>
      <c r="BW244" s="1">
        <v>0.14099999999999999</v>
      </c>
      <c r="BX244" s="1">
        <v>0.33700000000000002</v>
      </c>
      <c r="BY244" s="1">
        <v>8.5099999999999995E-2</v>
      </c>
      <c r="BZ244" s="1">
        <v>0.21</v>
      </c>
      <c r="CA244" s="1">
        <v>8.6999999999999994E-2</v>
      </c>
      <c r="CB244" s="1">
        <v>1.03</v>
      </c>
      <c r="CC244" s="1">
        <v>10.8</v>
      </c>
      <c r="CD244" s="1">
        <v>4.83</v>
      </c>
      <c r="CE244" s="1">
        <v>2.42</v>
      </c>
      <c r="CF244" s="1">
        <v>2.65</v>
      </c>
      <c r="CG244" s="1">
        <v>2.36</v>
      </c>
      <c r="CH244" s="1">
        <v>94.1</v>
      </c>
      <c r="CI244" s="1">
        <v>1.82</v>
      </c>
      <c r="CJ244" s="1">
        <v>4.5599999999999996</v>
      </c>
      <c r="CK244" s="1">
        <v>7202</v>
      </c>
      <c r="CL244" s="1">
        <v>80.400000000000006</v>
      </c>
      <c r="CM244" s="1">
        <v>1597</v>
      </c>
      <c r="CN244" s="1">
        <v>12.2</v>
      </c>
      <c r="CO244" s="1">
        <v>0.42</v>
      </c>
      <c r="CP244" s="1">
        <v>6.82</v>
      </c>
      <c r="CQ244" s="1">
        <v>2.93</v>
      </c>
      <c r="CR244" s="1">
        <v>77.900000000000006</v>
      </c>
      <c r="CS244" s="1">
        <v>0.312</v>
      </c>
      <c r="CT244" s="1">
        <v>1.0900000000000001</v>
      </c>
      <c r="CU244" s="1">
        <v>0.11</v>
      </c>
      <c r="CV244" s="1">
        <v>0.127</v>
      </c>
      <c r="CW244" s="1">
        <v>6.9400000000000003E-2</v>
      </c>
      <c r="CX244" s="1">
        <v>0.90300000000000002</v>
      </c>
      <c r="CY244" s="1">
        <v>2.08</v>
      </c>
      <c r="CZ244" s="1">
        <v>1.55</v>
      </c>
      <c r="DA244" s="1">
        <v>0.42899999999999999</v>
      </c>
      <c r="DB244" s="1">
        <v>1.6899999999999998E-2</v>
      </c>
      <c r="DC244" s="1">
        <v>4.9700000000000001E-2</v>
      </c>
      <c r="DD244" s="1">
        <v>4.1300000000000003E-2</v>
      </c>
      <c r="DE244" s="1">
        <v>0.23400000000000001</v>
      </c>
      <c r="DF244" s="1">
        <v>0.27400000000000002</v>
      </c>
      <c r="DG244" s="1">
        <v>7.3499999999999996E-2</v>
      </c>
      <c r="DH244" s="1">
        <v>0.59199999999999997</v>
      </c>
      <c r="DI244" s="1">
        <v>1.2699999999999999E-2</v>
      </c>
      <c r="DJ244" s="1">
        <v>0.158</v>
      </c>
      <c r="DK244" s="1">
        <v>4.0099999999999997E-2</v>
      </c>
      <c r="DL244" s="1">
        <v>0.12</v>
      </c>
      <c r="DM244" s="1">
        <v>1.2699999999999999E-2</v>
      </c>
      <c r="DN244" s="1">
        <v>0.17299999999999999</v>
      </c>
      <c r="DO244" s="1">
        <v>3.8399999999999997E-2</v>
      </c>
      <c r="DP244" s="1">
        <v>0.13200000000000001</v>
      </c>
      <c r="DQ244" s="1">
        <v>3.6999999999999998E-2</v>
      </c>
      <c r="DR244" s="1">
        <v>0.13600000000000001</v>
      </c>
      <c r="DS244" s="1">
        <v>0.41799999999999998</v>
      </c>
      <c r="DT244" s="1">
        <v>0</v>
      </c>
      <c r="DU244" s="1">
        <v>0</v>
      </c>
    </row>
    <row r="245" spans="1:125" x14ac:dyDescent="0.25">
      <c r="A245" s="1" t="s">
        <v>262</v>
      </c>
      <c r="B245" s="1" t="s">
        <v>226</v>
      </c>
      <c r="C245" s="1" t="s">
        <v>77</v>
      </c>
      <c r="D245" s="1" t="s">
        <v>7</v>
      </c>
      <c r="E245" s="1" t="s">
        <v>374</v>
      </c>
      <c r="F245" s="1">
        <v>137</v>
      </c>
      <c r="G245" s="1">
        <v>139</v>
      </c>
      <c r="H245" s="1">
        <v>241</v>
      </c>
      <c r="I245" s="1">
        <v>13315</v>
      </c>
      <c r="J245" s="1">
        <v>566</v>
      </c>
      <c r="K245" s="1">
        <v>1771</v>
      </c>
      <c r="L245" s="1">
        <v>599500</v>
      </c>
      <c r="M245" s="1">
        <v>1643</v>
      </c>
      <c r="N245" s="1">
        <v>236</v>
      </c>
      <c r="O245" s="1">
        <v>22.7</v>
      </c>
      <c r="P245" s="1">
        <v>826</v>
      </c>
      <c r="Q245" s="1" t="s">
        <v>498</v>
      </c>
      <c r="R245" s="1">
        <v>80.400000000000006</v>
      </c>
      <c r="S245" s="1">
        <v>4.5199999999999996</v>
      </c>
      <c r="T245" s="1">
        <v>143</v>
      </c>
      <c r="U245" s="1">
        <v>1373</v>
      </c>
      <c r="V245" s="1" t="s">
        <v>498</v>
      </c>
      <c r="W245" s="1">
        <v>33</v>
      </c>
      <c r="X245" s="1" t="s">
        <v>498</v>
      </c>
      <c r="Y245" s="1">
        <v>44.1</v>
      </c>
      <c r="Z245" s="1">
        <v>7.66</v>
      </c>
      <c r="AA245" s="1">
        <v>14.4</v>
      </c>
      <c r="AB245" s="1">
        <v>1.66</v>
      </c>
      <c r="AC245" s="1">
        <v>8.17</v>
      </c>
      <c r="AD245" s="1">
        <v>1.65</v>
      </c>
      <c r="AE245" s="1">
        <v>0.27100000000000002</v>
      </c>
      <c r="AF245" s="1">
        <v>1.8</v>
      </c>
      <c r="AG245" s="1">
        <v>0.32400000000000001</v>
      </c>
      <c r="AH245" s="1">
        <v>1.97</v>
      </c>
      <c r="AI245" s="1">
        <v>0.28899999999999998</v>
      </c>
      <c r="AJ245" s="1">
        <v>0.53500000000000003</v>
      </c>
      <c r="AK245" s="1">
        <v>7.3300000000000004E-2</v>
      </c>
      <c r="AL245" s="1">
        <v>0.27900000000000003</v>
      </c>
      <c r="AM245" s="1">
        <v>5.57E-2</v>
      </c>
      <c r="AN245" s="1">
        <v>7.27</v>
      </c>
      <c r="AO245" s="1">
        <v>96</v>
      </c>
      <c r="AP245" s="1">
        <v>39.299999999999997</v>
      </c>
      <c r="AQ245" s="1">
        <v>4.68</v>
      </c>
      <c r="AR245" s="1">
        <v>15</v>
      </c>
      <c r="AS245" s="1">
        <v>5.61</v>
      </c>
      <c r="AT245" s="1">
        <v>47.2</v>
      </c>
      <c r="AU245" s="1">
        <v>7.57</v>
      </c>
      <c r="AV245" s="1">
        <v>35.700000000000003</v>
      </c>
      <c r="AW245" s="1">
        <v>5208</v>
      </c>
      <c r="AX245" s="1">
        <v>166</v>
      </c>
      <c r="AY245" s="1">
        <v>1438</v>
      </c>
      <c r="AZ245" s="1">
        <v>9.42</v>
      </c>
      <c r="BA245" s="1">
        <v>46.1</v>
      </c>
      <c r="BB245" s="1">
        <v>14.6</v>
      </c>
      <c r="BC245" s="1">
        <v>3.93</v>
      </c>
      <c r="BD245" s="1">
        <v>150</v>
      </c>
      <c r="BE245" s="1" t="s">
        <v>498</v>
      </c>
      <c r="BF245" s="1">
        <v>15</v>
      </c>
      <c r="BG245" s="1">
        <v>0.94899999999999995</v>
      </c>
      <c r="BH245" s="1">
        <v>7.41</v>
      </c>
      <c r="BI245" s="1">
        <v>120</v>
      </c>
      <c r="BJ245" s="1" t="s">
        <v>498</v>
      </c>
      <c r="BK245" s="1">
        <v>2.7</v>
      </c>
      <c r="BL245" s="1" t="s">
        <v>498</v>
      </c>
      <c r="BM245" s="1">
        <v>6.51</v>
      </c>
      <c r="BN245" s="1">
        <v>1.44</v>
      </c>
      <c r="BO245" s="1">
        <v>2.68</v>
      </c>
      <c r="BP245" s="1">
        <v>0.41199999999999998</v>
      </c>
      <c r="BQ245" s="1">
        <v>2.0499999999999998</v>
      </c>
      <c r="BR245" s="1">
        <v>0.68799999999999994</v>
      </c>
      <c r="BS245" s="1">
        <v>0.154</v>
      </c>
      <c r="BT245" s="1">
        <v>0.76800000000000002</v>
      </c>
      <c r="BU245" s="1">
        <v>0.153</v>
      </c>
      <c r="BV245" s="1">
        <v>0.48099999999999998</v>
      </c>
      <c r="BW245" s="1">
        <v>0.113</v>
      </c>
      <c r="BX245" s="1">
        <v>0.316</v>
      </c>
      <c r="BY245" s="1">
        <v>5.8299999999999998E-2</v>
      </c>
      <c r="BZ245" s="1">
        <v>0.192</v>
      </c>
      <c r="CA245" s="1">
        <v>4.6300000000000001E-2</v>
      </c>
      <c r="CB245" s="1">
        <v>0.92400000000000004</v>
      </c>
      <c r="CC245" s="1">
        <v>5.65</v>
      </c>
      <c r="CD245" s="1">
        <v>6.41</v>
      </c>
      <c r="CE245" s="1">
        <v>0.84199999999999997</v>
      </c>
      <c r="CF245" s="1">
        <v>2.95</v>
      </c>
      <c r="CG245" s="1">
        <v>0.61</v>
      </c>
      <c r="CH245" s="1">
        <v>104</v>
      </c>
      <c r="CI245" s="1">
        <v>1.3</v>
      </c>
      <c r="CJ245" s="1">
        <v>4.7300000000000004</v>
      </c>
      <c r="CK245" s="1">
        <v>8081</v>
      </c>
      <c r="CL245" s="1">
        <v>87.5</v>
      </c>
      <c r="CM245" s="1">
        <v>1714</v>
      </c>
      <c r="CN245" s="1">
        <v>14.2</v>
      </c>
      <c r="CO245" s="1">
        <v>0.60799999999999998</v>
      </c>
      <c r="CP245" s="1">
        <v>7.38</v>
      </c>
      <c r="CQ245" s="1">
        <v>3.17</v>
      </c>
      <c r="CR245" s="1">
        <v>87.8</v>
      </c>
      <c r="CS245" s="1">
        <v>0.441</v>
      </c>
      <c r="CT245" s="1">
        <v>0.97</v>
      </c>
      <c r="CU245" s="1">
        <v>3.5799999999999998E-2</v>
      </c>
      <c r="CV245" s="1">
        <v>0.82499999999999996</v>
      </c>
      <c r="CW245" s="1">
        <v>3.8699999999999998E-2</v>
      </c>
      <c r="CX245" s="1">
        <v>0.183</v>
      </c>
      <c r="CY245" s="1">
        <v>2.27</v>
      </c>
      <c r="CZ245" s="1">
        <v>1.59</v>
      </c>
      <c r="DA245" s="1">
        <v>0.82299999999999995</v>
      </c>
      <c r="DB245" s="1">
        <v>9.4299999999999991E-3</v>
      </c>
      <c r="DC245" s="1">
        <v>2.7699999999999999E-2</v>
      </c>
      <c r="DD245" s="1">
        <v>2.3E-2</v>
      </c>
      <c r="DE245" s="1">
        <v>0.13</v>
      </c>
      <c r="DF245" s="1">
        <v>0.152</v>
      </c>
      <c r="DG245" s="1">
        <v>4.0899999999999999E-2</v>
      </c>
      <c r="DH245" s="1">
        <v>0.14699999999999999</v>
      </c>
      <c r="DI245" s="1">
        <v>7.0800000000000004E-3</v>
      </c>
      <c r="DJ245" s="1">
        <v>8.7900000000000006E-2</v>
      </c>
      <c r="DK245" s="1">
        <v>2.23E-2</v>
      </c>
      <c r="DL245" s="1">
        <v>6.7000000000000004E-2</v>
      </c>
      <c r="DM245" s="1">
        <v>7.0899999999999999E-3</v>
      </c>
      <c r="DN245" s="1">
        <v>9.64E-2</v>
      </c>
      <c r="DO245" s="1">
        <v>2.1399999999999999E-2</v>
      </c>
      <c r="DP245" s="1">
        <v>7.3200000000000001E-2</v>
      </c>
      <c r="DQ245" s="1">
        <v>2.06E-2</v>
      </c>
      <c r="DR245" s="1">
        <v>7.5600000000000001E-2</v>
      </c>
      <c r="DS245" s="1">
        <v>0.318</v>
      </c>
      <c r="DT245" s="1">
        <v>0</v>
      </c>
      <c r="DU245" s="1">
        <v>0</v>
      </c>
    </row>
    <row r="246" spans="1:125" x14ac:dyDescent="0.25">
      <c r="A246" s="1" t="s">
        <v>263</v>
      </c>
      <c r="B246" s="1" t="s">
        <v>226</v>
      </c>
      <c r="C246" s="1" t="s">
        <v>77</v>
      </c>
      <c r="D246" s="1" t="s">
        <v>7</v>
      </c>
      <c r="E246" s="1" t="s">
        <v>374</v>
      </c>
      <c r="F246" s="1">
        <v>361</v>
      </c>
      <c r="G246" s="1">
        <v>207</v>
      </c>
      <c r="H246" s="1">
        <v>289</v>
      </c>
      <c r="I246" s="1">
        <v>40244</v>
      </c>
      <c r="J246" s="1">
        <v>532</v>
      </c>
      <c r="K246" s="1" t="s">
        <v>498</v>
      </c>
      <c r="L246" s="1">
        <v>599500</v>
      </c>
      <c r="M246" s="1">
        <v>2310</v>
      </c>
      <c r="N246" s="1">
        <v>387</v>
      </c>
      <c r="O246" s="1">
        <v>55.2</v>
      </c>
      <c r="P246" s="1">
        <v>517</v>
      </c>
      <c r="Q246" s="1" t="s">
        <v>498</v>
      </c>
      <c r="R246" s="1">
        <v>170</v>
      </c>
      <c r="S246" s="1">
        <v>16.2</v>
      </c>
      <c r="T246" s="1">
        <v>184</v>
      </c>
      <c r="U246" s="1">
        <v>3707</v>
      </c>
      <c r="V246" s="1" t="s">
        <v>498</v>
      </c>
      <c r="W246" s="1">
        <v>54.6</v>
      </c>
      <c r="X246" s="1" t="s">
        <v>498</v>
      </c>
      <c r="Y246" s="1">
        <v>89.4</v>
      </c>
      <c r="Z246" s="1">
        <v>30.5</v>
      </c>
      <c r="AA246" s="1">
        <v>59.9</v>
      </c>
      <c r="AB246" s="1">
        <v>7.39</v>
      </c>
      <c r="AC246" s="1">
        <v>29.8</v>
      </c>
      <c r="AD246" s="1">
        <v>9.59</v>
      </c>
      <c r="AE246" s="1">
        <v>0.96399999999999997</v>
      </c>
      <c r="AF246" s="1">
        <v>10.8</v>
      </c>
      <c r="AG246" s="1">
        <v>1.31</v>
      </c>
      <c r="AH246" s="1">
        <v>6.11</v>
      </c>
      <c r="AI246" s="1">
        <v>0.81499999999999995</v>
      </c>
      <c r="AJ246" s="1">
        <v>1.58</v>
      </c>
      <c r="AK246" s="1">
        <v>0.17699999999999999</v>
      </c>
      <c r="AL246" s="1">
        <v>1.24</v>
      </c>
      <c r="AM246" s="1">
        <v>0.182</v>
      </c>
      <c r="AN246" s="1">
        <v>8.41</v>
      </c>
      <c r="AO246" s="1">
        <v>185</v>
      </c>
      <c r="AP246" s="1">
        <v>228</v>
      </c>
      <c r="AQ246" s="1">
        <v>11.3</v>
      </c>
      <c r="AR246" s="1">
        <v>53.6</v>
      </c>
      <c r="AS246" s="1">
        <v>10.5</v>
      </c>
      <c r="AT246" s="1">
        <v>110</v>
      </c>
      <c r="AU246" s="1">
        <v>19.100000000000001</v>
      </c>
      <c r="AV246" s="1">
        <v>20.6</v>
      </c>
      <c r="AW246" s="1">
        <v>7288</v>
      </c>
      <c r="AX246" s="1">
        <v>135</v>
      </c>
      <c r="AY246" s="1" t="s">
        <v>498</v>
      </c>
      <c r="AZ246" s="1">
        <v>15</v>
      </c>
      <c r="BA246" s="1">
        <v>75.900000000000006</v>
      </c>
      <c r="BB246" s="1">
        <v>19.899999999999999</v>
      </c>
      <c r="BC246" s="1">
        <v>8.82</v>
      </c>
      <c r="BD246" s="1">
        <v>148</v>
      </c>
      <c r="BE246" s="1" t="s">
        <v>498</v>
      </c>
      <c r="BF246" s="1">
        <v>63.5</v>
      </c>
      <c r="BG246" s="1">
        <v>1.49</v>
      </c>
      <c r="BH246" s="1">
        <v>14.8</v>
      </c>
      <c r="BI246" s="1">
        <v>222</v>
      </c>
      <c r="BJ246" s="1" t="s">
        <v>498</v>
      </c>
      <c r="BK246" s="1">
        <v>5.58</v>
      </c>
      <c r="BL246" s="1" t="s">
        <v>498</v>
      </c>
      <c r="BM246" s="1">
        <v>10.4</v>
      </c>
      <c r="BN246" s="1">
        <v>3.4</v>
      </c>
      <c r="BO246" s="1">
        <v>5.13</v>
      </c>
      <c r="BP246" s="1">
        <v>1.19</v>
      </c>
      <c r="BQ246" s="1">
        <v>4.25</v>
      </c>
      <c r="BR246" s="1">
        <v>2.8</v>
      </c>
      <c r="BS246" s="1">
        <v>0.41299999999999998</v>
      </c>
      <c r="BT246" s="1">
        <v>2.57</v>
      </c>
      <c r="BU246" s="1">
        <v>0.38200000000000001</v>
      </c>
      <c r="BV246" s="1">
        <v>1.0900000000000001</v>
      </c>
      <c r="BW246" s="1">
        <v>0.26100000000000001</v>
      </c>
      <c r="BX246" s="1">
        <v>0.56200000000000006</v>
      </c>
      <c r="BY246" s="1">
        <v>0.13100000000000001</v>
      </c>
      <c r="BZ246" s="1">
        <v>0.54200000000000004</v>
      </c>
      <c r="CA246" s="1">
        <v>0.13200000000000001</v>
      </c>
      <c r="CB246" s="1">
        <v>1.59</v>
      </c>
      <c r="CC246" s="1">
        <v>10.8</v>
      </c>
      <c r="CD246" s="1">
        <v>19.2</v>
      </c>
      <c r="CE246" s="1">
        <v>1.9</v>
      </c>
      <c r="CF246" s="1">
        <v>3.86</v>
      </c>
      <c r="CG246" s="1">
        <v>1.05</v>
      </c>
      <c r="CH246" s="1">
        <v>158</v>
      </c>
      <c r="CI246" s="1">
        <v>2.33</v>
      </c>
      <c r="CJ246" s="1">
        <v>7.6</v>
      </c>
      <c r="CK246" s="1">
        <v>12362</v>
      </c>
      <c r="CL246" s="1">
        <v>136</v>
      </c>
      <c r="CM246" s="1">
        <v>2790</v>
      </c>
      <c r="CN246" s="1">
        <v>23.1</v>
      </c>
      <c r="CO246" s="1">
        <v>0.67400000000000004</v>
      </c>
      <c r="CP246" s="1">
        <v>11.1</v>
      </c>
      <c r="CQ246" s="1">
        <v>5.25</v>
      </c>
      <c r="CR246" s="1">
        <v>129</v>
      </c>
      <c r="CS246" s="1">
        <v>0.64200000000000002</v>
      </c>
      <c r="CT246" s="1">
        <v>3.07</v>
      </c>
      <c r="CU246" s="1">
        <v>0.16500000000000001</v>
      </c>
      <c r="CV246" s="1">
        <v>0.16200000000000001</v>
      </c>
      <c r="CW246" s="1">
        <v>0.23599999999999999</v>
      </c>
      <c r="CX246" s="1">
        <v>0.40200000000000002</v>
      </c>
      <c r="CY246" s="1">
        <v>3.36</v>
      </c>
      <c r="CZ246" s="1">
        <v>1.99</v>
      </c>
      <c r="DA246" s="1">
        <v>0.53700000000000003</v>
      </c>
      <c r="DB246" s="1">
        <v>2.12E-2</v>
      </c>
      <c r="DC246" s="1">
        <v>6.1400000000000003E-2</v>
      </c>
      <c r="DD246" s="1">
        <v>5.1299999999999998E-2</v>
      </c>
      <c r="DE246" s="1">
        <v>0.29199999999999998</v>
      </c>
      <c r="DF246" s="1">
        <v>0.34300000000000003</v>
      </c>
      <c r="DG246" s="1">
        <v>9.0800000000000006E-2</v>
      </c>
      <c r="DH246" s="1">
        <v>0.33200000000000002</v>
      </c>
      <c r="DI246" s="1">
        <v>1.61E-2</v>
      </c>
      <c r="DJ246" s="1">
        <v>0.2</v>
      </c>
      <c r="DK246" s="1">
        <v>5.0700000000000002E-2</v>
      </c>
      <c r="DL246" s="1">
        <v>0.153</v>
      </c>
      <c r="DM246" s="1">
        <v>1.6199999999999999E-2</v>
      </c>
      <c r="DN246" s="1">
        <v>0.221</v>
      </c>
      <c r="DO246" s="1">
        <v>4.9000000000000002E-2</v>
      </c>
      <c r="DP246" s="1">
        <v>0.16700000000000001</v>
      </c>
      <c r="DQ246" s="1">
        <v>4.6699999999999998E-2</v>
      </c>
      <c r="DR246" s="1">
        <v>0.16800000000000001</v>
      </c>
      <c r="DS246" s="1">
        <v>0.79</v>
      </c>
      <c r="DT246" s="1">
        <v>0</v>
      </c>
      <c r="DU246" s="1">
        <v>0</v>
      </c>
    </row>
    <row r="247" spans="1:125" x14ac:dyDescent="0.25">
      <c r="A247" s="1" t="s">
        <v>264</v>
      </c>
      <c r="B247" s="1" t="s">
        <v>226</v>
      </c>
      <c r="C247" s="1" t="s">
        <v>77</v>
      </c>
      <c r="D247" s="1" t="s">
        <v>7</v>
      </c>
      <c r="E247" s="1" t="s">
        <v>374</v>
      </c>
      <c r="F247" s="1">
        <v>178</v>
      </c>
      <c r="G247" s="1">
        <v>299</v>
      </c>
      <c r="H247" s="1">
        <v>265</v>
      </c>
      <c r="I247" s="1">
        <v>24519</v>
      </c>
      <c r="J247" s="1">
        <v>527</v>
      </c>
      <c r="K247" s="1" t="s">
        <v>498</v>
      </c>
      <c r="L247" s="1">
        <v>599500</v>
      </c>
      <c r="M247" s="1">
        <v>2118</v>
      </c>
      <c r="N247" s="1">
        <v>336</v>
      </c>
      <c r="O247" s="1">
        <v>52.7</v>
      </c>
      <c r="P247" s="1">
        <v>1215</v>
      </c>
      <c r="Q247" s="1" t="s">
        <v>498</v>
      </c>
      <c r="R247" s="1">
        <v>133</v>
      </c>
      <c r="S247" s="1">
        <v>9.26</v>
      </c>
      <c r="T247" s="1">
        <v>180</v>
      </c>
      <c r="U247" s="1">
        <v>3149</v>
      </c>
      <c r="V247" s="1" t="s">
        <v>498</v>
      </c>
      <c r="W247" s="1">
        <v>34.6</v>
      </c>
      <c r="X247" s="1" t="s">
        <v>498</v>
      </c>
      <c r="Y247" s="1">
        <v>69.8</v>
      </c>
      <c r="Z247" s="1">
        <v>17.899999999999999</v>
      </c>
      <c r="AA247" s="1">
        <v>36.799999999999997</v>
      </c>
      <c r="AB247" s="1">
        <v>4.1900000000000004</v>
      </c>
      <c r="AC247" s="1">
        <v>20.2</v>
      </c>
      <c r="AD247" s="1">
        <v>7.79</v>
      </c>
      <c r="AE247" s="1">
        <v>0.89300000000000002</v>
      </c>
      <c r="AF247" s="1">
        <v>6.72</v>
      </c>
      <c r="AG247" s="1">
        <v>0.67300000000000004</v>
      </c>
      <c r="AH247" s="1">
        <v>4.4000000000000004</v>
      </c>
      <c r="AI247" s="1">
        <v>0.625</v>
      </c>
      <c r="AJ247" s="1">
        <v>1.45</v>
      </c>
      <c r="AK247" s="1">
        <v>0.16200000000000001</v>
      </c>
      <c r="AL247" s="1">
        <v>0.65200000000000002</v>
      </c>
      <c r="AM247" s="1">
        <v>7.3999999999999996E-2</v>
      </c>
      <c r="AN247" s="1">
        <v>6.88</v>
      </c>
      <c r="AO247" s="1">
        <v>159</v>
      </c>
      <c r="AP247" s="1">
        <v>143</v>
      </c>
      <c r="AQ247" s="1">
        <v>9</v>
      </c>
      <c r="AR247" s="1">
        <v>54.1</v>
      </c>
      <c r="AS247" s="1">
        <v>20.399999999999999</v>
      </c>
      <c r="AT247" s="1">
        <v>67.5</v>
      </c>
      <c r="AU247" s="1">
        <v>55.7</v>
      </c>
      <c r="AV247" s="1">
        <v>40</v>
      </c>
      <c r="AW247" s="1">
        <v>5418</v>
      </c>
      <c r="AX247" s="1">
        <v>157</v>
      </c>
      <c r="AY247" s="1" t="s">
        <v>498</v>
      </c>
      <c r="AZ247" s="1">
        <v>6.55</v>
      </c>
      <c r="BA247" s="1">
        <v>113</v>
      </c>
      <c r="BB247" s="1">
        <v>26.7</v>
      </c>
      <c r="BC247" s="1">
        <v>23.8</v>
      </c>
      <c r="BD247" s="1">
        <v>495</v>
      </c>
      <c r="BE247" s="1" t="s">
        <v>498</v>
      </c>
      <c r="BF247" s="1">
        <v>62.4</v>
      </c>
      <c r="BG247" s="1">
        <v>0.96699999999999997</v>
      </c>
      <c r="BH247" s="1">
        <v>14.2</v>
      </c>
      <c r="BI247" s="1">
        <v>242</v>
      </c>
      <c r="BJ247" s="1" t="s">
        <v>498</v>
      </c>
      <c r="BK247" s="1">
        <v>4.32</v>
      </c>
      <c r="BL247" s="1" t="s">
        <v>498</v>
      </c>
      <c r="BM247" s="1">
        <v>9.4700000000000006</v>
      </c>
      <c r="BN247" s="1">
        <v>1.25</v>
      </c>
      <c r="BO247" s="1">
        <v>2.06</v>
      </c>
      <c r="BP247" s="1">
        <v>0.54100000000000004</v>
      </c>
      <c r="BQ247" s="1">
        <v>3.6</v>
      </c>
      <c r="BR247" s="1">
        <v>3.45</v>
      </c>
      <c r="BS247" s="1">
        <v>0.25600000000000001</v>
      </c>
      <c r="BT247" s="1">
        <v>1.25</v>
      </c>
      <c r="BU247" s="1">
        <v>0.23100000000000001</v>
      </c>
      <c r="BV247" s="1">
        <v>0.60499999999999998</v>
      </c>
      <c r="BW247" s="1">
        <v>0.24199999999999999</v>
      </c>
      <c r="BX247" s="1">
        <v>0.44900000000000001</v>
      </c>
      <c r="BY247" s="1">
        <v>8.09E-2</v>
      </c>
      <c r="BZ247" s="1">
        <v>0.219</v>
      </c>
      <c r="CA247" s="1">
        <v>5.7299999999999997E-2</v>
      </c>
      <c r="CB247" s="1">
        <v>1.3</v>
      </c>
      <c r="CC247" s="1">
        <v>16</v>
      </c>
      <c r="CD247" s="1">
        <v>21.9</v>
      </c>
      <c r="CE247" s="1">
        <v>1.24</v>
      </c>
      <c r="CF247" s="1">
        <v>3.76</v>
      </c>
      <c r="CG247" s="1">
        <v>3.14</v>
      </c>
      <c r="CH247" s="1">
        <v>94.8</v>
      </c>
      <c r="CI247" s="1">
        <v>1.72</v>
      </c>
      <c r="CJ247" s="1">
        <v>4.57</v>
      </c>
      <c r="CK247" s="1">
        <v>7576</v>
      </c>
      <c r="CL247" s="1">
        <v>82.7</v>
      </c>
      <c r="CM247" s="1">
        <v>1688</v>
      </c>
      <c r="CN247" s="1">
        <v>11.6</v>
      </c>
      <c r="CO247" s="1">
        <v>0.49</v>
      </c>
      <c r="CP247" s="1">
        <v>7.09</v>
      </c>
      <c r="CQ247" s="1">
        <v>3.01</v>
      </c>
      <c r="CR247" s="1">
        <v>81.400000000000006</v>
      </c>
      <c r="CS247" s="1">
        <v>0.32700000000000001</v>
      </c>
      <c r="CT247" s="1">
        <v>1.1000000000000001</v>
      </c>
      <c r="CU247" s="1">
        <v>4.6399999999999997E-2</v>
      </c>
      <c r="CV247" s="1">
        <v>9.1499999999999998E-2</v>
      </c>
      <c r="CW247" s="1">
        <v>5.0299999999999997E-2</v>
      </c>
      <c r="CX247" s="1">
        <v>0.23799999999999999</v>
      </c>
      <c r="CY247" s="1">
        <v>2.09</v>
      </c>
      <c r="CZ247" s="1">
        <v>1.57</v>
      </c>
      <c r="DA247" s="1">
        <v>0.31</v>
      </c>
      <c r="DB247" s="1">
        <v>1.23E-2</v>
      </c>
      <c r="DC247" s="1">
        <v>3.61E-2</v>
      </c>
      <c r="DD247" s="1">
        <v>8.1799999999999998E-2</v>
      </c>
      <c r="DE247" s="1">
        <v>0.17</v>
      </c>
      <c r="DF247" s="1">
        <v>0.19800000000000001</v>
      </c>
      <c r="DG247" s="1">
        <v>5.33E-2</v>
      </c>
      <c r="DH247" s="1">
        <v>0.191</v>
      </c>
      <c r="DI247" s="1">
        <v>9.1900000000000003E-3</v>
      </c>
      <c r="DJ247" s="1">
        <v>0.114</v>
      </c>
      <c r="DK247" s="1">
        <v>2.9000000000000001E-2</v>
      </c>
      <c r="DL247" s="1">
        <v>8.6800000000000002E-2</v>
      </c>
      <c r="DM247" s="1">
        <v>9.1999999999999998E-3</v>
      </c>
      <c r="DN247" s="1">
        <v>0.125</v>
      </c>
      <c r="DO247" s="1">
        <v>2.7699999999999999E-2</v>
      </c>
      <c r="DP247" s="1">
        <v>9.4899999999999998E-2</v>
      </c>
      <c r="DQ247" s="1">
        <v>2.6700000000000002E-2</v>
      </c>
      <c r="DR247" s="1">
        <v>9.8400000000000001E-2</v>
      </c>
      <c r="DS247" s="1">
        <v>0.38800000000000001</v>
      </c>
      <c r="DT247" s="1">
        <v>0</v>
      </c>
      <c r="DU247" s="1">
        <v>0</v>
      </c>
    </row>
    <row r="248" spans="1:125" x14ac:dyDescent="0.25">
      <c r="A248" s="1" t="s">
        <v>265</v>
      </c>
      <c r="B248" s="1" t="s">
        <v>226</v>
      </c>
      <c r="C248" s="1" t="s">
        <v>77</v>
      </c>
      <c r="D248" s="1" t="s">
        <v>7</v>
      </c>
      <c r="E248" s="1" t="s">
        <v>374</v>
      </c>
      <c r="F248" s="1" t="s">
        <v>498</v>
      </c>
      <c r="G248" s="1">
        <v>162</v>
      </c>
      <c r="H248" s="1">
        <v>256</v>
      </c>
      <c r="I248" s="1">
        <v>10566</v>
      </c>
      <c r="J248" s="1">
        <v>458</v>
      </c>
      <c r="K248" s="1" t="s">
        <v>498</v>
      </c>
      <c r="L248" s="1">
        <v>599500</v>
      </c>
      <c r="M248" s="1">
        <v>1686</v>
      </c>
      <c r="N248" s="1">
        <v>258</v>
      </c>
      <c r="O248" s="1">
        <v>12.4</v>
      </c>
      <c r="P248" s="1">
        <v>1018</v>
      </c>
      <c r="Q248" s="1" t="s">
        <v>498</v>
      </c>
      <c r="R248" s="1">
        <v>141</v>
      </c>
      <c r="S248" s="1">
        <v>4.62</v>
      </c>
      <c r="T248" s="1">
        <v>55.7</v>
      </c>
      <c r="U248" s="1">
        <v>1342</v>
      </c>
      <c r="V248" s="1">
        <v>0.26200000000000001</v>
      </c>
      <c r="W248" s="1">
        <v>32</v>
      </c>
      <c r="X248" s="1" t="s">
        <v>498</v>
      </c>
      <c r="Y248" s="1">
        <v>27.2</v>
      </c>
      <c r="Z248" s="1">
        <v>7.65</v>
      </c>
      <c r="AA248" s="1">
        <v>15.3</v>
      </c>
      <c r="AB248" s="1">
        <v>1.97</v>
      </c>
      <c r="AC248" s="1">
        <v>8.41</v>
      </c>
      <c r="AD248" s="1">
        <v>2.69</v>
      </c>
      <c r="AE248" s="1">
        <v>0.28100000000000003</v>
      </c>
      <c r="AF248" s="1">
        <v>2.3199999999999998</v>
      </c>
      <c r="AG248" s="1">
        <v>0.35899999999999999</v>
      </c>
      <c r="AH248" s="1">
        <v>1.82</v>
      </c>
      <c r="AI248" s="1">
        <v>0.23300000000000001</v>
      </c>
      <c r="AJ248" s="1">
        <v>0.79200000000000004</v>
      </c>
      <c r="AK248" s="1">
        <v>5.2600000000000001E-2</v>
      </c>
      <c r="AL248" s="1">
        <v>0.311</v>
      </c>
      <c r="AM248" s="1">
        <v>5.74E-2</v>
      </c>
      <c r="AN248" s="1">
        <v>2.94</v>
      </c>
      <c r="AO248" s="1">
        <v>136</v>
      </c>
      <c r="AP248" s="1">
        <v>26.2</v>
      </c>
      <c r="AQ248" s="1">
        <v>2.37</v>
      </c>
      <c r="AR248" s="1">
        <v>14</v>
      </c>
      <c r="AS248" s="1">
        <v>6.83</v>
      </c>
      <c r="AT248" s="1" t="s">
        <v>498</v>
      </c>
      <c r="AU248" s="1">
        <v>17.100000000000001</v>
      </c>
      <c r="AV248" s="1">
        <v>57.9</v>
      </c>
      <c r="AW248" s="1">
        <v>4096</v>
      </c>
      <c r="AX248" s="1">
        <v>126</v>
      </c>
      <c r="AY248" s="1" t="s">
        <v>498</v>
      </c>
      <c r="AZ248" s="1">
        <v>8.09</v>
      </c>
      <c r="BA248" s="1">
        <v>50</v>
      </c>
      <c r="BB248" s="1">
        <v>12.2</v>
      </c>
      <c r="BC248" s="1">
        <v>3.34</v>
      </c>
      <c r="BD248" s="1">
        <v>374</v>
      </c>
      <c r="BE248" s="1" t="s">
        <v>498</v>
      </c>
      <c r="BF248" s="1">
        <v>58.9</v>
      </c>
      <c r="BG248" s="1">
        <v>1.03</v>
      </c>
      <c r="BH248" s="1">
        <v>2.54</v>
      </c>
      <c r="BI248" s="1">
        <v>87.6</v>
      </c>
      <c r="BJ248" s="1">
        <v>0.318</v>
      </c>
      <c r="BK248" s="1">
        <v>2.2000000000000002</v>
      </c>
      <c r="BL248" s="1" t="s">
        <v>498</v>
      </c>
      <c r="BM248" s="1">
        <v>6.3</v>
      </c>
      <c r="BN248" s="1">
        <v>1.84</v>
      </c>
      <c r="BO248" s="1">
        <v>3.71</v>
      </c>
      <c r="BP248" s="1">
        <v>0.53700000000000003</v>
      </c>
      <c r="BQ248" s="1">
        <v>2.3199999999999998</v>
      </c>
      <c r="BR248" s="1">
        <v>0.88600000000000001</v>
      </c>
      <c r="BS248" s="1">
        <v>0.121</v>
      </c>
      <c r="BT248" s="1">
        <v>0.745</v>
      </c>
      <c r="BU248" s="1">
        <v>0.127</v>
      </c>
      <c r="BV248" s="1">
        <v>0.46899999999999997</v>
      </c>
      <c r="BW248" s="1">
        <v>7.1800000000000003E-2</v>
      </c>
      <c r="BX248" s="1">
        <v>0.27</v>
      </c>
      <c r="BY248" s="1">
        <v>3.0700000000000002E-2</v>
      </c>
      <c r="BZ248" s="1">
        <v>0.128</v>
      </c>
      <c r="CA248" s="1">
        <v>3.4299999999999997E-2</v>
      </c>
      <c r="CB248" s="1">
        <v>0.53700000000000003</v>
      </c>
      <c r="CC248" s="1">
        <v>8.58</v>
      </c>
      <c r="CD248" s="1">
        <v>3.72</v>
      </c>
      <c r="CE248" s="1">
        <v>0.47899999999999998</v>
      </c>
      <c r="CF248" s="1">
        <v>3.19</v>
      </c>
      <c r="CG248" s="1">
        <v>0.84799999999999998</v>
      </c>
      <c r="CH248" s="1">
        <v>94.2</v>
      </c>
      <c r="CI248" s="1">
        <v>1.18</v>
      </c>
      <c r="CJ248" s="1">
        <v>4</v>
      </c>
      <c r="CK248" s="1">
        <v>7376</v>
      </c>
      <c r="CL248" s="1">
        <v>78.5</v>
      </c>
      <c r="CM248" s="1">
        <v>1554</v>
      </c>
      <c r="CN248" s="1">
        <v>11.5</v>
      </c>
      <c r="CO248" s="1">
        <v>0.29299999999999998</v>
      </c>
      <c r="CP248" s="1">
        <v>6.57</v>
      </c>
      <c r="CQ248" s="1">
        <v>2.91</v>
      </c>
      <c r="CR248" s="1">
        <v>76.900000000000006</v>
      </c>
      <c r="CS248" s="1">
        <v>0.28100000000000003</v>
      </c>
      <c r="CT248" s="1">
        <v>0.80600000000000005</v>
      </c>
      <c r="CU248" s="1">
        <v>6.7699999999999996E-2</v>
      </c>
      <c r="CV248" s="1">
        <v>4.2900000000000001E-2</v>
      </c>
      <c r="CW248" s="1">
        <v>2.35E-2</v>
      </c>
      <c r="CX248" s="1">
        <v>0.111</v>
      </c>
      <c r="CY248" s="1">
        <v>1.94</v>
      </c>
      <c r="CZ248" s="1">
        <v>1.61</v>
      </c>
      <c r="DA248" s="1">
        <v>0.67500000000000004</v>
      </c>
      <c r="DB248" s="1">
        <v>5.7200000000000003E-3</v>
      </c>
      <c r="DC248" s="1">
        <v>1.6799999999999999E-2</v>
      </c>
      <c r="DD248" s="1">
        <v>1.3899999999999999E-2</v>
      </c>
      <c r="DE248" s="1">
        <v>7.9100000000000004E-2</v>
      </c>
      <c r="DF248" s="1">
        <v>9.2399999999999996E-2</v>
      </c>
      <c r="DG248" s="1">
        <v>2.4799999999999999E-2</v>
      </c>
      <c r="DH248" s="1">
        <v>8.9300000000000004E-2</v>
      </c>
      <c r="DI248" s="1">
        <v>4.3E-3</v>
      </c>
      <c r="DJ248" s="1">
        <v>5.33E-2</v>
      </c>
      <c r="DK248" s="1">
        <v>1.3599999999999999E-2</v>
      </c>
      <c r="DL248" s="1">
        <v>4.0599999999999997E-2</v>
      </c>
      <c r="DM248" s="1">
        <v>4.3E-3</v>
      </c>
      <c r="DN248" s="1">
        <v>5.8500000000000003E-2</v>
      </c>
      <c r="DO248" s="1">
        <v>1.2999999999999999E-2</v>
      </c>
      <c r="DP248" s="1">
        <v>4.4400000000000002E-2</v>
      </c>
      <c r="DQ248" s="1">
        <v>1.2500000000000001E-2</v>
      </c>
      <c r="DR248" s="1">
        <v>4.58E-2</v>
      </c>
      <c r="DS248" s="1">
        <v>0.32500000000000001</v>
      </c>
      <c r="DT248" s="1">
        <v>0</v>
      </c>
      <c r="DU248" s="1">
        <v>0</v>
      </c>
    </row>
    <row r="249" spans="1:125" x14ac:dyDescent="0.25">
      <c r="A249" s="1" t="s">
        <v>266</v>
      </c>
      <c r="B249" s="1" t="s">
        <v>226</v>
      </c>
      <c r="C249" s="1" t="s">
        <v>77</v>
      </c>
      <c r="D249" s="1" t="s">
        <v>7</v>
      </c>
      <c r="E249" s="1" t="s">
        <v>374</v>
      </c>
      <c r="F249" s="1">
        <v>377</v>
      </c>
      <c r="G249" s="1">
        <v>167</v>
      </c>
      <c r="H249" s="1">
        <v>362</v>
      </c>
      <c r="I249" s="1">
        <v>56409</v>
      </c>
      <c r="J249" s="1">
        <v>415</v>
      </c>
      <c r="K249" s="1" t="s">
        <v>498</v>
      </c>
      <c r="L249" s="1">
        <v>599500</v>
      </c>
      <c r="M249" s="1">
        <v>2614</v>
      </c>
      <c r="N249" s="1">
        <v>471</v>
      </c>
      <c r="O249" s="1">
        <v>79.099999999999994</v>
      </c>
      <c r="P249" s="1">
        <v>8041</v>
      </c>
      <c r="Q249" s="1">
        <v>49.4</v>
      </c>
      <c r="R249" s="1">
        <v>42.9</v>
      </c>
      <c r="S249" s="1">
        <v>43.7</v>
      </c>
      <c r="T249" s="1">
        <v>89.6</v>
      </c>
      <c r="U249" s="1">
        <v>5618</v>
      </c>
      <c r="V249" s="1">
        <v>17.7</v>
      </c>
      <c r="W249" s="1">
        <v>35.9</v>
      </c>
      <c r="X249" s="1" t="s">
        <v>498</v>
      </c>
      <c r="Y249" s="1">
        <v>69</v>
      </c>
      <c r="Z249" s="1">
        <v>56.1</v>
      </c>
      <c r="AA249" s="1">
        <v>94.3</v>
      </c>
      <c r="AB249" s="1">
        <v>13.2</v>
      </c>
      <c r="AC249" s="1">
        <v>46.6</v>
      </c>
      <c r="AD249" s="1">
        <v>13.1</v>
      </c>
      <c r="AE249" s="1">
        <v>1.66</v>
      </c>
      <c r="AF249" s="1">
        <v>15.4</v>
      </c>
      <c r="AG249" s="1">
        <v>1.88</v>
      </c>
      <c r="AH249" s="1">
        <v>12.1</v>
      </c>
      <c r="AI249" s="1">
        <v>2.15</v>
      </c>
      <c r="AJ249" s="1">
        <v>5.49</v>
      </c>
      <c r="AK249" s="1">
        <v>0.54400000000000004</v>
      </c>
      <c r="AL249" s="1">
        <v>3.56</v>
      </c>
      <c r="AM249" s="1">
        <v>0.45100000000000001</v>
      </c>
      <c r="AN249" s="1">
        <v>3.5</v>
      </c>
      <c r="AO249" s="1">
        <v>379</v>
      </c>
      <c r="AP249" s="1">
        <v>335</v>
      </c>
      <c r="AQ249" s="1">
        <v>26.9</v>
      </c>
      <c r="AR249" s="1">
        <v>86.5</v>
      </c>
      <c r="AS249" s="1">
        <v>44.6</v>
      </c>
      <c r="AT249" s="1">
        <v>80</v>
      </c>
      <c r="AU249" s="1">
        <v>15.4</v>
      </c>
      <c r="AV249" s="1">
        <v>94.7</v>
      </c>
      <c r="AW249" s="1">
        <v>7357</v>
      </c>
      <c r="AX249" s="1">
        <v>127</v>
      </c>
      <c r="AY249" s="1" t="s">
        <v>498</v>
      </c>
      <c r="AZ249" s="1">
        <v>8.85</v>
      </c>
      <c r="BA249" s="1">
        <v>99.2</v>
      </c>
      <c r="BB249" s="1">
        <v>32</v>
      </c>
      <c r="BC249" s="1">
        <v>9.8800000000000008</v>
      </c>
      <c r="BD249" s="1">
        <v>1534</v>
      </c>
      <c r="BE249" s="1">
        <v>10.7</v>
      </c>
      <c r="BF249" s="1">
        <v>4.97</v>
      </c>
      <c r="BG249" s="1">
        <v>7.78</v>
      </c>
      <c r="BH249" s="1">
        <v>9.3800000000000008</v>
      </c>
      <c r="BI249" s="1">
        <v>218</v>
      </c>
      <c r="BJ249" s="1">
        <v>6.06</v>
      </c>
      <c r="BK249" s="1">
        <v>4.42</v>
      </c>
      <c r="BL249" s="1" t="s">
        <v>498</v>
      </c>
      <c r="BM249" s="1">
        <v>10.3</v>
      </c>
      <c r="BN249" s="1">
        <v>4.54</v>
      </c>
      <c r="BO249" s="1">
        <v>6.86</v>
      </c>
      <c r="BP249" s="1">
        <v>1.35</v>
      </c>
      <c r="BQ249" s="1">
        <v>7.19</v>
      </c>
      <c r="BR249" s="1">
        <v>3.56</v>
      </c>
      <c r="BS249" s="1">
        <v>0.39600000000000002</v>
      </c>
      <c r="BT249" s="1">
        <v>3.25</v>
      </c>
      <c r="BU249" s="1">
        <v>0.433</v>
      </c>
      <c r="BV249" s="1">
        <v>1.46</v>
      </c>
      <c r="BW249" s="1">
        <v>0.59799999999999998</v>
      </c>
      <c r="BX249" s="1">
        <v>1.51</v>
      </c>
      <c r="BY249" s="1">
        <v>0.28100000000000003</v>
      </c>
      <c r="BZ249" s="1">
        <v>1.07</v>
      </c>
      <c r="CA249" s="1">
        <v>0.216</v>
      </c>
      <c r="CB249" s="1">
        <v>1.03</v>
      </c>
      <c r="CC249" s="1">
        <v>17</v>
      </c>
      <c r="CD249" s="1">
        <v>30</v>
      </c>
      <c r="CE249" s="1">
        <v>3.23</v>
      </c>
      <c r="CF249" s="1">
        <v>5.49</v>
      </c>
      <c r="CG249" s="1">
        <v>6.2</v>
      </c>
      <c r="CH249" s="1">
        <v>142</v>
      </c>
      <c r="CI249" s="1">
        <v>2.16</v>
      </c>
      <c r="CJ249" s="1">
        <v>6.3</v>
      </c>
      <c r="CK249" s="1">
        <v>10848</v>
      </c>
      <c r="CL249" s="1">
        <v>119</v>
      </c>
      <c r="CM249" s="1">
        <v>2497</v>
      </c>
      <c r="CN249" s="1">
        <v>17.7</v>
      </c>
      <c r="CO249" s="1">
        <v>0.82399999999999995</v>
      </c>
      <c r="CP249" s="1">
        <v>9.8800000000000008</v>
      </c>
      <c r="CQ249" s="1">
        <v>4.32</v>
      </c>
      <c r="CR249" s="1">
        <v>120</v>
      </c>
      <c r="CS249" s="1">
        <v>0.34599999999999997</v>
      </c>
      <c r="CT249" s="1">
        <v>1.31</v>
      </c>
      <c r="CU249" s="1">
        <v>0.19700000000000001</v>
      </c>
      <c r="CV249" s="1">
        <v>0.15</v>
      </c>
      <c r="CW249" s="1">
        <v>8.1799999999999998E-2</v>
      </c>
      <c r="CX249" s="1">
        <v>0.38600000000000001</v>
      </c>
      <c r="CY249" s="1">
        <v>2.9</v>
      </c>
      <c r="CZ249" s="1">
        <v>2.09</v>
      </c>
      <c r="DA249" s="1">
        <v>0.505</v>
      </c>
      <c r="DB249" s="1">
        <v>0.02</v>
      </c>
      <c r="DC249" s="1">
        <v>5.8500000000000003E-2</v>
      </c>
      <c r="DD249" s="1">
        <v>4.8599999999999997E-2</v>
      </c>
      <c r="DE249" s="1">
        <v>0.27600000000000002</v>
      </c>
      <c r="DF249" s="1">
        <v>0.32300000000000001</v>
      </c>
      <c r="DG249" s="1">
        <v>8.6499999999999994E-2</v>
      </c>
      <c r="DH249" s="1">
        <v>0.312</v>
      </c>
      <c r="DI249" s="1">
        <v>1.4999999999999999E-2</v>
      </c>
      <c r="DJ249" s="1">
        <v>0.187</v>
      </c>
      <c r="DK249" s="1">
        <v>4.7399999999999998E-2</v>
      </c>
      <c r="DL249" s="1">
        <v>0.14199999999999999</v>
      </c>
      <c r="DM249" s="1">
        <v>1.5100000000000001E-2</v>
      </c>
      <c r="DN249" s="1">
        <v>0.20499999999999999</v>
      </c>
      <c r="DO249" s="1">
        <v>4.5400000000000003E-2</v>
      </c>
      <c r="DP249" s="1">
        <v>0.155</v>
      </c>
      <c r="DQ249" s="1">
        <v>4.36E-2</v>
      </c>
      <c r="DR249" s="1">
        <v>0.16</v>
      </c>
      <c r="DS249" s="1">
        <v>0.67900000000000005</v>
      </c>
      <c r="DT249" s="1">
        <v>0</v>
      </c>
      <c r="DU249" s="1">
        <v>0</v>
      </c>
    </row>
    <row r="250" spans="1:125" x14ac:dyDescent="0.25">
      <c r="A250" s="1" t="s">
        <v>267</v>
      </c>
      <c r="B250" s="1" t="s">
        <v>226</v>
      </c>
      <c r="C250" s="1" t="s">
        <v>77</v>
      </c>
      <c r="D250" s="1" t="s">
        <v>7</v>
      </c>
      <c r="E250" s="1" t="s">
        <v>374</v>
      </c>
      <c r="F250" s="1" t="s">
        <v>498</v>
      </c>
      <c r="G250" s="1">
        <v>263</v>
      </c>
      <c r="H250" s="1">
        <v>371</v>
      </c>
      <c r="I250" s="1">
        <v>22755</v>
      </c>
      <c r="J250" s="1">
        <v>376</v>
      </c>
      <c r="K250" s="1" t="s">
        <v>498</v>
      </c>
      <c r="L250" s="1">
        <v>599500</v>
      </c>
      <c r="M250" s="1">
        <v>1654</v>
      </c>
      <c r="N250" s="1">
        <v>256</v>
      </c>
      <c r="O250" s="1">
        <v>18.100000000000001</v>
      </c>
      <c r="P250" s="1">
        <v>2086</v>
      </c>
      <c r="Q250" s="1">
        <v>6.4</v>
      </c>
      <c r="R250" s="1">
        <v>286</v>
      </c>
      <c r="S250" s="1">
        <v>1.29</v>
      </c>
      <c r="T250" s="1">
        <v>33.700000000000003</v>
      </c>
      <c r="U250" s="1">
        <v>1592</v>
      </c>
      <c r="V250" s="1" t="s">
        <v>498</v>
      </c>
      <c r="W250" s="1">
        <v>15.7</v>
      </c>
      <c r="X250" s="1" t="s">
        <v>498</v>
      </c>
      <c r="Y250" s="1">
        <v>11.8</v>
      </c>
      <c r="Z250" s="1">
        <v>3.2</v>
      </c>
      <c r="AA250" s="1">
        <v>5.34</v>
      </c>
      <c r="AB250" s="1">
        <v>0.72599999999999998</v>
      </c>
      <c r="AC250" s="1">
        <v>2.98</v>
      </c>
      <c r="AD250" s="1">
        <v>0.16900000000000001</v>
      </c>
      <c r="AE250" s="1">
        <v>6.1499999999999999E-2</v>
      </c>
      <c r="AF250" s="1">
        <v>0.54</v>
      </c>
      <c r="AG250" s="1">
        <v>0.11700000000000001</v>
      </c>
      <c r="AH250" s="1">
        <v>0.44500000000000001</v>
      </c>
      <c r="AI250" s="1">
        <v>7.5999999999999998E-2</v>
      </c>
      <c r="AJ250" s="1">
        <v>0.19600000000000001</v>
      </c>
      <c r="AK250" s="1">
        <v>1.6E-2</v>
      </c>
      <c r="AL250" s="1">
        <v>0.11899999999999999</v>
      </c>
      <c r="AM250" s="1">
        <v>3.3000000000000002E-2</v>
      </c>
      <c r="AN250" s="1">
        <v>2.29</v>
      </c>
      <c r="AO250" s="1">
        <v>114</v>
      </c>
      <c r="AP250" s="1">
        <v>54.7</v>
      </c>
      <c r="AQ250" s="1">
        <v>4.68</v>
      </c>
      <c r="AR250" s="1">
        <v>4.46</v>
      </c>
      <c r="AS250" s="1">
        <v>2.38</v>
      </c>
      <c r="AT250" s="1" t="s">
        <v>498</v>
      </c>
      <c r="AU250" s="1">
        <v>34.4</v>
      </c>
      <c r="AV250" s="1">
        <v>77.099999999999994</v>
      </c>
      <c r="AW250" s="1">
        <v>4954</v>
      </c>
      <c r="AX250" s="1">
        <v>95.3</v>
      </c>
      <c r="AY250" s="1" t="s">
        <v>498</v>
      </c>
      <c r="AZ250" s="1">
        <v>7</v>
      </c>
      <c r="BA250" s="1">
        <v>89.5</v>
      </c>
      <c r="BB250" s="1">
        <v>17.399999999999999</v>
      </c>
      <c r="BC250" s="1">
        <v>3.4</v>
      </c>
      <c r="BD250" s="1">
        <v>326</v>
      </c>
      <c r="BE250" s="1">
        <v>1.52</v>
      </c>
      <c r="BF250" s="1">
        <v>67.2</v>
      </c>
      <c r="BG250" s="1">
        <v>0.20200000000000001</v>
      </c>
      <c r="BH250" s="1">
        <v>2.4300000000000002</v>
      </c>
      <c r="BI250" s="1">
        <v>126</v>
      </c>
      <c r="BJ250" s="1" t="s">
        <v>498</v>
      </c>
      <c r="BK250" s="1">
        <v>2.1800000000000002</v>
      </c>
      <c r="BL250" s="1" t="s">
        <v>498</v>
      </c>
      <c r="BM250" s="1">
        <v>2.69</v>
      </c>
      <c r="BN250" s="1">
        <v>0.36799999999999999</v>
      </c>
      <c r="BO250" s="1">
        <v>0.39300000000000002</v>
      </c>
      <c r="BP250" s="1">
        <v>0.17899999999999999</v>
      </c>
      <c r="BQ250" s="1">
        <v>0.84499999999999997</v>
      </c>
      <c r="BR250" s="1">
        <v>0.16500000000000001</v>
      </c>
      <c r="BS250" s="1">
        <v>5.3400000000000003E-2</v>
      </c>
      <c r="BT250" s="1">
        <v>0.34699999999999998</v>
      </c>
      <c r="BU250" s="1">
        <v>6.7599999999999993E-2</v>
      </c>
      <c r="BV250" s="1">
        <v>0.12</v>
      </c>
      <c r="BW250" s="1">
        <v>5.2299999999999999E-2</v>
      </c>
      <c r="BX250" s="1">
        <v>0.159</v>
      </c>
      <c r="BY250" s="1">
        <v>1.8700000000000001E-2</v>
      </c>
      <c r="BZ250" s="1">
        <v>8.8599999999999998E-2</v>
      </c>
      <c r="CA250" s="1">
        <v>2.9000000000000001E-2</v>
      </c>
      <c r="CB250" s="1">
        <v>0.45300000000000001</v>
      </c>
      <c r="CC250" s="1">
        <v>9.9499999999999993</v>
      </c>
      <c r="CD250" s="1">
        <v>5.29</v>
      </c>
      <c r="CE250" s="1">
        <v>0.98099999999999998</v>
      </c>
      <c r="CF250" s="1">
        <v>0.43</v>
      </c>
      <c r="CG250" s="1">
        <v>0.33100000000000002</v>
      </c>
      <c r="CH250" s="1">
        <v>80.5</v>
      </c>
      <c r="CI250" s="1">
        <v>1.3</v>
      </c>
      <c r="CJ250" s="1">
        <v>3.66</v>
      </c>
      <c r="CK250" s="1">
        <v>6015</v>
      </c>
      <c r="CL250" s="1">
        <v>67.3</v>
      </c>
      <c r="CM250" s="1">
        <v>1359</v>
      </c>
      <c r="CN250" s="1">
        <v>11.1</v>
      </c>
      <c r="CO250" s="1">
        <v>0.153</v>
      </c>
      <c r="CP250" s="1">
        <v>5.63</v>
      </c>
      <c r="CQ250" s="1">
        <v>2.34</v>
      </c>
      <c r="CR250" s="1">
        <v>62.6</v>
      </c>
      <c r="CS250" s="1">
        <v>0.28599999999999998</v>
      </c>
      <c r="CT250" s="1">
        <v>0.54700000000000004</v>
      </c>
      <c r="CU250" s="1">
        <v>6.6000000000000003E-2</v>
      </c>
      <c r="CV250" s="1">
        <v>5.28E-2</v>
      </c>
      <c r="CW250" s="1">
        <v>2.8899999999999999E-2</v>
      </c>
      <c r="CX250" s="1">
        <v>0.48299999999999998</v>
      </c>
      <c r="CY250" s="1">
        <v>1.78</v>
      </c>
      <c r="CZ250" s="1">
        <v>1.35</v>
      </c>
      <c r="DA250" s="1">
        <v>0.17799999999999999</v>
      </c>
      <c r="DB250" s="1">
        <v>7.0400000000000003E-3</v>
      </c>
      <c r="DC250" s="1">
        <v>2.06E-2</v>
      </c>
      <c r="DD250" s="1">
        <v>1.7100000000000001E-2</v>
      </c>
      <c r="DE250" s="1">
        <v>9.7299999999999998E-2</v>
      </c>
      <c r="DF250" s="1">
        <v>0.114</v>
      </c>
      <c r="DG250" s="1">
        <v>3.0499999999999999E-2</v>
      </c>
      <c r="DH250" s="1">
        <v>0.11</v>
      </c>
      <c r="DI250" s="1">
        <v>5.2900000000000004E-3</v>
      </c>
      <c r="DJ250" s="1">
        <v>6.5699999999999995E-2</v>
      </c>
      <c r="DK250" s="1">
        <v>1.67E-2</v>
      </c>
      <c r="DL250" s="1">
        <v>0.05</v>
      </c>
      <c r="DM250" s="1">
        <v>5.3E-3</v>
      </c>
      <c r="DN250" s="1">
        <v>7.1999999999999995E-2</v>
      </c>
      <c r="DO250" s="1">
        <v>1.6E-2</v>
      </c>
      <c r="DP250" s="1">
        <v>5.4699999999999999E-2</v>
      </c>
      <c r="DQ250" s="1">
        <v>1.54E-2</v>
      </c>
      <c r="DR250" s="1">
        <v>5.6399999999999999E-2</v>
      </c>
      <c r="DS250" s="1">
        <v>0.28699999999999998</v>
      </c>
      <c r="DT250" s="1">
        <v>0</v>
      </c>
      <c r="DU250" s="1">
        <v>0</v>
      </c>
    </row>
    <row r="251" spans="1:125" x14ac:dyDescent="0.25">
      <c r="A251" s="1" t="s">
        <v>268</v>
      </c>
      <c r="B251" s="1" t="s">
        <v>226</v>
      </c>
      <c r="C251" s="1" t="s">
        <v>77</v>
      </c>
      <c r="D251" s="1" t="s">
        <v>7</v>
      </c>
      <c r="E251" s="1" t="s">
        <v>374</v>
      </c>
      <c r="F251" s="1">
        <v>174</v>
      </c>
      <c r="G251" s="1">
        <v>197</v>
      </c>
      <c r="H251" s="1">
        <v>172</v>
      </c>
      <c r="I251" s="1" t="s">
        <v>498</v>
      </c>
      <c r="J251" s="1">
        <v>352</v>
      </c>
      <c r="K251" s="1" t="s">
        <v>498</v>
      </c>
      <c r="L251" s="1">
        <v>599500</v>
      </c>
      <c r="M251" s="1">
        <v>2220</v>
      </c>
      <c r="N251" s="1">
        <v>285</v>
      </c>
      <c r="O251" s="1">
        <v>77.7</v>
      </c>
      <c r="P251" s="1">
        <v>417</v>
      </c>
      <c r="Q251" s="1" t="s">
        <v>498</v>
      </c>
      <c r="R251" s="1">
        <v>12.1</v>
      </c>
      <c r="S251" s="1">
        <v>24.7</v>
      </c>
      <c r="T251" s="1">
        <v>859</v>
      </c>
      <c r="U251" s="1">
        <v>3389</v>
      </c>
      <c r="V251" s="1" t="s">
        <v>498</v>
      </c>
      <c r="W251" s="1">
        <v>34</v>
      </c>
      <c r="X251" s="1" t="s">
        <v>498</v>
      </c>
      <c r="Y251" s="1">
        <v>151</v>
      </c>
      <c r="Z251" s="1">
        <v>35.799999999999997</v>
      </c>
      <c r="AA251" s="1">
        <v>75.900000000000006</v>
      </c>
      <c r="AB251" s="1">
        <v>9.94</v>
      </c>
      <c r="AC251" s="1">
        <v>40.5</v>
      </c>
      <c r="AD251" s="1">
        <v>10.199999999999999</v>
      </c>
      <c r="AE251" s="1">
        <v>1.25</v>
      </c>
      <c r="AF251" s="1">
        <v>12.6</v>
      </c>
      <c r="AG251" s="1">
        <v>1.83</v>
      </c>
      <c r="AH251" s="1">
        <v>8.8699999999999992</v>
      </c>
      <c r="AI251" s="1">
        <v>1.0900000000000001</v>
      </c>
      <c r="AJ251" s="1">
        <v>2.61</v>
      </c>
      <c r="AK251" s="1">
        <v>0.374</v>
      </c>
      <c r="AL251" s="1">
        <v>3.03</v>
      </c>
      <c r="AM251" s="1">
        <v>0.44700000000000001</v>
      </c>
      <c r="AN251" s="1">
        <v>27.4</v>
      </c>
      <c r="AO251" s="1">
        <v>151</v>
      </c>
      <c r="AP251" s="1">
        <v>183</v>
      </c>
      <c r="AQ251" s="1">
        <v>11.3</v>
      </c>
      <c r="AR251" s="1">
        <v>96.8</v>
      </c>
      <c r="AS251" s="1">
        <v>15.6</v>
      </c>
      <c r="AT251" s="1">
        <v>101</v>
      </c>
      <c r="AU251" s="1">
        <v>35.299999999999997</v>
      </c>
      <c r="AV251" s="1">
        <v>26.9</v>
      </c>
      <c r="AW251" s="1" t="s">
        <v>498</v>
      </c>
      <c r="AX251" s="1">
        <v>139</v>
      </c>
      <c r="AY251" s="1" t="s">
        <v>498</v>
      </c>
      <c r="AZ251" s="1">
        <v>6.7</v>
      </c>
      <c r="BA251" s="1">
        <v>135</v>
      </c>
      <c r="BB251" s="1">
        <v>25.1</v>
      </c>
      <c r="BC251" s="1">
        <v>24.5</v>
      </c>
      <c r="BD251" s="1">
        <v>96.8</v>
      </c>
      <c r="BE251" s="1" t="s">
        <v>498</v>
      </c>
      <c r="BF251" s="1">
        <v>3.94</v>
      </c>
      <c r="BG251" s="1">
        <v>3.61</v>
      </c>
      <c r="BH251" s="1">
        <v>135</v>
      </c>
      <c r="BI251" s="1">
        <v>278</v>
      </c>
      <c r="BJ251" s="1" t="s">
        <v>498</v>
      </c>
      <c r="BK251" s="1">
        <v>4.99</v>
      </c>
      <c r="BL251" s="1" t="s">
        <v>498</v>
      </c>
      <c r="BM251" s="1">
        <v>24</v>
      </c>
      <c r="BN251" s="1">
        <v>4.88</v>
      </c>
      <c r="BO251" s="1">
        <v>7.99</v>
      </c>
      <c r="BP251" s="1">
        <v>1.37</v>
      </c>
      <c r="BQ251" s="1">
        <v>5.9</v>
      </c>
      <c r="BR251" s="1">
        <v>3.95</v>
      </c>
      <c r="BS251" s="1">
        <v>0.36799999999999999</v>
      </c>
      <c r="BT251" s="1">
        <v>3.3</v>
      </c>
      <c r="BU251" s="1">
        <v>0.51200000000000001</v>
      </c>
      <c r="BV251" s="1">
        <v>1.1000000000000001</v>
      </c>
      <c r="BW251" s="1">
        <v>0.316</v>
      </c>
      <c r="BX251" s="1">
        <v>0.84699999999999998</v>
      </c>
      <c r="BY251" s="1">
        <v>0.13800000000000001</v>
      </c>
      <c r="BZ251" s="1">
        <v>0.433</v>
      </c>
      <c r="CA251" s="1">
        <v>0.32300000000000001</v>
      </c>
      <c r="CB251" s="1">
        <v>3.81</v>
      </c>
      <c r="CC251" s="1">
        <v>18.8</v>
      </c>
      <c r="CD251" s="1">
        <v>28.3</v>
      </c>
      <c r="CE251" s="1">
        <v>2.48</v>
      </c>
      <c r="CF251" s="1">
        <v>10.4</v>
      </c>
      <c r="CG251" s="1">
        <v>3.79</v>
      </c>
      <c r="CH251" s="1">
        <v>103</v>
      </c>
      <c r="CI251" s="1">
        <v>1.83</v>
      </c>
      <c r="CJ251" s="1">
        <v>5.16</v>
      </c>
      <c r="CK251" s="1">
        <v>8387</v>
      </c>
      <c r="CL251" s="1">
        <v>89.1</v>
      </c>
      <c r="CM251" s="1">
        <v>1791</v>
      </c>
      <c r="CN251" s="1">
        <v>13</v>
      </c>
      <c r="CO251" s="1">
        <v>0.58299999999999996</v>
      </c>
      <c r="CP251" s="1">
        <v>7.6</v>
      </c>
      <c r="CQ251" s="1">
        <v>3.07</v>
      </c>
      <c r="CR251" s="1">
        <v>90.7</v>
      </c>
      <c r="CS251" s="1">
        <v>0.39</v>
      </c>
      <c r="CT251" s="1">
        <v>1.31</v>
      </c>
      <c r="CU251" s="1">
        <v>7.2400000000000006E-2</v>
      </c>
      <c r="CV251" s="1">
        <v>0.14299999999999999</v>
      </c>
      <c r="CW251" s="1">
        <v>7.8600000000000003E-2</v>
      </c>
      <c r="CX251" s="1">
        <v>0.372</v>
      </c>
      <c r="CY251" s="1">
        <v>2.36</v>
      </c>
      <c r="CZ251" s="1">
        <v>1.96</v>
      </c>
      <c r="DA251" s="1">
        <v>0.48399999999999999</v>
      </c>
      <c r="DB251" s="1">
        <v>1.9099999999999999E-2</v>
      </c>
      <c r="DC251" s="1">
        <v>5.6300000000000003E-2</v>
      </c>
      <c r="DD251" s="1">
        <v>4.6699999999999998E-2</v>
      </c>
      <c r="DE251" s="1">
        <v>0.26500000000000001</v>
      </c>
      <c r="DF251" s="1">
        <v>0.309</v>
      </c>
      <c r="DG251" s="1">
        <v>8.3299999999999999E-2</v>
      </c>
      <c r="DH251" s="1">
        <v>0.29899999999999999</v>
      </c>
      <c r="DI251" s="1">
        <v>1.44E-2</v>
      </c>
      <c r="DJ251" s="1">
        <v>0.17799999999999999</v>
      </c>
      <c r="DK251" s="1">
        <v>4.53E-2</v>
      </c>
      <c r="DL251" s="1">
        <v>0.13600000000000001</v>
      </c>
      <c r="DM251" s="1">
        <v>1.44E-2</v>
      </c>
      <c r="DN251" s="1">
        <v>0.19500000000000001</v>
      </c>
      <c r="DO251" s="1">
        <v>4.3299999999999998E-2</v>
      </c>
      <c r="DP251" s="1">
        <v>0.14799999999999999</v>
      </c>
      <c r="DQ251" s="1">
        <v>9.1200000000000003E-2</v>
      </c>
      <c r="DR251" s="1">
        <v>0.154</v>
      </c>
      <c r="DS251" s="1">
        <v>0.443</v>
      </c>
      <c r="DT251" s="1">
        <v>0</v>
      </c>
      <c r="DU251" s="1">
        <v>0</v>
      </c>
    </row>
    <row r="252" spans="1:125" x14ac:dyDescent="0.25">
      <c r="A252" s="1" t="s">
        <v>269</v>
      </c>
      <c r="B252" s="1" t="s">
        <v>226</v>
      </c>
      <c r="C252" s="1" t="s">
        <v>77</v>
      </c>
      <c r="D252" s="1" t="s">
        <v>7</v>
      </c>
      <c r="E252" s="1" t="s">
        <v>374</v>
      </c>
      <c r="F252" s="1">
        <v>350</v>
      </c>
      <c r="G252" s="1">
        <v>151</v>
      </c>
      <c r="H252" s="1">
        <v>134</v>
      </c>
      <c r="I252" s="1" t="s">
        <v>498</v>
      </c>
      <c r="J252" s="1">
        <v>311</v>
      </c>
      <c r="K252" s="1" t="s">
        <v>498</v>
      </c>
      <c r="L252" s="1">
        <v>599500</v>
      </c>
      <c r="M252" s="1">
        <v>2047</v>
      </c>
      <c r="N252" s="1">
        <v>353</v>
      </c>
      <c r="O252" s="1">
        <v>39.4</v>
      </c>
      <c r="P252" s="1">
        <v>341</v>
      </c>
      <c r="Q252" s="1" t="s">
        <v>498</v>
      </c>
      <c r="R252" s="1">
        <v>30.4</v>
      </c>
      <c r="S252" s="1">
        <v>10.6</v>
      </c>
      <c r="T252" s="1">
        <v>144</v>
      </c>
      <c r="U252" s="1">
        <v>2872</v>
      </c>
      <c r="V252" s="1" t="s">
        <v>498</v>
      </c>
      <c r="W252" s="1">
        <v>33.700000000000003</v>
      </c>
      <c r="X252" s="1" t="s">
        <v>498</v>
      </c>
      <c r="Y252" s="1">
        <v>55.6</v>
      </c>
      <c r="Z252" s="1">
        <v>17.399999999999999</v>
      </c>
      <c r="AA252" s="1">
        <v>35.200000000000003</v>
      </c>
      <c r="AB252" s="1">
        <v>4.95</v>
      </c>
      <c r="AC252" s="1">
        <v>17.899999999999999</v>
      </c>
      <c r="AD252" s="1">
        <v>5.4</v>
      </c>
      <c r="AE252" s="1">
        <v>0.626</v>
      </c>
      <c r="AF252" s="1">
        <v>6.1</v>
      </c>
      <c r="AG252" s="1">
        <v>0.81499999999999995</v>
      </c>
      <c r="AH252" s="1">
        <v>3.99</v>
      </c>
      <c r="AI252" s="1">
        <v>0.51200000000000001</v>
      </c>
      <c r="AJ252" s="1">
        <v>1.17</v>
      </c>
      <c r="AK252" s="1">
        <v>0.19700000000000001</v>
      </c>
      <c r="AL252" s="1">
        <v>1.07</v>
      </c>
      <c r="AM252" s="1">
        <v>0.14299999999999999</v>
      </c>
      <c r="AN252" s="1">
        <v>7.8</v>
      </c>
      <c r="AO252" s="1">
        <v>164</v>
      </c>
      <c r="AP252" s="1">
        <v>115</v>
      </c>
      <c r="AQ252" s="1">
        <v>9.25</v>
      </c>
      <c r="AR252" s="1">
        <v>50.2</v>
      </c>
      <c r="AS252" s="1">
        <v>14.5</v>
      </c>
      <c r="AT252" s="1">
        <v>215</v>
      </c>
      <c r="AU252" s="1">
        <v>14.3</v>
      </c>
      <c r="AV252" s="1">
        <v>18.8</v>
      </c>
      <c r="AW252" s="1" t="s">
        <v>498</v>
      </c>
      <c r="AX252" s="1">
        <v>191</v>
      </c>
      <c r="AY252" s="1" t="s">
        <v>498</v>
      </c>
      <c r="AZ252" s="1">
        <v>5.21</v>
      </c>
      <c r="BA252" s="1">
        <v>151</v>
      </c>
      <c r="BB252" s="1">
        <v>27.1</v>
      </c>
      <c r="BC252" s="1">
        <v>13.2</v>
      </c>
      <c r="BD252" s="1">
        <v>60.5</v>
      </c>
      <c r="BE252" s="1" t="s">
        <v>498</v>
      </c>
      <c r="BF252" s="1">
        <v>7.01</v>
      </c>
      <c r="BG252" s="1">
        <v>1.03</v>
      </c>
      <c r="BH252" s="1">
        <v>20.100000000000001</v>
      </c>
      <c r="BI252" s="1">
        <v>315</v>
      </c>
      <c r="BJ252" s="1" t="s">
        <v>498</v>
      </c>
      <c r="BK252" s="1">
        <v>3.11</v>
      </c>
      <c r="BL252" s="1" t="s">
        <v>498</v>
      </c>
      <c r="BM252" s="1">
        <v>13.6</v>
      </c>
      <c r="BN252" s="1">
        <v>1.8</v>
      </c>
      <c r="BO252" s="1">
        <v>3.36</v>
      </c>
      <c r="BP252" s="1">
        <v>0.82199999999999995</v>
      </c>
      <c r="BQ252" s="1">
        <v>2.54</v>
      </c>
      <c r="BR252" s="1">
        <v>1.56</v>
      </c>
      <c r="BS252" s="1">
        <v>0.26500000000000001</v>
      </c>
      <c r="BT252" s="1">
        <v>1.55</v>
      </c>
      <c r="BU252" s="1">
        <v>0.182</v>
      </c>
      <c r="BV252" s="1">
        <v>0.627</v>
      </c>
      <c r="BW252" s="1">
        <v>0.157</v>
      </c>
      <c r="BX252" s="1">
        <v>0.45400000000000001</v>
      </c>
      <c r="BY252" s="1">
        <v>0.104</v>
      </c>
      <c r="BZ252" s="1">
        <v>0.26600000000000001</v>
      </c>
      <c r="CA252" s="1">
        <v>0.14799999999999999</v>
      </c>
      <c r="CB252" s="1">
        <v>1.54</v>
      </c>
      <c r="CC252" s="1">
        <v>19.100000000000001</v>
      </c>
      <c r="CD252" s="1">
        <v>21.7</v>
      </c>
      <c r="CE252" s="1">
        <v>2.61</v>
      </c>
      <c r="CF252" s="1">
        <v>4.49</v>
      </c>
      <c r="CG252" s="1">
        <v>1.49</v>
      </c>
      <c r="CH252" s="1">
        <v>79.400000000000006</v>
      </c>
      <c r="CI252" s="1">
        <v>1.36</v>
      </c>
      <c r="CJ252" s="1">
        <v>3.65</v>
      </c>
      <c r="CK252" s="1">
        <v>6393</v>
      </c>
      <c r="CL252" s="1">
        <v>68.5</v>
      </c>
      <c r="CM252" s="1">
        <v>1345</v>
      </c>
      <c r="CN252" s="1">
        <v>10.3</v>
      </c>
      <c r="CO252" s="1">
        <v>0.26200000000000001</v>
      </c>
      <c r="CP252" s="1">
        <v>5.81</v>
      </c>
      <c r="CQ252" s="1">
        <v>2.38</v>
      </c>
      <c r="CR252" s="1">
        <v>69.599999999999994</v>
      </c>
      <c r="CS252" s="1">
        <v>0.19700000000000001</v>
      </c>
      <c r="CT252" s="1">
        <v>0.89600000000000002</v>
      </c>
      <c r="CU252" s="1">
        <v>4.4900000000000002E-2</v>
      </c>
      <c r="CV252" s="1">
        <v>8.8700000000000001E-2</v>
      </c>
      <c r="CW252" s="1">
        <v>4.87E-2</v>
      </c>
      <c r="CX252" s="1">
        <v>0.23100000000000001</v>
      </c>
      <c r="CY252" s="1">
        <v>1.9</v>
      </c>
      <c r="CZ252" s="1">
        <v>1.26</v>
      </c>
      <c r="DA252" s="1">
        <v>0.3</v>
      </c>
      <c r="DB252" s="1">
        <v>1.1900000000000001E-2</v>
      </c>
      <c r="DC252" s="1">
        <v>3.49E-2</v>
      </c>
      <c r="DD252" s="1">
        <v>2.9000000000000001E-2</v>
      </c>
      <c r="DE252" s="1">
        <v>0.16400000000000001</v>
      </c>
      <c r="DF252" s="1">
        <v>0.192</v>
      </c>
      <c r="DG252" s="1">
        <v>5.16E-2</v>
      </c>
      <c r="DH252" s="1">
        <v>0.185</v>
      </c>
      <c r="DI252" s="1">
        <v>8.9099999999999995E-3</v>
      </c>
      <c r="DJ252" s="1">
        <v>0.11</v>
      </c>
      <c r="DK252" s="1">
        <v>2.81E-2</v>
      </c>
      <c r="DL252" s="1">
        <v>8.4099999999999994E-2</v>
      </c>
      <c r="DM252" s="1">
        <v>8.9099999999999995E-3</v>
      </c>
      <c r="DN252" s="1">
        <v>0.121</v>
      </c>
      <c r="DO252" s="1">
        <v>2.6800000000000001E-2</v>
      </c>
      <c r="DP252" s="1">
        <v>9.1999999999999998E-2</v>
      </c>
      <c r="DQ252" s="1">
        <v>2.5899999999999999E-2</v>
      </c>
      <c r="DR252" s="1">
        <v>9.5299999999999996E-2</v>
      </c>
      <c r="DS252" s="1">
        <v>0.373</v>
      </c>
      <c r="DT252" s="1">
        <v>0</v>
      </c>
      <c r="DU252" s="1">
        <v>0</v>
      </c>
    </row>
    <row r="253" spans="1:125" x14ac:dyDescent="0.25">
      <c r="A253" s="1" t="s">
        <v>270</v>
      </c>
      <c r="B253" s="1" t="s">
        <v>226</v>
      </c>
      <c r="C253" s="1" t="s">
        <v>77</v>
      </c>
      <c r="D253" s="1" t="s">
        <v>7</v>
      </c>
      <c r="E253" s="1" t="s">
        <v>374</v>
      </c>
      <c r="F253" s="1">
        <v>272</v>
      </c>
      <c r="G253" s="1">
        <v>139</v>
      </c>
      <c r="H253" s="1">
        <v>175</v>
      </c>
      <c r="I253" s="1">
        <v>21160</v>
      </c>
      <c r="J253" s="1">
        <v>306</v>
      </c>
      <c r="K253" s="1" t="s">
        <v>498</v>
      </c>
      <c r="L253" s="1">
        <v>599500</v>
      </c>
      <c r="M253" s="1">
        <v>2843</v>
      </c>
      <c r="N253" s="1">
        <v>433</v>
      </c>
      <c r="O253" s="1">
        <v>59.3</v>
      </c>
      <c r="P253" s="1">
        <v>7669</v>
      </c>
      <c r="Q253" s="1">
        <v>28.6</v>
      </c>
      <c r="R253" s="1">
        <v>101</v>
      </c>
      <c r="S253" s="1">
        <v>34.5</v>
      </c>
      <c r="T253" s="1">
        <v>64.599999999999994</v>
      </c>
      <c r="U253" s="1">
        <v>6138</v>
      </c>
      <c r="V253" s="1">
        <v>0.66500000000000004</v>
      </c>
      <c r="W253" s="1">
        <v>32</v>
      </c>
      <c r="X253" s="1" t="s">
        <v>498</v>
      </c>
      <c r="Y253" s="1">
        <v>80.7</v>
      </c>
      <c r="Z253" s="1">
        <v>58.1</v>
      </c>
      <c r="AA253" s="1">
        <v>94</v>
      </c>
      <c r="AB253" s="1">
        <v>11.9</v>
      </c>
      <c r="AC253" s="1">
        <v>45.3</v>
      </c>
      <c r="AD253" s="1">
        <v>12.8</v>
      </c>
      <c r="AE253" s="1">
        <v>2.06</v>
      </c>
      <c r="AF253" s="1">
        <v>15.9</v>
      </c>
      <c r="AG253" s="1">
        <v>2.2599999999999998</v>
      </c>
      <c r="AH253" s="1">
        <v>11.9</v>
      </c>
      <c r="AI253" s="1">
        <v>1.64</v>
      </c>
      <c r="AJ253" s="1">
        <v>4.8</v>
      </c>
      <c r="AK253" s="1">
        <v>0.29799999999999999</v>
      </c>
      <c r="AL253" s="1">
        <v>2.67</v>
      </c>
      <c r="AM253" s="1">
        <v>0.20799999999999999</v>
      </c>
      <c r="AN253" s="1">
        <v>3.15</v>
      </c>
      <c r="AO253" s="1">
        <v>549</v>
      </c>
      <c r="AP253" s="1">
        <v>310</v>
      </c>
      <c r="AQ253" s="1">
        <v>20.6</v>
      </c>
      <c r="AR253" s="1">
        <v>81.900000000000006</v>
      </c>
      <c r="AS253" s="1">
        <v>29.5</v>
      </c>
      <c r="AT253" s="1">
        <v>85.1</v>
      </c>
      <c r="AU253" s="1">
        <v>11.1</v>
      </c>
      <c r="AV253" s="1">
        <v>26.2</v>
      </c>
      <c r="AW253" s="1">
        <v>7779</v>
      </c>
      <c r="AX253" s="1">
        <v>92.1</v>
      </c>
      <c r="AY253" s="1" t="s">
        <v>498</v>
      </c>
      <c r="AZ253" s="1">
        <v>8.73</v>
      </c>
      <c r="BA253" s="1">
        <v>137</v>
      </c>
      <c r="BB253" s="1">
        <v>26.5</v>
      </c>
      <c r="BC253" s="1">
        <v>6.54</v>
      </c>
      <c r="BD253" s="1">
        <v>1745</v>
      </c>
      <c r="BE253" s="1">
        <v>6.86</v>
      </c>
      <c r="BF253" s="1">
        <v>50.9</v>
      </c>
      <c r="BG253" s="1">
        <v>2.74</v>
      </c>
      <c r="BH253" s="1">
        <v>5.63</v>
      </c>
      <c r="BI253" s="1">
        <v>347</v>
      </c>
      <c r="BJ253" s="1">
        <v>0.621</v>
      </c>
      <c r="BK253" s="1">
        <v>4.9400000000000004</v>
      </c>
      <c r="BL253" s="1" t="s">
        <v>498</v>
      </c>
      <c r="BM253" s="1">
        <v>22.1</v>
      </c>
      <c r="BN253" s="1">
        <v>6.79</v>
      </c>
      <c r="BO253" s="1">
        <v>6.78</v>
      </c>
      <c r="BP253" s="1">
        <v>1.1000000000000001</v>
      </c>
      <c r="BQ253" s="1">
        <v>5.01</v>
      </c>
      <c r="BR253" s="1">
        <v>2.99</v>
      </c>
      <c r="BS253" s="1">
        <v>0.53600000000000003</v>
      </c>
      <c r="BT253" s="1">
        <v>3.14</v>
      </c>
      <c r="BU253" s="1">
        <v>0.42699999999999999</v>
      </c>
      <c r="BV253" s="1">
        <v>1.55</v>
      </c>
      <c r="BW253" s="1">
        <v>0.376</v>
      </c>
      <c r="BX253" s="1">
        <v>0.98399999999999999</v>
      </c>
      <c r="BY253" s="1">
        <v>0.17</v>
      </c>
      <c r="BZ253" s="1">
        <v>0.55900000000000005</v>
      </c>
      <c r="CA253" s="1">
        <v>0.18</v>
      </c>
      <c r="CB253" s="1">
        <v>1.27</v>
      </c>
      <c r="CC253" s="1">
        <v>25.1</v>
      </c>
      <c r="CD253" s="1">
        <v>19.899999999999999</v>
      </c>
      <c r="CE253" s="1">
        <v>2.61</v>
      </c>
      <c r="CF253" s="1">
        <v>5.87</v>
      </c>
      <c r="CG253" s="1">
        <v>2.41</v>
      </c>
      <c r="CH253" s="1">
        <v>124</v>
      </c>
      <c r="CI253" s="1">
        <v>1.78</v>
      </c>
      <c r="CJ253" s="1">
        <v>5.94</v>
      </c>
      <c r="CK253" s="1">
        <v>9886</v>
      </c>
      <c r="CL253" s="1">
        <v>107</v>
      </c>
      <c r="CM253" s="1">
        <v>2016</v>
      </c>
      <c r="CN253" s="1">
        <v>17.399999999999999</v>
      </c>
      <c r="CO253" s="1">
        <v>0.65500000000000003</v>
      </c>
      <c r="CP253" s="1">
        <v>9.24</v>
      </c>
      <c r="CQ253" s="1">
        <v>3.96</v>
      </c>
      <c r="CR253" s="1">
        <v>109</v>
      </c>
      <c r="CS253" s="1">
        <v>0.34</v>
      </c>
      <c r="CT253" s="1">
        <v>1.65</v>
      </c>
      <c r="CU253" s="1">
        <v>8.8200000000000001E-2</v>
      </c>
      <c r="CV253" s="1">
        <v>0.17399999999999999</v>
      </c>
      <c r="CW253" s="1">
        <v>9.5600000000000004E-2</v>
      </c>
      <c r="CX253" s="1">
        <v>0.45300000000000001</v>
      </c>
      <c r="CY253" s="1">
        <v>2.9</v>
      </c>
      <c r="CZ253" s="1">
        <v>2.2999999999999998</v>
      </c>
      <c r="DA253" s="1">
        <v>0.58899999999999997</v>
      </c>
      <c r="DB253" s="1">
        <v>2.3300000000000001E-2</v>
      </c>
      <c r="DC253" s="1">
        <v>6.8500000000000005E-2</v>
      </c>
      <c r="DD253" s="1">
        <v>5.6800000000000003E-2</v>
      </c>
      <c r="DE253" s="1">
        <v>0.32200000000000001</v>
      </c>
      <c r="DF253" s="1">
        <v>0.376</v>
      </c>
      <c r="DG253" s="1">
        <v>0.10100000000000001</v>
      </c>
      <c r="DH253" s="1">
        <v>0.36399999999999999</v>
      </c>
      <c r="DI253" s="1">
        <v>1.7500000000000002E-2</v>
      </c>
      <c r="DJ253" s="1">
        <v>0.217</v>
      </c>
      <c r="DK253" s="1">
        <v>5.5100000000000003E-2</v>
      </c>
      <c r="DL253" s="1">
        <v>0.16500000000000001</v>
      </c>
      <c r="DM253" s="1">
        <v>1.7500000000000002E-2</v>
      </c>
      <c r="DN253" s="1">
        <v>0.23799999999999999</v>
      </c>
      <c r="DO253" s="1">
        <v>5.2699999999999997E-2</v>
      </c>
      <c r="DP253" s="1">
        <v>0.18099999999999999</v>
      </c>
      <c r="DQ253" s="1">
        <v>5.0799999999999998E-2</v>
      </c>
      <c r="DR253" s="1">
        <v>0.187</v>
      </c>
      <c r="DS253" s="1">
        <v>0.59</v>
      </c>
      <c r="DT253" s="1">
        <v>0</v>
      </c>
      <c r="DU253" s="1">
        <v>0</v>
      </c>
    </row>
    <row r="254" spans="1:125" x14ac:dyDescent="0.25">
      <c r="A254" s="1" t="s">
        <v>271</v>
      </c>
      <c r="B254" s="1" t="s">
        <v>226</v>
      </c>
      <c r="C254" s="1" t="s">
        <v>77</v>
      </c>
      <c r="D254" s="1" t="s">
        <v>7</v>
      </c>
      <c r="E254" s="1" t="s">
        <v>374</v>
      </c>
      <c r="F254" s="1" t="s">
        <v>498</v>
      </c>
      <c r="G254" s="1">
        <v>223</v>
      </c>
      <c r="H254" s="1">
        <v>342</v>
      </c>
      <c r="I254" s="1">
        <v>31988</v>
      </c>
      <c r="J254" s="1">
        <v>262</v>
      </c>
      <c r="K254" s="1" t="s">
        <v>498</v>
      </c>
      <c r="L254" s="1">
        <v>599500</v>
      </c>
      <c r="M254" s="1">
        <v>2780</v>
      </c>
      <c r="N254" s="1">
        <v>662</v>
      </c>
      <c r="O254" s="1">
        <v>4.68</v>
      </c>
      <c r="P254" s="1">
        <v>2318</v>
      </c>
      <c r="Q254" s="1" t="s">
        <v>498</v>
      </c>
      <c r="R254" s="1">
        <v>269</v>
      </c>
      <c r="S254" s="1">
        <v>23.1</v>
      </c>
      <c r="T254" s="1">
        <v>1552</v>
      </c>
      <c r="U254" s="1">
        <v>6114</v>
      </c>
      <c r="V254" s="1">
        <v>18.2</v>
      </c>
      <c r="W254" s="1">
        <v>221</v>
      </c>
      <c r="X254" s="1">
        <v>2.9</v>
      </c>
      <c r="Y254" s="1">
        <v>13</v>
      </c>
      <c r="Z254" s="1">
        <v>15.9</v>
      </c>
      <c r="AA254" s="1">
        <v>28.3</v>
      </c>
      <c r="AB254" s="1">
        <v>3.74</v>
      </c>
      <c r="AC254" s="1">
        <v>15.4</v>
      </c>
      <c r="AD254" s="1">
        <v>4.37</v>
      </c>
      <c r="AE254" s="1">
        <v>0.9</v>
      </c>
      <c r="AF254" s="1">
        <v>5.4</v>
      </c>
      <c r="AG254" s="1">
        <v>1.0900000000000001</v>
      </c>
      <c r="AH254" s="1">
        <v>6.63</v>
      </c>
      <c r="AI254" s="1">
        <v>1.26</v>
      </c>
      <c r="AJ254" s="1">
        <v>3.7</v>
      </c>
      <c r="AK254" s="1">
        <v>0.54900000000000004</v>
      </c>
      <c r="AL254" s="1">
        <v>2.0299999999999998</v>
      </c>
      <c r="AM254" s="1">
        <v>0.374</v>
      </c>
      <c r="AN254" s="1">
        <v>65.900000000000006</v>
      </c>
      <c r="AO254" s="1">
        <v>442</v>
      </c>
      <c r="AP254" s="1">
        <v>858</v>
      </c>
      <c r="AQ254" s="1">
        <v>3.36</v>
      </c>
      <c r="AR254" s="1">
        <v>21.3</v>
      </c>
      <c r="AS254" s="1">
        <v>141</v>
      </c>
      <c r="AT254" s="1" t="s">
        <v>498</v>
      </c>
      <c r="AU254" s="1">
        <v>24.4</v>
      </c>
      <c r="AV254" s="1">
        <v>51.7</v>
      </c>
      <c r="AW254" s="1">
        <v>6434</v>
      </c>
      <c r="AX254" s="1">
        <v>81.099999999999994</v>
      </c>
      <c r="AY254" s="1" t="s">
        <v>498</v>
      </c>
      <c r="AZ254" s="1">
        <v>8.7200000000000006</v>
      </c>
      <c r="BA254" s="1">
        <v>122</v>
      </c>
      <c r="BB254" s="1">
        <v>42.7</v>
      </c>
      <c r="BC254" s="1">
        <v>2.23</v>
      </c>
      <c r="BD254" s="1">
        <v>736</v>
      </c>
      <c r="BE254" s="1" t="s">
        <v>498</v>
      </c>
      <c r="BF254" s="1">
        <v>130</v>
      </c>
      <c r="BG254" s="1">
        <v>4.58</v>
      </c>
      <c r="BH254" s="1">
        <v>57.4</v>
      </c>
      <c r="BI254" s="1">
        <v>303</v>
      </c>
      <c r="BJ254" s="1">
        <v>2.95</v>
      </c>
      <c r="BK254" s="1">
        <v>13.9</v>
      </c>
      <c r="BL254" s="1">
        <v>1.25</v>
      </c>
      <c r="BM254" s="1">
        <v>3.61</v>
      </c>
      <c r="BN254" s="1">
        <v>2.61</v>
      </c>
      <c r="BO254" s="1">
        <v>4.1399999999999997</v>
      </c>
      <c r="BP254" s="1">
        <v>0.72699999999999998</v>
      </c>
      <c r="BQ254" s="1">
        <v>3.78</v>
      </c>
      <c r="BR254" s="1">
        <v>1.26</v>
      </c>
      <c r="BS254" s="1">
        <v>0.33100000000000002</v>
      </c>
      <c r="BT254" s="1">
        <v>1.64</v>
      </c>
      <c r="BU254" s="1">
        <v>0.31</v>
      </c>
      <c r="BV254" s="1">
        <v>1.53</v>
      </c>
      <c r="BW254" s="1">
        <v>0.29399999999999998</v>
      </c>
      <c r="BX254" s="1">
        <v>0.88100000000000001</v>
      </c>
      <c r="BY254" s="1">
        <v>0.182</v>
      </c>
      <c r="BZ254" s="1">
        <v>0.39900000000000002</v>
      </c>
      <c r="CA254" s="1">
        <v>0.14399999999999999</v>
      </c>
      <c r="CB254" s="1">
        <v>4.3099999999999996</v>
      </c>
      <c r="CC254" s="1">
        <v>19.100000000000001</v>
      </c>
      <c r="CD254" s="1">
        <v>55.8</v>
      </c>
      <c r="CE254" s="1">
        <v>0.78800000000000003</v>
      </c>
      <c r="CF254" s="1">
        <v>4.46</v>
      </c>
      <c r="CG254" s="1">
        <v>7.61</v>
      </c>
      <c r="CH254" s="1">
        <v>109</v>
      </c>
      <c r="CI254" s="1">
        <v>1.24</v>
      </c>
      <c r="CJ254" s="1">
        <v>4.9000000000000004</v>
      </c>
      <c r="CK254" s="1">
        <v>8427</v>
      </c>
      <c r="CL254" s="1">
        <v>92.5</v>
      </c>
      <c r="CM254" s="1">
        <v>1835</v>
      </c>
      <c r="CN254" s="1">
        <v>14.7</v>
      </c>
      <c r="CO254" s="1">
        <v>0.372</v>
      </c>
      <c r="CP254" s="1">
        <v>7.66</v>
      </c>
      <c r="CQ254" s="1">
        <v>3.33</v>
      </c>
      <c r="CR254" s="1">
        <v>93</v>
      </c>
      <c r="CS254" s="1">
        <v>0.36</v>
      </c>
      <c r="CT254" s="1">
        <v>0.97</v>
      </c>
      <c r="CU254" s="1">
        <v>4.6300000000000001E-2</v>
      </c>
      <c r="CV254" s="1">
        <v>9.1399999999999995E-2</v>
      </c>
      <c r="CW254" s="1">
        <v>5.0099999999999999E-2</v>
      </c>
      <c r="CX254" s="1">
        <v>0.23699999999999999</v>
      </c>
      <c r="CY254" s="1">
        <v>2.62</v>
      </c>
      <c r="CZ254" s="1">
        <v>1.67</v>
      </c>
      <c r="DA254" s="1">
        <v>0.309</v>
      </c>
      <c r="DB254" s="1">
        <v>1.2200000000000001E-2</v>
      </c>
      <c r="DC254" s="1">
        <v>3.5900000000000001E-2</v>
      </c>
      <c r="DD254" s="1">
        <v>2.98E-2</v>
      </c>
      <c r="DE254" s="1">
        <v>0.16900000000000001</v>
      </c>
      <c r="DF254" s="1">
        <v>0.19700000000000001</v>
      </c>
      <c r="DG254" s="1">
        <v>5.2999999999999999E-2</v>
      </c>
      <c r="DH254" s="1">
        <v>0.191</v>
      </c>
      <c r="DI254" s="1">
        <v>9.1699999999999993E-3</v>
      </c>
      <c r="DJ254" s="1">
        <v>0.114</v>
      </c>
      <c r="DK254" s="1">
        <v>2.8899999999999999E-2</v>
      </c>
      <c r="DL254" s="1">
        <v>8.6599999999999996E-2</v>
      </c>
      <c r="DM254" s="1">
        <v>9.1800000000000007E-3</v>
      </c>
      <c r="DN254" s="1">
        <v>0.125</v>
      </c>
      <c r="DO254" s="1">
        <v>2.7699999999999999E-2</v>
      </c>
      <c r="DP254" s="1">
        <v>9.4700000000000006E-2</v>
      </c>
      <c r="DQ254" s="1">
        <v>2.6599999999999999E-2</v>
      </c>
      <c r="DR254" s="1">
        <v>9.7900000000000001E-2</v>
      </c>
      <c r="DS254" s="1">
        <v>0.41599999999999998</v>
      </c>
      <c r="DT254" s="1">
        <v>0</v>
      </c>
      <c r="DU254" s="1">
        <v>0</v>
      </c>
    </row>
    <row r="255" spans="1:125" x14ac:dyDescent="0.25">
      <c r="A255" s="1" t="s">
        <v>272</v>
      </c>
      <c r="B255" s="1" t="s">
        <v>226</v>
      </c>
      <c r="C255" s="1" t="s">
        <v>77</v>
      </c>
      <c r="D255" s="1" t="s">
        <v>7</v>
      </c>
      <c r="E255" s="1" t="s">
        <v>374</v>
      </c>
      <c r="F255" s="1" t="s">
        <v>498</v>
      </c>
      <c r="G255" s="1">
        <v>365</v>
      </c>
      <c r="H255" s="1">
        <v>131</v>
      </c>
      <c r="I255" s="1">
        <v>12296</v>
      </c>
      <c r="J255" s="1">
        <v>186</v>
      </c>
      <c r="K255" s="1" t="s">
        <v>498</v>
      </c>
      <c r="L255" s="1">
        <v>599500</v>
      </c>
      <c r="M255" s="1">
        <v>1920</v>
      </c>
      <c r="N255" s="1">
        <v>253</v>
      </c>
      <c r="O255" s="1">
        <v>33.700000000000003</v>
      </c>
      <c r="P255" s="1">
        <v>1749</v>
      </c>
      <c r="Q255" s="1" t="s">
        <v>498</v>
      </c>
      <c r="R255" s="1">
        <v>210</v>
      </c>
      <c r="S255" s="1">
        <v>6.54</v>
      </c>
      <c r="T255" s="1">
        <v>168</v>
      </c>
      <c r="U255" s="1">
        <v>2155</v>
      </c>
      <c r="V255" s="1" t="s">
        <v>498</v>
      </c>
      <c r="W255" s="1">
        <v>29.6</v>
      </c>
      <c r="X255" s="1" t="s">
        <v>498</v>
      </c>
      <c r="Y255" s="1">
        <v>28.7</v>
      </c>
      <c r="Z255" s="1">
        <v>9.9499999999999993</v>
      </c>
      <c r="AA255" s="1">
        <v>17.2</v>
      </c>
      <c r="AB255" s="1">
        <v>2.4300000000000002</v>
      </c>
      <c r="AC255" s="1">
        <v>7.65</v>
      </c>
      <c r="AD255" s="1">
        <v>1.37</v>
      </c>
      <c r="AE255" s="1">
        <v>0.311</v>
      </c>
      <c r="AF255" s="1">
        <v>2.9</v>
      </c>
      <c r="AG255" s="1">
        <v>0.438</v>
      </c>
      <c r="AH255" s="1">
        <v>2.15</v>
      </c>
      <c r="AI255" s="1">
        <v>0.315</v>
      </c>
      <c r="AJ255" s="1">
        <v>0.81499999999999995</v>
      </c>
      <c r="AK255" s="1">
        <v>9.4600000000000004E-2</v>
      </c>
      <c r="AL255" s="1">
        <v>0.58399999999999996</v>
      </c>
      <c r="AM255" s="1">
        <v>7.3200000000000001E-2</v>
      </c>
      <c r="AN255" s="1">
        <v>6.64</v>
      </c>
      <c r="AO255" s="1">
        <v>163</v>
      </c>
      <c r="AP255" s="1">
        <v>54.2</v>
      </c>
      <c r="AQ255" s="1">
        <v>5.0999999999999996</v>
      </c>
      <c r="AR255" s="1">
        <v>23.7</v>
      </c>
      <c r="AS255" s="1">
        <v>17.3</v>
      </c>
      <c r="AT255" s="1" t="s">
        <v>498</v>
      </c>
      <c r="AU255" s="1">
        <v>56.6</v>
      </c>
      <c r="AV255" s="1">
        <v>14.1</v>
      </c>
      <c r="AW255" s="1">
        <v>7317</v>
      </c>
      <c r="AX255" s="1">
        <v>103</v>
      </c>
      <c r="AY255" s="1" t="s">
        <v>498</v>
      </c>
      <c r="AZ255" s="1">
        <v>7.37</v>
      </c>
      <c r="BA255" s="1">
        <v>95.4</v>
      </c>
      <c r="BB255" s="1">
        <v>22</v>
      </c>
      <c r="BC255" s="1">
        <v>14.2</v>
      </c>
      <c r="BD255" s="1">
        <v>429</v>
      </c>
      <c r="BE255" s="1" t="s">
        <v>498</v>
      </c>
      <c r="BF255" s="1">
        <v>54.4</v>
      </c>
      <c r="BG255" s="1">
        <v>1</v>
      </c>
      <c r="BH255" s="1">
        <v>18.7</v>
      </c>
      <c r="BI255" s="1">
        <v>201</v>
      </c>
      <c r="BJ255" s="1" t="s">
        <v>498</v>
      </c>
      <c r="BK255" s="1">
        <v>3.97</v>
      </c>
      <c r="BL255" s="1" t="s">
        <v>498</v>
      </c>
      <c r="BM255" s="1">
        <v>5.77</v>
      </c>
      <c r="BN255" s="1">
        <v>1.52</v>
      </c>
      <c r="BO255" s="1">
        <v>3.3</v>
      </c>
      <c r="BP255" s="1">
        <v>0.51</v>
      </c>
      <c r="BQ255" s="1">
        <v>3.08</v>
      </c>
      <c r="BR255" s="1">
        <v>0.88</v>
      </c>
      <c r="BS255" s="1">
        <v>0.214</v>
      </c>
      <c r="BT255" s="1">
        <v>1.35</v>
      </c>
      <c r="BU255" s="1">
        <v>0.17299999999999999</v>
      </c>
      <c r="BV255" s="1">
        <v>0.48199999999999998</v>
      </c>
      <c r="BW255" s="1">
        <v>0.13200000000000001</v>
      </c>
      <c r="BX255" s="1">
        <v>0.60099999999999998</v>
      </c>
      <c r="BY255" s="1">
        <v>6.7599999999999993E-2</v>
      </c>
      <c r="BZ255" s="1">
        <v>0.252</v>
      </c>
      <c r="CA255" s="1">
        <v>8.5000000000000006E-2</v>
      </c>
      <c r="CB255" s="1">
        <v>1</v>
      </c>
      <c r="CC255" s="1">
        <v>14.1</v>
      </c>
      <c r="CD255" s="1">
        <v>8.99</v>
      </c>
      <c r="CE255" s="1">
        <v>1.69</v>
      </c>
      <c r="CF255" s="1">
        <v>3.52</v>
      </c>
      <c r="CG255" s="1">
        <v>2.78</v>
      </c>
      <c r="CH255" s="1">
        <v>112</v>
      </c>
      <c r="CI255" s="1">
        <v>2.04</v>
      </c>
      <c r="CJ255" s="1">
        <v>5.46</v>
      </c>
      <c r="CK255" s="1">
        <v>8407</v>
      </c>
      <c r="CL255" s="1">
        <v>93.9</v>
      </c>
      <c r="CM255" s="1">
        <v>1916</v>
      </c>
      <c r="CN255" s="1">
        <v>13.6</v>
      </c>
      <c r="CO255" s="1">
        <v>0.52</v>
      </c>
      <c r="CP255" s="1">
        <v>7.81</v>
      </c>
      <c r="CQ255" s="1">
        <v>3.28</v>
      </c>
      <c r="CR255" s="1">
        <v>97.8</v>
      </c>
      <c r="CS255" s="1">
        <v>0.36199999999999999</v>
      </c>
      <c r="CT255" s="1">
        <v>1.1100000000000001</v>
      </c>
      <c r="CU255" s="1">
        <v>7.2900000000000006E-2</v>
      </c>
      <c r="CV255" s="1">
        <v>0.14399999999999999</v>
      </c>
      <c r="CW255" s="1">
        <v>7.8600000000000003E-2</v>
      </c>
      <c r="CX255" s="1">
        <v>1.05</v>
      </c>
      <c r="CY255" s="1">
        <v>2.46</v>
      </c>
      <c r="CZ255" s="1">
        <v>1.58</v>
      </c>
      <c r="DA255" s="1">
        <v>0.48499999999999999</v>
      </c>
      <c r="DB255" s="1">
        <v>1.9199999999999998E-2</v>
      </c>
      <c r="DC255" s="1">
        <v>9.8199999999999996E-2</v>
      </c>
      <c r="DD255" s="1">
        <v>4.6699999999999998E-2</v>
      </c>
      <c r="DE255" s="1">
        <v>0.26500000000000001</v>
      </c>
      <c r="DF255" s="1">
        <v>0.31</v>
      </c>
      <c r="DG255" s="1">
        <v>8.3199999999999996E-2</v>
      </c>
      <c r="DH255" s="1">
        <v>0.3</v>
      </c>
      <c r="DI255" s="1">
        <v>1.44E-2</v>
      </c>
      <c r="DJ255" s="1">
        <v>0.17899999999999999</v>
      </c>
      <c r="DK255" s="1">
        <v>4.5499999999999999E-2</v>
      </c>
      <c r="DL255" s="1">
        <v>0.13600000000000001</v>
      </c>
      <c r="DM255" s="1">
        <v>1.44E-2</v>
      </c>
      <c r="DN255" s="1">
        <v>0.19600000000000001</v>
      </c>
      <c r="DO255" s="1">
        <v>4.3499999999999997E-2</v>
      </c>
      <c r="DP255" s="1">
        <v>0.14899999999999999</v>
      </c>
      <c r="DQ255" s="1">
        <v>4.19E-2</v>
      </c>
      <c r="DR255" s="1">
        <v>0.154</v>
      </c>
      <c r="DS255" s="1">
        <v>0.504</v>
      </c>
      <c r="DT255" s="1">
        <v>0</v>
      </c>
      <c r="DU255" s="1">
        <v>0</v>
      </c>
    </row>
    <row r="256" spans="1:125" x14ac:dyDescent="0.25">
      <c r="A256" s="1" t="s">
        <v>273</v>
      </c>
      <c r="B256" s="1" t="s">
        <v>226</v>
      </c>
      <c r="C256" s="1" t="s">
        <v>77</v>
      </c>
      <c r="D256" s="1" t="s">
        <v>7</v>
      </c>
      <c r="E256" s="1" t="s">
        <v>374</v>
      </c>
      <c r="F256" s="1">
        <v>143</v>
      </c>
      <c r="G256" s="1">
        <v>161</v>
      </c>
      <c r="H256" s="1">
        <v>52.4</v>
      </c>
      <c r="I256" s="1">
        <v>11947</v>
      </c>
      <c r="J256" s="1">
        <v>103</v>
      </c>
      <c r="K256" s="1" t="s">
        <v>498</v>
      </c>
      <c r="L256" s="1">
        <v>599500</v>
      </c>
      <c r="M256" s="1">
        <v>1845</v>
      </c>
      <c r="N256" s="1">
        <v>327</v>
      </c>
      <c r="O256" s="1">
        <v>29.4</v>
      </c>
      <c r="P256" s="1">
        <v>486</v>
      </c>
      <c r="Q256" s="1" t="s">
        <v>498</v>
      </c>
      <c r="R256" s="1">
        <v>220</v>
      </c>
      <c r="S256" s="1">
        <v>3.21</v>
      </c>
      <c r="T256" s="1">
        <v>50.9</v>
      </c>
      <c r="U256" s="1">
        <v>2516</v>
      </c>
      <c r="V256" s="1" t="s">
        <v>498</v>
      </c>
      <c r="W256" s="1">
        <v>16.899999999999999</v>
      </c>
      <c r="X256" s="1" t="s">
        <v>498</v>
      </c>
      <c r="Y256" s="1">
        <v>33.5</v>
      </c>
      <c r="Z256" s="1">
        <v>9.93</v>
      </c>
      <c r="AA256" s="1">
        <v>15.8</v>
      </c>
      <c r="AB256" s="1">
        <v>1.93</v>
      </c>
      <c r="AC256" s="1">
        <v>6.19</v>
      </c>
      <c r="AD256" s="1">
        <v>2.11</v>
      </c>
      <c r="AE256" s="1">
        <v>0.17799999999999999</v>
      </c>
      <c r="AF256" s="1">
        <v>2.1</v>
      </c>
      <c r="AG256" s="1">
        <v>0.24</v>
      </c>
      <c r="AH256" s="1">
        <v>1.54</v>
      </c>
      <c r="AI256" s="1">
        <v>0.17199999999999999</v>
      </c>
      <c r="AJ256" s="1">
        <v>0.29799999999999999</v>
      </c>
      <c r="AK256" s="1">
        <v>3.1E-2</v>
      </c>
      <c r="AL256" s="1">
        <v>0.26200000000000001</v>
      </c>
      <c r="AM256" s="1" t="s">
        <v>498</v>
      </c>
      <c r="AN256" s="1">
        <v>3.88</v>
      </c>
      <c r="AO256" s="1">
        <v>142</v>
      </c>
      <c r="AP256" s="1">
        <v>94.5</v>
      </c>
      <c r="AQ256" s="1">
        <v>3.18</v>
      </c>
      <c r="AR256" s="1">
        <v>13.2</v>
      </c>
      <c r="AS256" s="1">
        <v>2.84</v>
      </c>
      <c r="AT256" s="1">
        <v>39.4</v>
      </c>
      <c r="AU256" s="1">
        <v>12.5</v>
      </c>
      <c r="AV256" s="1">
        <v>10.7</v>
      </c>
      <c r="AW256" s="1">
        <v>4019</v>
      </c>
      <c r="AX256" s="1">
        <v>39.700000000000003</v>
      </c>
      <c r="AY256" s="1" t="s">
        <v>498</v>
      </c>
      <c r="AZ256" s="1">
        <v>8.99</v>
      </c>
      <c r="BA256" s="1">
        <v>72.599999999999994</v>
      </c>
      <c r="BB256" s="1">
        <v>17.8</v>
      </c>
      <c r="BC256" s="1">
        <v>4.8499999999999996</v>
      </c>
      <c r="BD256" s="1">
        <v>79.599999999999994</v>
      </c>
      <c r="BE256" s="1" t="s">
        <v>498</v>
      </c>
      <c r="BF256" s="1">
        <v>41.3</v>
      </c>
      <c r="BG256" s="1">
        <v>0.36199999999999999</v>
      </c>
      <c r="BH256" s="1">
        <v>2.96</v>
      </c>
      <c r="BI256" s="1">
        <v>124</v>
      </c>
      <c r="BJ256" s="1" t="s">
        <v>498</v>
      </c>
      <c r="BK256" s="1">
        <v>2.0499999999999998</v>
      </c>
      <c r="BL256" s="1" t="s">
        <v>498</v>
      </c>
      <c r="BM256" s="1">
        <v>5.8</v>
      </c>
      <c r="BN256" s="1">
        <v>0.80200000000000005</v>
      </c>
      <c r="BO256" s="1">
        <v>0.81799999999999995</v>
      </c>
      <c r="BP256" s="1">
        <v>0.27700000000000002</v>
      </c>
      <c r="BQ256" s="1">
        <v>1.1000000000000001</v>
      </c>
      <c r="BR256" s="1">
        <v>0.57299999999999995</v>
      </c>
      <c r="BS256" s="1">
        <v>9.9900000000000003E-2</v>
      </c>
      <c r="BT256" s="1">
        <v>0.60799999999999998</v>
      </c>
      <c r="BU256" s="1">
        <v>9.1999999999999998E-2</v>
      </c>
      <c r="BV256" s="1">
        <v>0.30099999999999999</v>
      </c>
      <c r="BW256" s="1">
        <v>7.0599999999999996E-2</v>
      </c>
      <c r="BX256" s="1">
        <v>0.20599999999999999</v>
      </c>
      <c r="BY256" s="1">
        <v>2.6800000000000001E-2</v>
      </c>
      <c r="BZ256" s="1">
        <v>0.11899999999999999</v>
      </c>
      <c r="CA256" s="1" t="s">
        <v>498</v>
      </c>
      <c r="CB256" s="1">
        <v>0.73199999999999998</v>
      </c>
      <c r="CC256" s="1">
        <v>5.51</v>
      </c>
      <c r="CD256" s="1">
        <v>6.25</v>
      </c>
      <c r="CE256" s="1">
        <v>0.59099999999999997</v>
      </c>
      <c r="CF256" s="1">
        <v>0.69799999999999995</v>
      </c>
      <c r="CG256" s="1">
        <v>0.30199999999999999</v>
      </c>
      <c r="CH256" s="1">
        <v>85.4</v>
      </c>
      <c r="CI256" s="1">
        <v>1.6</v>
      </c>
      <c r="CJ256" s="1">
        <v>3.88</v>
      </c>
      <c r="CK256" s="1">
        <v>6871</v>
      </c>
      <c r="CL256" s="1">
        <v>73.900000000000006</v>
      </c>
      <c r="CM256" s="1">
        <v>1471</v>
      </c>
      <c r="CN256" s="1">
        <v>12.4</v>
      </c>
      <c r="CO256" s="1">
        <v>0.36</v>
      </c>
      <c r="CP256" s="1">
        <v>6.11</v>
      </c>
      <c r="CQ256" s="1">
        <v>2.63</v>
      </c>
      <c r="CR256" s="1">
        <v>72.599999999999994</v>
      </c>
      <c r="CS256" s="1">
        <v>0.307</v>
      </c>
      <c r="CT256" s="1">
        <v>0.96499999999999997</v>
      </c>
      <c r="CU256" s="1">
        <v>0.03</v>
      </c>
      <c r="CV256" s="1">
        <v>5.9200000000000003E-2</v>
      </c>
      <c r="CW256" s="1">
        <v>3.2500000000000001E-2</v>
      </c>
      <c r="CX256" s="1">
        <v>0.154</v>
      </c>
      <c r="CY256" s="1">
        <v>2</v>
      </c>
      <c r="CZ256" s="1">
        <v>1.6</v>
      </c>
      <c r="DA256" s="1">
        <v>0.20100000000000001</v>
      </c>
      <c r="DB256" s="1">
        <v>7.9299999999999995E-3</v>
      </c>
      <c r="DC256" s="1">
        <v>2.3300000000000001E-2</v>
      </c>
      <c r="DD256" s="1">
        <v>1.9400000000000001E-2</v>
      </c>
      <c r="DE256" s="1">
        <v>0.11</v>
      </c>
      <c r="DF256" s="1">
        <v>0.128</v>
      </c>
      <c r="DG256" s="1">
        <v>3.4500000000000003E-2</v>
      </c>
      <c r="DH256" s="1">
        <v>0.124</v>
      </c>
      <c r="DI256" s="1">
        <v>5.9500000000000004E-3</v>
      </c>
      <c r="DJ256" s="1">
        <v>7.3800000000000004E-2</v>
      </c>
      <c r="DK256" s="1">
        <v>1.8800000000000001E-2</v>
      </c>
      <c r="DL256" s="1">
        <v>5.62E-2</v>
      </c>
      <c r="DM256" s="1">
        <v>5.9500000000000004E-3</v>
      </c>
      <c r="DN256" s="1">
        <v>8.09E-2</v>
      </c>
      <c r="DO256" s="1">
        <v>1.7899999999999999E-2</v>
      </c>
      <c r="DP256" s="1">
        <v>6.1400000000000003E-2</v>
      </c>
      <c r="DQ256" s="1">
        <v>1.7299999999999999E-2</v>
      </c>
      <c r="DR256" s="1">
        <v>6.3700000000000007E-2</v>
      </c>
      <c r="DS256" s="1">
        <v>0.308</v>
      </c>
      <c r="DT256" s="1">
        <v>0</v>
      </c>
      <c r="DU256" s="1">
        <v>0</v>
      </c>
    </row>
    <row r="257" spans="1:125" x14ac:dyDescent="0.25">
      <c r="A257" s="1" t="s">
        <v>274</v>
      </c>
      <c r="B257" s="1" t="s">
        <v>226</v>
      </c>
      <c r="C257" s="1" t="s">
        <v>77</v>
      </c>
      <c r="D257" s="1" t="s">
        <v>7</v>
      </c>
      <c r="E257" s="1" t="s">
        <v>374</v>
      </c>
      <c r="F257" s="1">
        <v>387</v>
      </c>
      <c r="G257" s="1">
        <v>139</v>
      </c>
      <c r="H257" s="1">
        <v>144</v>
      </c>
      <c r="I257" s="1">
        <v>16369</v>
      </c>
      <c r="J257" s="1">
        <v>83.1</v>
      </c>
      <c r="K257" s="1">
        <v>1719</v>
      </c>
      <c r="L257" s="1">
        <v>599500</v>
      </c>
      <c r="M257" s="1">
        <v>2567</v>
      </c>
      <c r="N257" s="1">
        <v>180</v>
      </c>
      <c r="O257" s="1">
        <v>43.8</v>
      </c>
      <c r="P257" s="1">
        <v>1190</v>
      </c>
      <c r="Q257" s="1">
        <v>0.32600000000000001</v>
      </c>
      <c r="R257" s="1">
        <v>53.4</v>
      </c>
      <c r="S257" s="1">
        <v>47.9</v>
      </c>
      <c r="T257" s="1">
        <v>85.9</v>
      </c>
      <c r="U257" s="1">
        <v>4655</v>
      </c>
      <c r="V257" s="1">
        <v>1.76</v>
      </c>
      <c r="W257" s="1">
        <v>30.4</v>
      </c>
      <c r="X257" s="1">
        <v>23.8</v>
      </c>
      <c r="Y257" s="1">
        <v>13.4</v>
      </c>
      <c r="Z257" s="1">
        <v>36</v>
      </c>
      <c r="AA257" s="1">
        <v>73.8</v>
      </c>
      <c r="AB257" s="1">
        <v>7.29</v>
      </c>
      <c r="AC257" s="1">
        <v>26.3</v>
      </c>
      <c r="AD257" s="1">
        <v>8.1999999999999993</v>
      </c>
      <c r="AE257" s="1">
        <v>2.0299999999999998</v>
      </c>
      <c r="AF257" s="1">
        <v>7.14</v>
      </c>
      <c r="AG257" s="1">
        <v>1.38</v>
      </c>
      <c r="AH257" s="1">
        <v>10.199999999999999</v>
      </c>
      <c r="AI257" s="1">
        <v>1.94</v>
      </c>
      <c r="AJ257" s="1">
        <v>4.72</v>
      </c>
      <c r="AK257" s="1">
        <v>0.83899999999999997</v>
      </c>
      <c r="AL257" s="1">
        <v>3.55</v>
      </c>
      <c r="AM257" s="1">
        <v>0.318</v>
      </c>
      <c r="AN257" s="1">
        <v>4.09</v>
      </c>
      <c r="AO257" s="1">
        <v>271</v>
      </c>
      <c r="AP257" s="1">
        <v>83.8</v>
      </c>
      <c r="AQ257" s="1">
        <v>4.24</v>
      </c>
      <c r="AR257" s="1">
        <v>3.7</v>
      </c>
      <c r="AS257" s="1">
        <v>9.27</v>
      </c>
      <c r="AT257" s="1">
        <v>217</v>
      </c>
      <c r="AU257" s="1">
        <v>17.7</v>
      </c>
      <c r="AV257" s="1">
        <v>23.6</v>
      </c>
      <c r="AW257" s="1">
        <v>7533</v>
      </c>
      <c r="AX257" s="1">
        <v>46.1</v>
      </c>
      <c r="AY257" s="1">
        <v>1120</v>
      </c>
      <c r="AZ257" s="1">
        <v>5.41</v>
      </c>
      <c r="BA257" s="1">
        <v>139</v>
      </c>
      <c r="BB257" s="1">
        <v>18.399999999999999</v>
      </c>
      <c r="BC257" s="1">
        <v>8.56</v>
      </c>
      <c r="BD257" s="1">
        <v>1101</v>
      </c>
      <c r="BE257" s="1">
        <v>0.96</v>
      </c>
      <c r="BF257" s="1">
        <v>76.400000000000006</v>
      </c>
      <c r="BG257" s="1">
        <v>4.29</v>
      </c>
      <c r="BH257" s="1">
        <v>5.48</v>
      </c>
      <c r="BI257" s="1">
        <v>432</v>
      </c>
      <c r="BJ257" s="1">
        <v>0.96199999999999997</v>
      </c>
      <c r="BK257" s="1">
        <v>6.66</v>
      </c>
      <c r="BL257" s="1">
        <v>6.7</v>
      </c>
      <c r="BM257" s="1">
        <v>5.07</v>
      </c>
      <c r="BN257" s="1">
        <v>4.5199999999999996</v>
      </c>
      <c r="BO257" s="1">
        <v>9.32</v>
      </c>
      <c r="BP257" s="1">
        <v>0.97</v>
      </c>
      <c r="BQ257" s="1">
        <v>4.05</v>
      </c>
      <c r="BR257" s="1">
        <v>1.92</v>
      </c>
      <c r="BS257" s="1">
        <v>0.57899999999999996</v>
      </c>
      <c r="BT257" s="1">
        <v>1.68</v>
      </c>
      <c r="BU257" s="1">
        <v>0.40200000000000002</v>
      </c>
      <c r="BV257" s="1">
        <v>1.52</v>
      </c>
      <c r="BW257" s="1">
        <v>0.41</v>
      </c>
      <c r="BX257" s="1">
        <v>1.38</v>
      </c>
      <c r="BY257" s="1">
        <v>0.19400000000000001</v>
      </c>
      <c r="BZ257" s="1">
        <v>0.58299999999999996</v>
      </c>
      <c r="CA257" s="1">
        <v>0.13</v>
      </c>
      <c r="CB257" s="1">
        <v>1.31</v>
      </c>
      <c r="CC257" s="1">
        <v>69.8</v>
      </c>
      <c r="CD257" s="1">
        <v>24.9</v>
      </c>
      <c r="CE257" s="1">
        <v>0.72899999999999998</v>
      </c>
      <c r="CF257" s="1">
        <v>0.93100000000000005</v>
      </c>
      <c r="CG257" s="1">
        <v>6.25</v>
      </c>
      <c r="CH257" s="1">
        <v>81.599999999999994</v>
      </c>
      <c r="CI257" s="1">
        <v>1.46</v>
      </c>
      <c r="CJ257" s="1">
        <v>3.81</v>
      </c>
      <c r="CK257" s="1">
        <v>6452</v>
      </c>
      <c r="CL257" s="1">
        <v>70.099999999999994</v>
      </c>
      <c r="CM257" s="1">
        <v>1322</v>
      </c>
      <c r="CN257" s="1">
        <v>12.2</v>
      </c>
      <c r="CO257" s="1">
        <v>0.219</v>
      </c>
      <c r="CP257" s="1">
        <v>6</v>
      </c>
      <c r="CQ257" s="1">
        <v>2.5499999999999998</v>
      </c>
      <c r="CR257" s="1">
        <v>79.7</v>
      </c>
      <c r="CS257" s="1">
        <v>0.23699999999999999</v>
      </c>
      <c r="CT257" s="1">
        <v>0.83799999999999997</v>
      </c>
      <c r="CU257" s="1">
        <v>6.6299999999999998E-2</v>
      </c>
      <c r="CV257" s="1">
        <v>0.13100000000000001</v>
      </c>
      <c r="CW257" s="1">
        <v>7.1900000000000006E-2</v>
      </c>
      <c r="CX257" s="1">
        <v>0.34</v>
      </c>
      <c r="CY257" s="1">
        <v>1.99</v>
      </c>
      <c r="CZ257" s="1">
        <v>1.26</v>
      </c>
      <c r="DA257" s="1">
        <v>0.443</v>
      </c>
      <c r="DB257" s="1">
        <v>1.7500000000000002E-2</v>
      </c>
      <c r="DC257" s="1">
        <v>5.1499999999999997E-2</v>
      </c>
      <c r="DD257" s="1">
        <v>4.2700000000000002E-2</v>
      </c>
      <c r="DE257" s="1">
        <v>0.24199999999999999</v>
      </c>
      <c r="DF257" s="1">
        <v>0.28299999999999997</v>
      </c>
      <c r="DG257" s="1">
        <v>7.6100000000000001E-2</v>
      </c>
      <c r="DH257" s="1">
        <v>0.27300000000000002</v>
      </c>
      <c r="DI257" s="1">
        <v>1.3100000000000001E-2</v>
      </c>
      <c r="DJ257" s="1">
        <v>0.16300000000000001</v>
      </c>
      <c r="DK257" s="1">
        <v>4.1500000000000002E-2</v>
      </c>
      <c r="DL257" s="1">
        <v>0.124</v>
      </c>
      <c r="DM257" s="1">
        <v>1.32E-2</v>
      </c>
      <c r="DN257" s="1">
        <v>0.17899999999999999</v>
      </c>
      <c r="DO257" s="1">
        <v>3.9699999999999999E-2</v>
      </c>
      <c r="DP257" s="1">
        <v>0.13600000000000001</v>
      </c>
      <c r="DQ257" s="1">
        <v>3.8199999999999998E-2</v>
      </c>
      <c r="DR257" s="1">
        <v>0.14099999999999999</v>
      </c>
      <c r="DS257" s="1">
        <v>0.35</v>
      </c>
      <c r="DT257" s="1">
        <v>0</v>
      </c>
      <c r="DU257" s="1">
        <v>0</v>
      </c>
    </row>
    <row r="258" spans="1:125" x14ac:dyDescent="0.25">
      <c r="A258" s="1" t="s">
        <v>275</v>
      </c>
      <c r="B258" s="1" t="s">
        <v>372</v>
      </c>
      <c r="C258" s="1" t="s">
        <v>277</v>
      </c>
      <c r="D258" s="1" t="s">
        <v>278</v>
      </c>
      <c r="E258" s="1" t="s">
        <v>375</v>
      </c>
      <c r="F258" s="1" t="s">
        <v>498</v>
      </c>
      <c r="G258" s="1">
        <v>367</v>
      </c>
      <c r="H258" s="1">
        <v>3454</v>
      </c>
      <c r="I258" s="1">
        <v>123257</v>
      </c>
      <c r="J258" s="1">
        <v>3884</v>
      </c>
      <c r="K258" s="1" t="s">
        <v>498</v>
      </c>
      <c r="L258" s="1">
        <v>599500</v>
      </c>
      <c r="M258" s="1">
        <v>3208</v>
      </c>
      <c r="N258" s="1">
        <v>1640</v>
      </c>
      <c r="O258" s="1" t="s">
        <v>498</v>
      </c>
      <c r="P258" s="1">
        <v>3173</v>
      </c>
      <c r="Q258" s="1">
        <v>9.25</v>
      </c>
      <c r="R258" s="1">
        <v>4866</v>
      </c>
      <c r="S258" s="1">
        <v>6.54</v>
      </c>
      <c r="T258" s="1">
        <v>88.8</v>
      </c>
      <c r="U258" s="1">
        <v>2673</v>
      </c>
      <c r="V258" s="1">
        <v>9.98</v>
      </c>
      <c r="W258" s="1">
        <v>73.3</v>
      </c>
      <c r="X258" s="1">
        <v>12.1</v>
      </c>
      <c r="Y258" s="1">
        <v>191</v>
      </c>
      <c r="Z258" s="1">
        <v>5.46</v>
      </c>
      <c r="AA258" s="1">
        <v>8.0399999999999991</v>
      </c>
      <c r="AB258" s="1">
        <v>1.29</v>
      </c>
      <c r="AC258" s="1">
        <v>6.15</v>
      </c>
      <c r="AD258" s="1">
        <v>1.4</v>
      </c>
      <c r="AE258" s="1" t="s">
        <v>498</v>
      </c>
      <c r="AF258" s="1">
        <v>2.0499999999999998</v>
      </c>
      <c r="AG258" s="1">
        <v>0.16300000000000001</v>
      </c>
      <c r="AH258" s="1">
        <v>2</v>
      </c>
      <c r="AI258" s="1">
        <v>0.21299999999999999</v>
      </c>
      <c r="AJ258" s="1">
        <v>1.1299999999999999</v>
      </c>
      <c r="AK258" s="1">
        <v>0.18099999999999999</v>
      </c>
      <c r="AL258" s="1">
        <v>0.64400000000000002</v>
      </c>
      <c r="AM258" s="1" t="s">
        <v>498</v>
      </c>
      <c r="AN258" s="1">
        <v>3.91</v>
      </c>
      <c r="AO258" s="1">
        <v>284</v>
      </c>
      <c r="AP258" s="1">
        <v>646</v>
      </c>
      <c r="AQ258" s="1">
        <v>8.35</v>
      </c>
      <c r="AR258" s="1">
        <v>14.6</v>
      </c>
      <c r="AS258" s="1">
        <v>55.6</v>
      </c>
      <c r="AT258" s="1" t="s">
        <v>498</v>
      </c>
      <c r="AU258" s="1">
        <v>42</v>
      </c>
      <c r="AV258" s="1">
        <v>340</v>
      </c>
      <c r="AW258" s="1">
        <v>15185</v>
      </c>
      <c r="AX258" s="1">
        <v>537</v>
      </c>
      <c r="AY258" s="1" t="s">
        <v>498</v>
      </c>
      <c r="AZ258" s="1">
        <v>8.8000000000000007</v>
      </c>
      <c r="BA258" s="1">
        <v>96.2</v>
      </c>
      <c r="BB258" s="1">
        <v>83.3</v>
      </c>
      <c r="BC258" s="1" t="s">
        <v>498</v>
      </c>
      <c r="BD258" s="1">
        <v>344</v>
      </c>
      <c r="BE258" s="1">
        <v>2.57</v>
      </c>
      <c r="BF258" s="1">
        <v>596</v>
      </c>
      <c r="BG258" s="1">
        <v>0.78100000000000003</v>
      </c>
      <c r="BH258" s="1">
        <v>15.6</v>
      </c>
      <c r="BI258" s="1">
        <v>214</v>
      </c>
      <c r="BJ258" s="1">
        <v>2.98</v>
      </c>
      <c r="BK258" s="1">
        <v>9.1</v>
      </c>
      <c r="BL258" s="1">
        <v>2.87</v>
      </c>
      <c r="BM258" s="1">
        <v>46.5</v>
      </c>
      <c r="BN258" s="1">
        <v>1.43</v>
      </c>
      <c r="BO258" s="1">
        <v>1.1100000000000001</v>
      </c>
      <c r="BP258" s="1">
        <v>0.41499999999999998</v>
      </c>
      <c r="BQ258" s="1">
        <v>2.72</v>
      </c>
      <c r="BR258" s="1">
        <v>1.18</v>
      </c>
      <c r="BS258" s="1" t="s">
        <v>498</v>
      </c>
      <c r="BT258" s="1">
        <v>1.62</v>
      </c>
      <c r="BU258" s="1">
        <v>0.156</v>
      </c>
      <c r="BV258" s="1">
        <v>0.85899999999999999</v>
      </c>
      <c r="BW258" s="1">
        <v>0.17699999999999999</v>
      </c>
      <c r="BX258" s="1">
        <v>0.82199999999999995</v>
      </c>
      <c r="BY258" s="1">
        <v>0.17399999999999999</v>
      </c>
      <c r="BZ258" s="1">
        <v>0.432</v>
      </c>
      <c r="CA258" s="1" t="s">
        <v>498</v>
      </c>
      <c r="CB258" s="1">
        <v>2</v>
      </c>
      <c r="CC258" s="1">
        <v>35.200000000000003</v>
      </c>
      <c r="CD258" s="1">
        <v>65.2</v>
      </c>
      <c r="CE258" s="1">
        <v>1.85</v>
      </c>
      <c r="CF258" s="1">
        <v>2.5299999999999998</v>
      </c>
      <c r="CG258" s="1">
        <v>5.83</v>
      </c>
      <c r="CH258" s="1">
        <v>493</v>
      </c>
      <c r="CI258" s="1">
        <v>7.25</v>
      </c>
      <c r="CJ258" s="1">
        <v>24.8</v>
      </c>
      <c r="CK258" s="1">
        <v>5700</v>
      </c>
      <c r="CL258" s="1">
        <v>198</v>
      </c>
      <c r="CM258" s="1">
        <v>9297</v>
      </c>
      <c r="CN258" s="1">
        <v>21.8</v>
      </c>
      <c r="CO258" s="1">
        <v>1.0900000000000001</v>
      </c>
      <c r="CP258" s="1">
        <v>15.4</v>
      </c>
      <c r="CQ258" s="1">
        <v>8.99</v>
      </c>
      <c r="CR258" s="1">
        <v>191</v>
      </c>
      <c r="CS258" s="1">
        <v>1.26</v>
      </c>
      <c r="CT258" s="1">
        <v>4.7</v>
      </c>
      <c r="CU258" s="1">
        <v>9.7000000000000003E-2</v>
      </c>
      <c r="CV258" s="1">
        <v>0.27800000000000002</v>
      </c>
      <c r="CW258" s="1">
        <v>0.155</v>
      </c>
      <c r="CX258" s="1">
        <v>1.81</v>
      </c>
      <c r="CY258" s="1">
        <v>5.33</v>
      </c>
      <c r="CZ258" s="1">
        <v>1.68</v>
      </c>
      <c r="DA258" s="1">
        <v>1.05</v>
      </c>
      <c r="DB258" s="1">
        <v>0.11899999999999999</v>
      </c>
      <c r="DC258" s="1">
        <v>4.1599999999999998E-2</v>
      </c>
      <c r="DD258" s="1">
        <v>0.107</v>
      </c>
      <c r="DE258" s="1">
        <v>0.624</v>
      </c>
      <c r="DF258" s="1">
        <v>0.72899999999999998</v>
      </c>
      <c r="DG258" s="1">
        <v>0.40799999999999997</v>
      </c>
      <c r="DH258" s="1">
        <v>0.70399999999999996</v>
      </c>
      <c r="DI258" s="1">
        <v>0.104</v>
      </c>
      <c r="DJ258" s="1">
        <v>0.14499999999999999</v>
      </c>
      <c r="DK258" s="1">
        <v>0.112</v>
      </c>
      <c r="DL258" s="1">
        <v>0.32400000000000001</v>
      </c>
      <c r="DM258" s="1">
        <v>0.109</v>
      </c>
      <c r="DN258" s="1">
        <v>0.16900000000000001</v>
      </c>
      <c r="DO258" s="1">
        <v>0.11700000000000001</v>
      </c>
      <c r="DP258" s="1">
        <v>0.40500000000000003</v>
      </c>
      <c r="DQ258" s="1">
        <v>0.11899999999999999</v>
      </c>
      <c r="DR258" s="1">
        <v>0.51600000000000001</v>
      </c>
      <c r="DS258" s="1">
        <v>0.70399999999999996</v>
      </c>
      <c r="DT258" s="1">
        <v>0.128</v>
      </c>
      <c r="DU258" s="1">
        <v>0.122</v>
      </c>
    </row>
    <row r="259" spans="1:125" x14ac:dyDescent="0.25">
      <c r="A259" s="1" t="s">
        <v>279</v>
      </c>
      <c r="B259" s="1" t="s">
        <v>372</v>
      </c>
      <c r="C259" s="1" t="s">
        <v>277</v>
      </c>
      <c r="D259" s="1" t="s">
        <v>278</v>
      </c>
      <c r="E259" s="1" t="s">
        <v>375</v>
      </c>
      <c r="F259" s="1" t="s">
        <v>498</v>
      </c>
      <c r="G259" s="1">
        <v>274</v>
      </c>
      <c r="H259" s="1">
        <v>2069</v>
      </c>
      <c r="I259" s="1">
        <v>7285</v>
      </c>
      <c r="J259" s="1">
        <v>3406</v>
      </c>
      <c r="K259" s="1" t="s">
        <v>498</v>
      </c>
      <c r="L259" s="1">
        <v>599500</v>
      </c>
      <c r="M259" s="1">
        <v>3502</v>
      </c>
      <c r="N259" s="1">
        <v>669</v>
      </c>
      <c r="O259" s="1">
        <v>4.05</v>
      </c>
      <c r="P259" s="1">
        <v>2653</v>
      </c>
      <c r="Q259" s="1">
        <v>2.1</v>
      </c>
      <c r="R259" s="1">
        <v>1020</v>
      </c>
      <c r="S259" s="1">
        <v>0.76500000000000001</v>
      </c>
      <c r="T259" s="1">
        <v>46.9</v>
      </c>
      <c r="U259" s="1">
        <v>3652</v>
      </c>
      <c r="V259" s="1">
        <v>1.47</v>
      </c>
      <c r="W259" s="1">
        <v>50.7</v>
      </c>
      <c r="X259" s="1">
        <v>8.98</v>
      </c>
      <c r="Y259" s="1">
        <v>200</v>
      </c>
      <c r="Z259" s="1">
        <v>1.18</v>
      </c>
      <c r="AA259" s="1">
        <v>1.39</v>
      </c>
      <c r="AB259" s="1">
        <v>0.27400000000000002</v>
      </c>
      <c r="AC259" s="1">
        <v>1.1000000000000001</v>
      </c>
      <c r="AD259" s="1">
        <v>0.34599999999999997</v>
      </c>
      <c r="AE259" s="1" t="s">
        <v>498</v>
      </c>
      <c r="AF259" s="1" t="s">
        <v>498</v>
      </c>
      <c r="AG259" s="1" t="s">
        <v>498</v>
      </c>
      <c r="AH259" s="1">
        <v>0.14399999999999999</v>
      </c>
      <c r="AI259" s="1" t="s">
        <v>498</v>
      </c>
      <c r="AJ259" s="1" t="s">
        <v>498</v>
      </c>
      <c r="AK259" s="1" t="s">
        <v>498</v>
      </c>
      <c r="AL259" s="1">
        <v>0.13100000000000001</v>
      </c>
      <c r="AM259" s="1" t="s">
        <v>498</v>
      </c>
      <c r="AN259" s="1">
        <v>1.9</v>
      </c>
      <c r="AO259" s="1">
        <v>402</v>
      </c>
      <c r="AP259" s="1">
        <v>388</v>
      </c>
      <c r="AQ259" s="1">
        <v>1.77</v>
      </c>
      <c r="AR259" s="1">
        <v>2.85</v>
      </c>
      <c r="AS259" s="1">
        <v>14.1</v>
      </c>
      <c r="AT259" s="1" t="s">
        <v>498</v>
      </c>
      <c r="AU259" s="1">
        <v>107</v>
      </c>
      <c r="AV259" s="1">
        <v>683</v>
      </c>
      <c r="AW259" s="1">
        <v>2214</v>
      </c>
      <c r="AX259" s="1">
        <v>927</v>
      </c>
      <c r="AY259" s="1" t="s">
        <v>498</v>
      </c>
      <c r="AZ259" s="1">
        <v>1.53</v>
      </c>
      <c r="BA259" s="1">
        <v>254</v>
      </c>
      <c r="BB259" s="1">
        <v>55.3</v>
      </c>
      <c r="BC259" s="1">
        <v>2.67</v>
      </c>
      <c r="BD259" s="1">
        <v>272</v>
      </c>
      <c r="BE259" s="1">
        <v>1.49</v>
      </c>
      <c r="BF259" s="1">
        <v>614</v>
      </c>
      <c r="BG259" s="1">
        <v>0.34799999999999998</v>
      </c>
      <c r="BH259" s="1">
        <v>4.51</v>
      </c>
      <c r="BI259" s="1">
        <v>409</v>
      </c>
      <c r="BJ259" s="1">
        <v>0.76500000000000001</v>
      </c>
      <c r="BK259" s="1">
        <v>8.58</v>
      </c>
      <c r="BL259" s="1">
        <v>2.2599999999999998</v>
      </c>
      <c r="BM259" s="1">
        <v>68.099999999999994</v>
      </c>
      <c r="BN259" s="1">
        <v>0.55900000000000005</v>
      </c>
      <c r="BO259" s="1">
        <v>0.48499999999999999</v>
      </c>
      <c r="BP259" s="1">
        <v>0.14899999999999999</v>
      </c>
      <c r="BQ259" s="1">
        <v>0.76400000000000001</v>
      </c>
      <c r="BR259" s="1">
        <v>0.379</v>
      </c>
      <c r="BS259" s="1" t="s">
        <v>498</v>
      </c>
      <c r="BT259" s="1" t="s">
        <v>498</v>
      </c>
      <c r="BU259" s="1" t="s">
        <v>498</v>
      </c>
      <c r="BV259" s="1">
        <v>0.114</v>
      </c>
      <c r="BW259" s="1" t="s">
        <v>498</v>
      </c>
      <c r="BX259" s="1" t="s">
        <v>498</v>
      </c>
      <c r="BY259" s="1" t="s">
        <v>498</v>
      </c>
      <c r="BZ259" s="1">
        <v>0.129</v>
      </c>
      <c r="CA259" s="1" t="s">
        <v>498</v>
      </c>
      <c r="CB259" s="1">
        <v>0.68200000000000005</v>
      </c>
      <c r="CC259" s="1">
        <v>33.299999999999997</v>
      </c>
      <c r="CD259" s="1">
        <v>19.899999999999999</v>
      </c>
      <c r="CE259" s="1">
        <v>0.80100000000000005</v>
      </c>
      <c r="CF259" s="1">
        <v>0.96699999999999997</v>
      </c>
      <c r="CG259" s="1">
        <v>2.67</v>
      </c>
      <c r="CH259" s="1">
        <v>126</v>
      </c>
      <c r="CI259" s="1">
        <v>1.95</v>
      </c>
      <c r="CJ259" s="1">
        <v>6.62</v>
      </c>
      <c r="CK259" s="1">
        <v>1450</v>
      </c>
      <c r="CL259" s="1">
        <v>50.7</v>
      </c>
      <c r="CM259" s="1">
        <v>2402</v>
      </c>
      <c r="CN259" s="1">
        <v>6.16</v>
      </c>
      <c r="CO259" s="1">
        <v>0.27300000000000002</v>
      </c>
      <c r="CP259" s="1">
        <v>3.87</v>
      </c>
      <c r="CQ259" s="1">
        <v>2.2999999999999998</v>
      </c>
      <c r="CR259" s="1">
        <v>47.1</v>
      </c>
      <c r="CS259" s="1">
        <v>0.38500000000000001</v>
      </c>
      <c r="CT259" s="1">
        <v>1.41</v>
      </c>
      <c r="CU259" s="1">
        <v>1.8100000000000002E-2</v>
      </c>
      <c r="CV259" s="1">
        <v>0.105</v>
      </c>
      <c r="CW259" s="1">
        <v>5.91E-2</v>
      </c>
      <c r="CX259" s="1">
        <v>0.66600000000000004</v>
      </c>
      <c r="CY259" s="1">
        <v>1.36</v>
      </c>
      <c r="CZ259" s="1">
        <v>0.52600000000000002</v>
      </c>
      <c r="DA259" s="1">
        <v>0.39800000000000002</v>
      </c>
      <c r="DB259" s="1">
        <v>4.4999999999999998E-2</v>
      </c>
      <c r="DC259" s="1">
        <v>1.5800000000000002E-2</v>
      </c>
      <c r="DD259" s="1">
        <v>4.0599999999999997E-2</v>
      </c>
      <c r="DE259" s="1">
        <v>0.23699999999999999</v>
      </c>
      <c r="DF259" s="1">
        <v>0.27700000000000002</v>
      </c>
      <c r="DG259" s="1">
        <v>7.5999999999999998E-2</v>
      </c>
      <c r="DH259" s="1">
        <v>0.26800000000000002</v>
      </c>
      <c r="DI259" s="1">
        <v>3.9399999999999998E-2</v>
      </c>
      <c r="DJ259" s="1">
        <v>5.4899999999999997E-2</v>
      </c>
      <c r="DK259" s="1">
        <v>4.2599999999999999E-2</v>
      </c>
      <c r="DL259" s="1">
        <v>0.123</v>
      </c>
      <c r="DM259" s="1">
        <v>4.1399999999999999E-2</v>
      </c>
      <c r="DN259" s="1">
        <v>6.4299999999999996E-2</v>
      </c>
      <c r="DO259" s="1">
        <v>4.4600000000000001E-2</v>
      </c>
      <c r="DP259" s="1">
        <v>0.154</v>
      </c>
      <c r="DQ259" s="1">
        <v>4.5199999999999997E-2</v>
      </c>
      <c r="DR259" s="1">
        <v>0.19600000000000001</v>
      </c>
      <c r="DS259" s="1">
        <v>0.21</v>
      </c>
      <c r="DT259" s="1">
        <v>4.8599999999999997E-2</v>
      </c>
      <c r="DU259" s="1">
        <v>4.6399999999999997E-2</v>
      </c>
    </row>
    <row r="260" spans="1:125" x14ac:dyDescent="0.25">
      <c r="A260" s="1" t="s">
        <v>280</v>
      </c>
      <c r="B260" s="1" t="s">
        <v>372</v>
      </c>
      <c r="C260" s="1" t="s">
        <v>277</v>
      </c>
      <c r="D260" s="1" t="s">
        <v>278</v>
      </c>
      <c r="E260" s="1" t="s">
        <v>375</v>
      </c>
      <c r="F260" s="1">
        <v>373</v>
      </c>
      <c r="G260" s="1">
        <v>396</v>
      </c>
      <c r="H260" s="1">
        <v>4757</v>
      </c>
      <c r="I260" s="1">
        <v>32120</v>
      </c>
      <c r="J260" s="1">
        <v>8418</v>
      </c>
      <c r="K260" s="1" t="s">
        <v>498</v>
      </c>
      <c r="L260" s="1">
        <v>599500</v>
      </c>
      <c r="M260" s="1">
        <v>2679</v>
      </c>
      <c r="N260" s="1">
        <v>958</v>
      </c>
      <c r="O260" s="1">
        <v>30.3</v>
      </c>
      <c r="P260" s="1">
        <v>2063</v>
      </c>
      <c r="Q260" s="1">
        <v>4</v>
      </c>
      <c r="R260" s="1">
        <v>804</v>
      </c>
      <c r="S260" s="1">
        <v>30.1</v>
      </c>
      <c r="T260" s="1">
        <v>42.6</v>
      </c>
      <c r="U260" s="1">
        <v>3297</v>
      </c>
      <c r="V260" s="1">
        <v>6.72</v>
      </c>
      <c r="W260" s="1">
        <v>47.3</v>
      </c>
      <c r="X260" s="1">
        <v>9.06</v>
      </c>
      <c r="Y260" s="1">
        <v>350</v>
      </c>
      <c r="Z260" s="1">
        <v>49.8</v>
      </c>
      <c r="AA260" s="1">
        <v>93</v>
      </c>
      <c r="AB260" s="1">
        <v>12.8</v>
      </c>
      <c r="AC260" s="1">
        <v>37.5</v>
      </c>
      <c r="AD260" s="1">
        <v>9.41</v>
      </c>
      <c r="AE260" s="1">
        <v>0.95799999999999996</v>
      </c>
      <c r="AF260" s="1">
        <v>8.59</v>
      </c>
      <c r="AG260" s="1">
        <v>1.74</v>
      </c>
      <c r="AH260" s="1">
        <v>9.2899999999999991</v>
      </c>
      <c r="AI260" s="1">
        <v>1.82</v>
      </c>
      <c r="AJ260" s="1">
        <v>4.1900000000000004</v>
      </c>
      <c r="AK260" s="1">
        <v>0.64900000000000002</v>
      </c>
      <c r="AL260" s="1">
        <v>1.85</v>
      </c>
      <c r="AM260" s="1">
        <v>0.17100000000000001</v>
      </c>
      <c r="AN260" s="1">
        <v>1.97</v>
      </c>
      <c r="AO260" s="1">
        <v>210</v>
      </c>
      <c r="AP260" s="1">
        <v>425</v>
      </c>
      <c r="AQ260" s="1">
        <v>19.3</v>
      </c>
      <c r="AR260" s="1">
        <v>58.5</v>
      </c>
      <c r="AS260" s="1">
        <v>29.2</v>
      </c>
      <c r="AT260" s="1">
        <v>168</v>
      </c>
      <c r="AU260" s="1">
        <v>37.5</v>
      </c>
      <c r="AV260" s="1">
        <v>387</v>
      </c>
      <c r="AW260" s="1">
        <v>3058</v>
      </c>
      <c r="AX260" s="1">
        <v>910</v>
      </c>
      <c r="AY260" s="1" t="s">
        <v>498</v>
      </c>
      <c r="AZ260" s="1">
        <v>5</v>
      </c>
      <c r="BA260" s="1">
        <v>114</v>
      </c>
      <c r="BB260" s="1">
        <v>57.5</v>
      </c>
      <c r="BC260" s="1">
        <v>7.45</v>
      </c>
      <c r="BD260" s="1">
        <v>216</v>
      </c>
      <c r="BE260" s="1">
        <v>1.36</v>
      </c>
      <c r="BF260" s="1">
        <v>113</v>
      </c>
      <c r="BG260" s="1">
        <v>3.09</v>
      </c>
      <c r="BH260" s="1">
        <v>4.7300000000000004</v>
      </c>
      <c r="BI260" s="1">
        <v>159</v>
      </c>
      <c r="BJ260" s="1">
        <v>2.79</v>
      </c>
      <c r="BK260" s="1">
        <v>5.44</v>
      </c>
      <c r="BL260" s="1">
        <v>1.64</v>
      </c>
      <c r="BM260" s="1">
        <v>29.6</v>
      </c>
      <c r="BN260" s="1">
        <v>8.84</v>
      </c>
      <c r="BO260" s="1">
        <v>15.8</v>
      </c>
      <c r="BP260" s="1">
        <v>3.38</v>
      </c>
      <c r="BQ260" s="1">
        <v>7.62</v>
      </c>
      <c r="BR260" s="1">
        <v>2.83</v>
      </c>
      <c r="BS260" s="1">
        <v>0.34300000000000003</v>
      </c>
      <c r="BT260" s="1">
        <v>2.35</v>
      </c>
      <c r="BU260" s="1">
        <v>0.45100000000000001</v>
      </c>
      <c r="BV260" s="1">
        <v>1.55</v>
      </c>
      <c r="BW260" s="1">
        <v>0.52</v>
      </c>
      <c r="BX260" s="1">
        <v>1.05</v>
      </c>
      <c r="BY260" s="1">
        <v>0.22700000000000001</v>
      </c>
      <c r="BZ260" s="1">
        <v>0.57399999999999995</v>
      </c>
      <c r="CA260" s="1">
        <v>0.111</v>
      </c>
      <c r="CB260" s="1">
        <v>0.89400000000000002</v>
      </c>
      <c r="CC260" s="1">
        <v>13.9</v>
      </c>
      <c r="CD260" s="1">
        <v>34.700000000000003</v>
      </c>
      <c r="CE260" s="1">
        <v>2.76</v>
      </c>
      <c r="CF260" s="1">
        <v>6.45</v>
      </c>
      <c r="CG260" s="1">
        <v>2.33</v>
      </c>
      <c r="CH260" s="1">
        <v>258</v>
      </c>
      <c r="CI260" s="1">
        <v>4.3499999999999996</v>
      </c>
      <c r="CJ260" s="1">
        <v>12.9</v>
      </c>
      <c r="CK260" s="1">
        <v>3006</v>
      </c>
      <c r="CL260" s="1">
        <v>104</v>
      </c>
      <c r="CM260" s="1">
        <v>4764</v>
      </c>
      <c r="CN260" s="1">
        <v>11.1</v>
      </c>
      <c r="CO260" s="1">
        <v>0.55000000000000004</v>
      </c>
      <c r="CP260" s="1">
        <v>8.26</v>
      </c>
      <c r="CQ260" s="1">
        <v>4.7</v>
      </c>
      <c r="CR260" s="1">
        <v>95.6</v>
      </c>
      <c r="CS260" s="1">
        <v>0.58499999999999996</v>
      </c>
      <c r="CT260" s="1">
        <v>2.73</v>
      </c>
      <c r="CU260" s="1">
        <v>6.1899999999999997E-2</v>
      </c>
      <c r="CV260" s="1">
        <v>0.14899999999999999</v>
      </c>
      <c r="CW260" s="1">
        <v>8.3500000000000005E-2</v>
      </c>
      <c r="CX260" s="1">
        <v>0.95699999999999996</v>
      </c>
      <c r="CY260" s="1">
        <v>2.67</v>
      </c>
      <c r="CZ260" s="1">
        <v>0.71299999999999997</v>
      </c>
      <c r="DA260" s="1">
        <v>0.56200000000000006</v>
      </c>
      <c r="DB260" s="1">
        <v>0.23300000000000001</v>
      </c>
      <c r="DC260" s="1">
        <v>2.23E-2</v>
      </c>
      <c r="DD260" s="1">
        <v>5.74E-2</v>
      </c>
      <c r="DE260" s="1">
        <v>0.33500000000000002</v>
      </c>
      <c r="DF260" s="1">
        <v>0.39100000000000001</v>
      </c>
      <c r="DG260" s="1">
        <v>0.107</v>
      </c>
      <c r="DH260" s="1">
        <v>0.378</v>
      </c>
      <c r="DI260" s="1">
        <v>5.5800000000000002E-2</v>
      </c>
      <c r="DJ260" s="1">
        <v>7.7700000000000005E-2</v>
      </c>
      <c r="DK260" s="1">
        <v>6.0199999999999997E-2</v>
      </c>
      <c r="DL260" s="1">
        <v>0.17399999999999999</v>
      </c>
      <c r="DM260" s="1">
        <v>5.8500000000000003E-2</v>
      </c>
      <c r="DN260" s="1">
        <v>9.0800000000000006E-2</v>
      </c>
      <c r="DO260" s="1">
        <v>6.3100000000000003E-2</v>
      </c>
      <c r="DP260" s="1">
        <v>0.217</v>
      </c>
      <c r="DQ260" s="1">
        <v>6.4000000000000001E-2</v>
      </c>
      <c r="DR260" s="1">
        <v>0.27700000000000002</v>
      </c>
      <c r="DS260" s="1">
        <v>0.40699999999999997</v>
      </c>
      <c r="DT260" s="1">
        <v>6.88E-2</v>
      </c>
      <c r="DU260" s="1">
        <v>6.5500000000000003E-2</v>
      </c>
    </row>
    <row r="261" spans="1:125" x14ac:dyDescent="0.25">
      <c r="A261" s="1" t="s">
        <v>281</v>
      </c>
      <c r="B261" s="1" t="s">
        <v>372</v>
      </c>
      <c r="C261" s="1" t="s">
        <v>277</v>
      </c>
      <c r="D261" s="1" t="s">
        <v>278</v>
      </c>
      <c r="E261" s="1" t="s">
        <v>375</v>
      </c>
      <c r="F261" s="1" t="s">
        <v>498</v>
      </c>
      <c r="G261" s="1">
        <v>182</v>
      </c>
      <c r="H261" s="1">
        <v>1837</v>
      </c>
      <c r="I261" s="1">
        <v>36434</v>
      </c>
      <c r="J261" s="1">
        <v>4075</v>
      </c>
      <c r="K261" s="1" t="s">
        <v>498</v>
      </c>
      <c r="L261" s="1">
        <v>599500</v>
      </c>
      <c r="M261" s="1">
        <v>3256</v>
      </c>
      <c r="N261" s="1">
        <v>3045</v>
      </c>
      <c r="O261" s="1" t="s">
        <v>498</v>
      </c>
      <c r="P261" s="1">
        <v>1644</v>
      </c>
      <c r="Q261" s="1" t="s">
        <v>498</v>
      </c>
      <c r="R261" s="1">
        <v>24.1</v>
      </c>
      <c r="S261" s="1">
        <v>1.34</v>
      </c>
      <c r="T261" s="1">
        <v>32.9</v>
      </c>
      <c r="U261" s="1">
        <v>1526</v>
      </c>
      <c r="V261" s="1">
        <v>1.35</v>
      </c>
      <c r="W261" s="1">
        <v>51.6</v>
      </c>
      <c r="X261" s="1">
        <v>10.3</v>
      </c>
      <c r="Y261" s="1">
        <v>47.4</v>
      </c>
      <c r="Z261" s="1">
        <v>1.38</v>
      </c>
      <c r="AA261" s="1">
        <v>2.67</v>
      </c>
      <c r="AB261" s="1">
        <v>0.26900000000000002</v>
      </c>
      <c r="AC261" s="1">
        <v>1.1599999999999999</v>
      </c>
      <c r="AD261" s="1">
        <v>0.377</v>
      </c>
      <c r="AE261" s="1">
        <v>9.6000000000000002E-2</v>
      </c>
      <c r="AF261" s="1">
        <v>0.41</v>
      </c>
      <c r="AG261" s="1">
        <v>5.67E-2</v>
      </c>
      <c r="AH261" s="1">
        <v>0.45300000000000001</v>
      </c>
      <c r="AI261" s="1">
        <v>8.8900000000000007E-2</v>
      </c>
      <c r="AJ261" s="1">
        <v>0.309</v>
      </c>
      <c r="AK261" s="1">
        <v>7.6799999999999993E-2</v>
      </c>
      <c r="AL261" s="1">
        <v>0.157</v>
      </c>
      <c r="AM261" s="1">
        <v>3.2199999999999999E-2</v>
      </c>
      <c r="AN261" s="1">
        <v>2</v>
      </c>
      <c r="AO261" s="1">
        <v>104</v>
      </c>
      <c r="AP261" s="1">
        <v>196</v>
      </c>
      <c r="AQ261" s="1">
        <v>1.62</v>
      </c>
      <c r="AR261" s="1">
        <v>7.28</v>
      </c>
      <c r="AS261" s="1">
        <v>25</v>
      </c>
      <c r="AT261" s="1" t="s">
        <v>498</v>
      </c>
      <c r="AU261" s="1">
        <v>12</v>
      </c>
      <c r="AV261" s="1">
        <v>121</v>
      </c>
      <c r="AW261" s="1">
        <v>3187</v>
      </c>
      <c r="AX261" s="1">
        <v>302</v>
      </c>
      <c r="AY261" s="1" t="s">
        <v>498</v>
      </c>
      <c r="AZ261" s="1">
        <v>6.26</v>
      </c>
      <c r="BA261" s="1">
        <v>125</v>
      </c>
      <c r="BB261" s="1">
        <v>146</v>
      </c>
      <c r="BC261" s="1" t="s">
        <v>498</v>
      </c>
      <c r="BD261" s="1">
        <v>130</v>
      </c>
      <c r="BE261" s="1" t="s">
        <v>498</v>
      </c>
      <c r="BF261" s="1">
        <v>3.8</v>
      </c>
      <c r="BG261" s="1">
        <v>0.20599999999999999</v>
      </c>
      <c r="BH261" s="1">
        <v>2.36</v>
      </c>
      <c r="BI261" s="1">
        <v>61.2</v>
      </c>
      <c r="BJ261" s="1">
        <v>1.25</v>
      </c>
      <c r="BK261" s="1">
        <v>4.6399999999999997</v>
      </c>
      <c r="BL261" s="1">
        <v>1.52</v>
      </c>
      <c r="BM261" s="1">
        <v>4.91</v>
      </c>
      <c r="BN261" s="1">
        <v>0.29399999999999998</v>
      </c>
      <c r="BO261" s="1">
        <v>0.28699999999999998</v>
      </c>
      <c r="BP261" s="1">
        <v>0.11600000000000001</v>
      </c>
      <c r="BQ261" s="1">
        <v>0.41699999999999998</v>
      </c>
      <c r="BR261" s="1">
        <v>0.32600000000000001</v>
      </c>
      <c r="BS261" s="1">
        <v>8.3099999999999993E-2</v>
      </c>
      <c r="BT261" s="1">
        <v>0.38100000000000001</v>
      </c>
      <c r="BU261" s="1">
        <v>4.41E-2</v>
      </c>
      <c r="BV261" s="1">
        <v>0.15</v>
      </c>
      <c r="BW261" s="1">
        <v>5.7599999999999998E-2</v>
      </c>
      <c r="BX261" s="1">
        <v>0.19400000000000001</v>
      </c>
      <c r="BY261" s="1">
        <v>6.2399999999999997E-2</v>
      </c>
      <c r="BZ261" s="1">
        <v>0.13</v>
      </c>
      <c r="CA261" s="1">
        <v>3.6799999999999999E-2</v>
      </c>
      <c r="CB261" s="1">
        <v>0.60399999999999998</v>
      </c>
      <c r="CC261" s="1">
        <v>6.76</v>
      </c>
      <c r="CD261" s="1">
        <v>13.7</v>
      </c>
      <c r="CE261" s="1">
        <v>0.37</v>
      </c>
      <c r="CF261" s="1">
        <v>1.07</v>
      </c>
      <c r="CG261" s="1">
        <v>2.4500000000000002</v>
      </c>
      <c r="CH261" s="1">
        <v>180</v>
      </c>
      <c r="CI261" s="1">
        <v>2.39</v>
      </c>
      <c r="CJ261" s="1">
        <v>9.2799999999999994</v>
      </c>
      <c r="CK261" s="1">
        <v>2136</v>
      </c>
      <c r="CL261" s="1">
        <v>74.099999999999994</v>
      </c>
      <c r="CM261" s="1">
        <v>3368</v>
      </c>
      <c r="CN261" s="1">
        <v>7.97</v>
      </c>
      <c r="CO261" s="1">
        <v>0.374</v>
      </c>
      <c r="CP261" s="1">
        <v>5.64</v>
      </c>
      <c r="CQ261" s="1">
        <v>3.27</v>
      </c>
      <c r="CR261" s="1">
        <v>68.099999999999994</v>
      </c>
      <c r="CS261" s="1">
        <v>0.49399999999999999</v>
      </c>
      <c r="CT261" s="1">
        <v>1.22</v>
      </c>
      <c r="CU261" s="1">
        <v>3.0200000000000001E-2</v>
      </c>
      <c r="CV261" s="1">
        <v>6.9199999999999998E-2</v>
      </c>
      <c r="CW261" s="1">
        <v>3.8800000000000001E-2</v>
      </c>
      <c r="CX261" s="1">
        <v>0.81399999999999995</v>
      </c>
      <c r="CY261" s="1">
        <v>1.76</v>
      </c>
      <c r="CZ261" s="1">
        <v>0.624</v>
      </c>
      <c r="DA261" s="1">
        <v>0.26100000000000001</v>
      </c>
      <c r="DB261" s="1">
        <v>2.9600000000000001E-2</v>
      </c>
      <c r="DC261" s="1">
        <v>1.04E-2</v>
      </c>
      <c r="DD261" s="1">
        <v>2.6700000000000002E-2</v>
      </c>
      <c r="DE261" s="1">
        <v>0.156</v>
      </c>
      <c r="DF261" s="1">
        <v>0.182</v>
      </c>
      <c r="DG261" s="1">
        <v>4.99E-2</v>
      </c>
      <c r="DH261" s="1">
        <v>0.17599999999999999</v>
      </c>
      <c r="DI261" s="1">
        <v>2.5899999999999999E-2</v>
      </c>
      <c r="DJ261" s="1">
        <v>3.61E-2</v>
      </c>
      <c r="DK261" s="1">
        <v>2.8000000000000001E-2</v>
      </c>
      <c r="DL261" s="1">
        <v>8.09E-2</v>
      </c>
      <c r="DM261" s="1">
        <v>2.7199999999999998E-2</v>
      </c>
      <c r="DN261" s="1">
        <v>4.2200000000000001E-2</v>
      </c>
      <c r="DO261" s="1">
        <v>2.93E-2</v>
      </c>
      <c r="DP261" s="1">
        <v>0.10100000000000001</v>
      </c>
      <c r="DQ261" s="1">
        <v>2.9700000000000001E-2</v>
      </c>
      <c r="DR261" s="1">
        <v>0.129</v>
      </c>
      <c r="DS261" s="1">
        <v>0.25700000000000001</v>
      </c>
      <c r="DT261" s="1">
        <v>3.1899999999999998E-2</v>
      </c>
      <c r="DU261" s="1">
        <v>3.04E-2</v>
      </c>
    </row>
    <row r="262" spans="1:125" x14ac:dyDescent="0.25">
      <c r="A262" s="1" t="s">
        <v>282</v>
      </c>
      <c r="B262" s="1" t="s">
        <v>372</v>
      </c>
      <c r="C262" s="1" t="s">
        <v>277</v>
      </c>
      <c r="D262" s="1" t="s">
        <v>278</v>
      </c>
      <c r="E262" s="1" t="s">
        <v>375</v>
      </c>
      <c r="F262" s="1">
        <v>460</v>
      </c>
      <c r="G262" s="1">
        <v>184</v>
      </c>
      <c r="H262" s="1">
        <v>22743</v>
      </c>
      <c r="I262" s="1">
        <v>74941</v>
      </c>
      <c r="J262" s="1">
        <v>32411</v>
      </c>
      <c r="K262" s="1" t="s">
        <v>498</v>
      </c>
      <c r="L262" s="1">
        <v>599500</v>
      </c>
      <c r="M262" s="1">
        <v>3804</v>
      </c>
      <c r="N262" s="1">
        <v>1291</v>
      </c>
      <c r="O262" s="1" t="s">
        <v>498</v>
      </c>
      <c r="P262" s="1">
        <v>2137</v>
      </c>
      <c r="Q262" s="1">
        <v>0.53800000000000003</v>
      </c>
      <c r="R262" s="1">
        <v>13.2</v>
      </c>
      <c r="S262" s="1">
        <v>2.72</v>
      </c>
      <c r="T262" s="1">
        <v>49.3</v>
      </c>
      <c r="U262" s="1">
        <v>4472</v>
      </c>
      <c r="V262" s="1">
        <v>1.86</v>
      </c>
      <c r="W262" s="1">
        <v>197</v>
      </c>
      <c r="X262" s="1">
        <v>10.3</v>
      </c>
      <c r="Y262" s="1">
        <v>1406</v>
      </c>
      <c r="Z262" s="1">
        <v>3.57</v>
      </c>
      <c r="AA262" s="1">
        <v>8.1999999999999993</v>
      </c>
      <c r="AB262" s="1">
        <v>1.08</v>
      </c>
      <c r="AC262" s="1">
        <v>4.8099999999999996</v>
      </c>
      <c r="AD262" s="1">
        <v>0.89200000000000002</v>
      </c>
      <c r="AE262" s="1">
        <v>0.17100000000000001</v>
      </c>
      <c r="AF262" s="1">
        <v>0.58199999999999996</v>
      </c>
      <c r="AG262" s="1">
        <v>0.23599999999999999</v>
      </c>
      <c r="AH262" s="1">
        <v>0.90300000000000002</v>
      </c>
      <c r="AI262" s="1">
        <v>0.13100000000000001</v>
      </c>
      <c r="AJ262" s="1">
        <v>0.28899999999999998</v>
      </c>
      <c r="AK262" s="1" t="s">
        <v>498</v>
      </c>
      <c r="AL262" s="1">
        <v>0.30499999999999999</v>
      </c>
      <c r="AM262" s="1" t="s">
        <v>498</v>
      </c>
      <c r="AN262" s="1">
        <v>2.91</v>
      </c>
      <c r="AO262" s="1">
        <v>371</v>
      </c>
      <c r="AP262" s="1">
        <v>730</v>
      </c>
      <c r="AQ262" s="1">
        <v>1.85</v>
      </c>
      <c r="AR262" s="1">
        <v>6.47</v>
      </c>
      <c r="AS262" s="1">
        <v>14</v>
      </c>
      <c r="AT262" s="1">
        <v>150</v>
      </c>
      <c r="AU262" s="1">
        <v>35.9</v>
      </c>
      <c r="AV262" s="1">
        <v>2052</v>
      </c>
      <c r="AW262" s="1">
        <v>8141</v>
      </c>
      <c r="AX262" s="1">
        <v>4231</v>
      </c>
      <c r="AY262" s="1" t="s">
        <v>498</v>
      </c>
      <c r="AZ262" s="1">
        <v>2.0699999999999998</v>
      </c>
      <c r="BA262" s="1">
        <v>363</v>
      </c>
      <c r="BB262" s="1">
        <v>136</v>
      </c>
      <c r="BC262" s="1" t="s">
        <v>498</v>
      </c>
      <c r="BD262" s="1">
        <v>276</v>
      </c>
      <c r="BE262" s="1">
        <v>0.70699999999999996</v>
      </c>
      <c r="BF262" s="1">
        <v>3.92</v>
      </c>
      <c r="BG262" s="1">
        <v>0.62</v>
      </c>
      <c r="BH262" s="1">
        <v>5.33</v>
      </c>
      <c r="BI262" s="1">
        <v>495</v>
      </c>
      <c r="BJ262" s="1">
        <v>1.03</v>
      </c>
      <c r="BK262" s="1">
        <v>24.2</v>
      </c>
      <c r="BL262" s="1">
        <v>2.4</v>
      </c>
      <c r="BM262" s="1">
        <v>173</v>
      </c>
      <c r="BN262" s="1">
        <v>0.75700000000000001</v>
      </c>
      <c r="BO262" s="1">
        <v>1.84</v>
      </c>
      <c r="BP262" s="1">
        <v>0.35199999999999998</v>
      </c>
      <c r="BQ262" s="1">
        <v>2.21</v>
      </c>
      <c r="BR262" s="1">
        <v>0.79900000000000004</v>
      </c>
      <c r="BS262" s="1">
        <v>0.128</v>
      </c>
      <c r="BT262" s="1">
        <v>0.47499999999999998</v>
      </c>
      <c r="BU262" s="1">
        <v>0.14299999999999999</v>
      </c>
      <c r="BV262" s="1">
        <v>0.40500000000000003</v>
      </c>
      <c r="BW262" s="1">
        <v>8.6400000000000005E-2</v>
      </c>
      <c r="BX262" s="1">
        <v>0.27700000000000002</v>
      </c>
      <c r="BY262" s="1" t="s">
        <v>498</v>
      </c>
      <c r="BZ262" s="1">
        <v>0.214</v>
      </c>
      <c r="CA262" s="1" t="s">
        <v>498</v>
      </c>
      <c r="CB262" s="1">
        <v>0.76700000000000002</v>
      </c>
      <c r="CC262" s="1">
        <v>37.9</v>
      </c>
      <c r="CD262" s="1">
        <v>81.8</v>
      </c>
      <c r="CE262" s="1">
        <v>0.65600000000000003</v>
      </c>
      <c r="CF262" s="1">
        <v>1.1499999999999999</v>
      </c>
      <c r="CG262" s="1">
        <v>1.78</v>
      </c>
      <c r="CH262" s="1">
        <v>155</v>
      </c>
      <c r="CI262" s="1">
        <v>2.59</v>
      </c>
      <c r="CJ262" s="1">
        <v>7.76</v>
      </c>
      <c r="CK262" s="1">
        <v>1822</v>
      </c>
      <c r="CL262" s="1">
        <v>62.3</v>
      </c>
      <c r="CM262" s="1">
        <v>2852</v>
      </c>
      <c r="CN262" s="1">
        <v>6.13</v>
      </c>
      <c r="CO262" s="1">
        <v>0.33900000000000002</v>
      </c>
      <c r="CP262" s="1">
        <v>4.8</v>
      </c>
      <c r="CQ262" s="1">
        <v>2.85</v>
      </c>
      <c r="CR262" s="1">
        <v>58.3</v>
      </c>
      <c r="CS262" s="1">
        <v>0.47</v>
      </c>
      <c r="CT262" s="1">
        <v>1.46</v>
      </c>
      <c r="CU262" s="1">
        <v>1.7100000000000001E-2</v>
      </c>
      <c r="CV262" s="1">
        <v>9.9500000000000005E-2</v>
      </c>
      <c r="CW262" s="1">
        <v>0.106</v>
      </c>
      <c r="CX262" s="1">
        <v>0.31900000000000001</v>
      </c>
      <c r="CY262" s="1">
        <v>1.64</v>
      </c>
      <c r="CZ262" s="1">
        <v>0.70899999999999996</v>
      </c>
      <c r="DA262" s="1">
        <v>0.375</v>
      </c>
      <c r="DB262" s="1">
        <v>8.1000000000000003E-2</v>
      </c>
      <c r="DC262" s="1">
        <v>1.49E-2</v>
      </c>
      <c r="DD262" s="1">
        <v>3.8399999999999997E-2</v>
      </c>
      <c r="DE262" s="1">
        <v>0.224</v>
      </c>
      <c r="DF262" s="1">
        <v>0.26100000000000001</v>
      </c>
      <c r="DG262" s="1">
        <v>7.17E-2</v>
      </c>
      <c r="DH262" s="1">
        <v>0.253</v>
      </c>
      <c r="DI262" s="1">
        <v>3.7199999999999997E-2</v>
      </c>
      <c r="DJ262" s="1">
        <v>5.1900000000000002E-2</v>
      </c>
      <c r="DK262" s="1">
        <v>4.02E-2</v>
      </c>
      <c r="DL262" s="1">
        <v>0.11600000000000001</v>
      </c>
      <c r="DM262" s="1">
        <v>3.9100000000000003E-2</v>
      </c>
      <c r="DN262" s="1">
        <v>6.0699999999999997E-2</v>
      </c>
      <c r="DO262" s="1">
        <v>4.2099999999999999E-2</v>
      </c>
      <c r="DP262" s="1">
        <v>0.14499999999999999</v>
      </c>
      <c r="DQ262" s="1">
        <v>4.2700000000000002E-2</v>
      </c>
      <c r="DR262" s="1">
        <v>0.185</v>
      </c>
      <c r="DS262" s="1">
        <v>0.23200000000000001</v>
      </c>
      <c r="DT262" s="1">
        <v>4.5900000000000003E-2</v>
      </c>
      <c r="DU262" s="1">
        <v>4.3799999999999999E-2</v>
      </c>
    </row>
    <row r="263" spans="1:125" x14ac:dyDescent="0.25">
      <c r="A263" s="1" t="s">
        <v>283</v>
      </c>
      <c r="B263" s="1" t="s">
        <v>372</v>
      </c>
      <c r="C263" s="1" t="s">
        <v>277</v>
      </c>
      <c r="D263" s="1" t="s">
        <v>278</v>
      </c>
      <c r="E263" s="1" t="s">
        <v>375</v>
      </c>
      <c r="F263" s="1">
        <v>669</v>
      </c>
      <c r="G263" s="1">
        <v>13317</v>
      </c>
      <c r="H263" s="1">
        <v>40718</v>
      </c>
      <c r="I263" s="1">
        <v>141577</v>
      </c>
      <c r="J263" s="1">
        <v>53357</v>
      </c>
      <c r="K263" s="1" t="s">
        <v>498</v>
      </c>
      <c r="L263" s="1">
        <v>599500</v>
      </c>
      <c r="M263" s="1">
        <v>2761</v>
      </c>
      <c r="N263" s="1">
        <v>2431</v>
      </c>
      <c r="O263" s="1">
        <v>72.400000000000006</v>
      </c>
      <c r="P263" s="1">
        <v>7812</v>
      </c>
      <c r="Q263" s="1">
        <v>185</v>
      </c>
      <c r="R263" s="1">
        <v>545</v>
      </c>
      <c r="S263" s="1">
        <v>2.23</v>
      </c>
      <c r="T263" s="1">
        <v>52.7</v>
      </c>
      <c r="U263" s="1">
        <v>1567</v>
      </c>
      <c r="V263" s="1">
        <v>2.91</v>
      </c>
      <c r="W263" s="1">
        <v>44.2</v>
      </c>
      <c r="X263" s="1">
        <v>9.89</v>
      </c>
      <c r="Y263" s="1">
        <v>1234</v>
      </c>
      <c r="Z263" s="1">
        <v>0.60099999999999998</v>
      </c>
      <c r="AA263" s="1">
        <v>0.91800000000000004</v>
      </c>
      <c r="AB263" s="1">
        <v>8.9800000000000005E-2</v>
      </c>
      <c r="AC263" s="1">
        <v>0.68300000000000005</v>
      </c>
      <c r="AD263" s="1">
        <v>0.86899999999999999</v>
      </c>
      <c r="AE263" s="1" t="s">
        <v>498</v>
      </c>
      <c r="AF263" s="1" t="s">
        <v>498</v>
      </c>
      <c r="AG263" s="1">
        <v>9.4299999999999995E-2</v>
      </c>
      <c r="AH263" s="1">
        <v>0.42599999999999999</v>
      </c>
      <c r="AI263" s="1">
        <v>9.9099999999999994E-2</v>
      </c>
      <c r="AJ263" s="1">
        <v>0.36599999999999999</v>
      </c>
      <c r="AK263" s="1" t="s">
        <v>498</v>
      </c>
      <c r="AL263" s="1">
        <v>0.30199999999999999</v>
      </c>
      <c r="AM263" s="1" t="s">
        <v>498</v>
      </c>
      <c r="AN263" s="1">
        <v>3.17</v>
      </c>
      <c r="AO263" s="1">
        <v>148</v>
      </c>
      <c r="AP263" s="1">
        <v>421</v>
      </c>
      <c r="AQ263" s="1">
        <v>2.89</v>
      </c>
      <c r="AR263" s="1">
        <v>6.14</v>
      </c>
      <c r="AS263" s="1">
        <v>21.4</v>
      </c>
      <c r="AT263" s="1">
        <v>181</v>
      </c>
      <c r="AU263" s="1">
        <v>1534</v>
      </c>
      <c r="AV263" s="1">
        <v>4478</v>
      </c>
      <c r="AW263" s="1">
        <v>15047</v>
      </c>
      <c r="AX263" s="1">
        <v>8300</v>
      </c>
      <c r="AY263" s="1" t="s">
        <v>498</v>
      </c>
      <c r="AZ263" s="1">
        <v>3.46</v>
      </c>
      <c r="BA263" s="1">
        <v>208</v>
      </c>
      <c r="BB263" s="1">
        <v>205</v>
      </c>
      <c r="BC263" s="1">
        <v>9.66</v>
      </c>
      <c r="BD263" s="1">
        <v>1124</v>
      </c>
      <c r="BE263" s="1">
        <v>23.6</v>
      </c>
      <c r="BF263" s="1">
        <v>79.7</v>
      </c>
      <c r="BG263" s="1">
        <v>0.47799999999999998</v>
      </c>
      <c r="BH263" s="1">
        <v>6.08</v>
      </c>
      <c r="BI263" s="1">
        <v>128</v>
      </c>
      <c r="BJ263" s="1">
        <v>1.3</v>
      </c>
      <c r="BK263" s="1">
        <v>6.29</v>
      </c>
      <c r="BL263" s="1">
        <v>1.96</v>
      </c>
      <c r="BM263" s="1">
        <v>218</v>
      </c>
      <c r="BN263" s="1">
        <v>0.307</v>
      </c>
      <c r="BO263" s="1">
        <v>0.23599999999999999</v>
      </c>
      <c r="BP263" s="1">
        <v>8.3400000000000002E-2</v>
      </c>
      <c r="BQ263" s="1">
        <v>0.87</v>
      </c>
      <c r="BR263" s="1">
        <v>1.22</v>
      </c>
      <c r="BS263" s="1" t="s">
        <v>498</v>
      </c>
      <c r="BT263" s="1" t="s">
        <v>498</v>
      </c>
      <c r="BU263" s="1">
        <v>0.113</v>
      </c>
      <c r="BV263" s="1">
        <v>0.29299999999999998</v>
      </c>
      <c r="BW263" s="1">
        <v>9.2499999999999999E-2</v>
      </c>
      <c r="BX263" s="1">
        <v>0.38800000000000001</v>
      </c>
      <c r="BY263" s="1" t="s">
        <v>498</v>
      </c>
      <c r="BZ263" s="1">
        <v>0.157</v>
      </c>
      <c r="CA263" s="1" t="s">
        <v>498</v>
      </c>
      <c r="CB263" s="1">
        <v>1.28</v>
      </c>
      <c r="CC263" s="1">
        <v>15.2</v>
      </c>
      <c r="CD263" s="1">
        <v>70.400000000000006</v>
      </c>
      <c r="CE263" s="1">
        <v>0.83599999999999997</v>
      </c>
      <c r="CF263" s="1">
        <v>1.63</v>
      </c>
      <c r="CG263" s="1">
        <v>3.6</v>
      </c>
      <c r="CH263" s="1">
        <v>211</v>
      </c>
      <c r="CI263" s="1">
        <v>3.12</v>
      </c>
      <c r="CJ263" s="1">
        <v>10.8</v>
      </c>
      <c r="CK263" s="1">
        <v>2464</v>
      </c>
      <c r="CL263" s="1">
        <v>85.3</v>
      </c>
      <c r="CM263" s="1">
        <v>3937</v>
      </c>
      <c r="CN263" s="1">
        <v>10</v>
      </c>
      <c r="CO263" s="1">
        <v>0.53200000000000003</v>
      </c>
      <c r="CP263" s="1">
        <v>6.64</v>
      </c>
      <c r="CQ263" s="1">
        <v>3.85</v>
      </c>
      <c r="CR263" s="1">
        <v>69.599999999999994</v>
      </c>
      <c r="CS263" s="1">
        <v>0.59199999999999997</v>
      </c>
      <c r="CT263" s="1">
        <v>2.06</v>
      </c>
      <c r="CU263" s="1">
        <v>2.63E-2</v>
      </c>
      <c r="CV263" s="1">
        <v>0.27600000000000002</v>
      </c>
      <c r="CW263" s="1">
        <v>8.5999999999999993E-2</v>
      </c>
      <c r="CX263" s="1">
        <v>1.05</v>
      </c>
      <c r="CY263" s="1">
        <v>2.04</v>
      </c>
      <c r="CZ263" s="1">
        <v>1.53</v>
      </c>
      <c r="DA263" s="1">
        <v>0.57899999999999996</v>
      </c>
      <c r="DB263" s="1">
        <v>6.5500000000000003E-2</v>
      </c>
      <c r="DC263" s="1">
        <v>2.3E-2</v>
      </c>
      <c r="DD263" s="1">
        <v>5.91E-2</v>
      </c>
      <c r="DE263" s="1">
        <v>0.34499999999999997</v>
      </c>
      <c r="DF263" s="1">
        <v>0.40300000000000002</v>
      </c>
      <c r="DG263" s="1">
        <v>0.111</v>
      </c>
      <c r="DH263" s="1">
        <v>0.92900000000000005</v>
      </c>
      <c r="DI263" s="1">
        <v>5.74E-2</v>
      </c>
      <c r="DJ263" s="1">
        <v>7.9899999999999999E-2</v>
      </c>
      <c r="DK263" s="1">
        <v>6.1899999999999997E-2</v>
      </c>
      <c r="DL263" s="1">
        <v>0.17899999999999999</v>
      </c>
      <c r="DM263" s="1">
        <v>6.0199999999999997E-2</v>
      </c>
      <c r="DN263" s="1">
        <v>9.35E-2</v>
      </c>
      <c r="DO263" s="1">
        <v>6.4899999999999999E-2</v>
      </c>
      <c r="DP263" s="1">
        <v>0.224</v>
      </c>
      <c r="DQ263" s="1">
        <v>6.5799999999999997E-2</v>
      </c>
      <c r="DR263" s="1">
        <v>0.28499999999999998</v>
      </c>
      <c r="DS263" s="1">
        <v>0.38800000000000001</v>
      </c>
      <c r="DT263" s="1">
        <v>7.0800000000000002E-2</v>
      </c>
      <c r="DU263" s="1">
        <v>6.7500000000000004E-2</v>
      </c>
    </row>
    <row r="264" spans="1:125" x14ac:dyDescent="0.25">
      <c r="A264" s="1" t="s">
        <v>284</v>
      </c>
      <c r="B264" s="1" t="s">
        <v>372</v>
      </c>
      <c r="C264" s="1" t="s">
        <v>277</v>
      </c>
      <c r="D264" s="1" t="s">
        <v>278</v>
      </c>
      <c r="E264" s="1">
        <v>2</v>
      </c>
      <c r="F264" s="1" t="s">
        <v>498</v>
      </c>
      <c r="G264" s="1">
        <v>542</v>
      </c>
      <c r="H264" s="1">
        <v>1596</v>
      </c>
      <c r="I264" s="1">
        <v>9426</v>
      </c>
      <c r="J264" s="1">
        <v>3253</v>
      </c>
      <c r="K264" s="1" t="s">
        <v>498</v>
      </c>
      <c r="L264" s="1">
        <v>599500</v>
      </c>
      <c r="M264" s="1">
        <v>2499</v>
      </c>
      <c r="N264" s="1">
        <v>560</v>
      </c>
      <c r="O264" s="1">
        <v>44.8</v>
      </c>
      <c r="P264" s="1">
        <v>5598</v>
      </c>
      <c r="Q264" s="1">
        <v>3.34</v>
      </c>
      <c r="R264" s="1">
        <v>3757</v>
      </c>
      <c r="S264" s="1">
        <v>8.7300000000000003E-2</v>
      </c>
      <c r="T264" s="1">
        <v>48</v>
      </c>
      <c r="U264" s="1">
        <v>2839</v>
      </c>
      <c r="V264" s="1">
        <v>5.07</v>
      </c>
      <c r="W264" s="1">
        <v>85.7</v>
      </c>
      <c r="X264" s="1">
        <v>14.8</v>
      </c>
      <c r="Y264" s="1">
        <v>49.8</v>
      </c>
      <c r="Z264" s="1" t="s">
        <v>498</v>
      </c>
      <c r="AA264" s="1">
        <v>2.2499999999999999E-2</v>
      </c>
      <c r="AB264" s="1" t="s">
        <v>498</v>
      </c>
      <c r="AC264" s="1" t="s">
        <v>498</v>
      </c>
      <c r="AD264" s="1" t="s">
        <v>498</v>
      </c>
      <c r="AE264" s="1" t="s">
        <v>498</v>
      </c>
      <c r="AF264" s="1" t="s">
        <v>498</v>
      </c>
      <c r="AG264" s="1" t="s">
        <v>498</v>
      </c>
      <c r="AH264" s="1" t="s">
        <v>498</v>
      </c>
      <c r="AI264" s="1" t="s">
        <v>498</v>
      </c>
      <c r="AJ264" s="1" t="s">
        <v>498</v>
      </c>
      <c r="AK264" s="1" t="s">
        <v>498</v>
      </c>
      <c r="AL264" s="1" t="s">
        <v>498</v>
      </c>
      <c r="AM264" s="1" t="s">
        <v>498</v>
      </c>
      <c r="AN264" s="1">
        <v>3.67</v>
      </c>
      <c r="AO264" s="1">
        <v>301</v>
      </c>
      <c r="AP264" s="1">
        <v>441</v>
      </c>
      <c r="AQ264" s="1">
        <v>2.2000000000000002</v>
      </c>
      <c r="AR264" s="1">
        <v>0.11799999999999999</v>
      </c>
      <c r="AS264" s="1">
        <v>10.5</v>
      </c>
      <c r="AT264" s="1" t="s">
        <v>498</v>
      </c>
      <c r="AU264" s="1">
        <v>57.2</v>
      </c>
      <c r="AV264" s="1">
        <v>121</v>
      </c>
      <c r="AW264" s="1">
        <v>1845</v>
      </c>
      <c r="AX264" s="1">
        <v>249</v>
      </c>
      <c r="AY264" s="1" t="s">
        <v>498</v>
      </c>
      <c r="AZ264" s="1">
        <v>3.86</v>
      </c>
      <c r="BA264" s="1">
        <v>90.1</v>
      </c>
      <c r="BB264" s="1">
        <v>59</v>
      </c>
      <c r="BC264" s="1">
        <v>8.9700000000000006</v>
      </c>
      <c r="BD264" s="1">
        <v>1003</v>
      </c>
      <c r="BE264" s="1">
        <v>1.4</v>
      </c>
      <c r="BF264" s="1">
        <v>770</v>
      </c>
      <c r="BG264" s="1">
        <v>8.5099999999999995E-2</v>
      </c>
      <c r="BH264" s="1">
        <v>3.98</v>
      </c>
      <c r="BI264" s="1">
        <v>160</v>
      </c>
      <c r="BJ264" s="1">
        <v>1.94</v>
      </c>
      <c r="BK264" s="1">
        <v>12.3</v>
      </c>
      <c r="BL264" s="1">
        <v>2.46</v>
      </c>
      <c r="BM264" s="1">
        <v>7.33</v>
      </c>
      <c r="BN264" s="1" t="s">
        <v>498</v>
      </c>
      <c r="BO264" s="1">
        <v>3.39E-2</v>
      </c>
      <c r="BP264" s="1" t="s">
        <v>498</v>
      </c>
      <c r="BQ264" s="1" t="s">
        <v>498</v>
      </c>
      <c r="BR264" s="1" t="s">
        <v>498</v>
      </c>
      <c r="BS264" s="1" t="s">
        <v>498</v>
      </c>
      <c r="BT264" s="1" t="s">
        <v>498</v>
      </c>
      <c r="BU264" s="1" t="s">
        <v>498</v>
      </c>
      <c r="BV264" s="1" t="s">
        <v>498</v>
      </c>
      <c r="BW264" s="1" t="s">
        <v>498</v>
      </c>
      <c r="BX264" s="1" t="s">
        <v>498</v>
      </c>
      <c r="BY264" s="1" t="s">
        <v>498</v>
      </c>
      <c r="BZ264" s="1" t="s">
        <v>498</v>
      </c>
      <c r="CA264" s="1" t="s">
        <v>498</v>
      </c>
      <c r="CB264" s="1">
        <v>1.24</v>
      </c>
      <c r="CC264" s="1">
        <v>17.399999999999999</v>
      </c>
      <c r="CD264" s="1">
        <v>35</v>
      </c>
      <c r="CE264" s="1">
        <v>0.78500000000000003</v>
      </c>
      <c r="CF264" s="1">
        <v>9.5100000000000004E-2</v>
      </c>
      <c r="CG264" s="1">
        <v>1.19</v>
      </c>
      <c r="CH264" s="1">
        <v>221</v>
      </c>
      <c r="CI264" s="1">
        <v>2.57</v>
      </c>
      <c r="CJ264" s="1">
        <v>11</v>
      </c>
      <c r="CK264" s="1">
        <v>2579</v>
      </c>
      <c r="CL264" s="1">
        <v>90.3</v>
      </c>
      <c r="CM264" s="1">
        <v>4062</v>
      </c>
      <c r="CN264" s="1">
        <v>9.81</v>
      </c>
      <c r="CO264" s="1">
        <v>0.57399999999999995</v>
      </c>
      <c r="CP264" s="1">
        <v>6.97</v>
      </c>
      <c r="CQ264" s="1">
        <v>4</v>
      </c>
      <c r="CR264" s="1">
        <v>80.7</v>
      </c>
      <c r="CS264" s="1">
        <v>0.621</v>
      </c>
      <c r="CT264" s="1">
        <v>2.0099999999999998</v>
      </c>
      <c r="CU264" s="1">
        <v>4.65E-2</v>
      </c>
      <c r="CV264" s="1">
        <v>0.14299999999999999</v>
      </c>
      <c r="CW264" s="1">
        <v>7.9899999999999999E-2</v>
      </c>
      <c r="CX264" s="1">
        <v>0.86899999999999999</v>
      </c>
      <c r="CY264" s="1">
        <v>2.38</v>
      </c>
      <c r="CZ264" s="1">
        <v>1.1000000000000001</v>
      </c>
      <c r="DA264" s="1">
        <v>0.53800000000000003</v>
      </c>
      <c r="DB264" s="1">
        <v>6.0900000000000003E-2</v>
      </c>
      <c r="DC264" s="1">
        <v>2.1399999999999999E-2</v>
      </c>
      <c r="DD264" s="1">
        <v>5.4899999999999997E-2</v>
      </c>
      <c r="DE264" s="1">
        <v>0.32</v>
      </c>
      <c r="DF264" s="1">
        <v>0.374</v>
      </c>
      <c r="DG264" s="1">
        <v>0.10299999999999999</v>
      </c>
      <c r="DH264" s="1">
        <v>0.36199999999999999</v>
      </c>
      <c r="DI264" s="1">
        <v>5.33E-2</v>
      </c>
      <c r="DJ264" s="1">
        <v>7.4200000000000002E-2</v>
      </c>
      <c r="DK264" s="1">
        <v>5.7599999999999998E-2</v>
      </c>
      <c r="DL264" s="1">
        <v>0.16700000000000001</v>
      </c>
      <c r="DM264" s="1">
        <v>5.6000000000000001E-2</v>
      </c>
      <c r="DN264" s="1">
        <v>8.6900000000000005E-2</v>
      </c>
      <c r="DO264" s="1">
        <v>6.0299999999999999E-2</v>
      </c>
      <c r="DP264" s="1">
        <v>0.20799999999999999</v>
      </c>
      <c r="DQ264" s="1">
        <v>6.1100000000000002E-2</v>
      </c>
      <c r="DR264" s="1">
        <v>0.26500000000000001</v>
      </c>
      <c r="DS264" s="1">
        <v>0.41599999999999998</v>
      </c>
      <c r="DT264" s="1">
        <v>6.5799999999999997E-2</v>
      </c>
      <c r="DU264" s="1">
        <v>6.2700000000000006E-2</v>
      </c>
    </row>
    <row r="265" spans="1:125" x14ac:dyDescent="0.25">
      <c r="A265" s="1" t="s">
        <v>285</v>
      </c>
      <c r="B265" s="1" t="s">
        <v>372</v>
      </c>
      <c r="C265" s="1" t="s">
        <v>277</v>
      </c>
      <c r="D265" s="1" t="s">
        <v>278</v>
      </c>
      <c r="E265" s="1">
        <v>2</v>
      </c>
      <c r="F265" s="1" t="s">
        <v>498</v>
      </c>
      <c r="G265" s="1">
        <v>190</v>
      </c>
      <c r="H265" s="1" t="s">
        <v>498</v>
      </c>
      <c r="I265" s="1">
        <v>2503</v>
      </c>
      <c r="J265" s="1" t="s">
        <v>498</v>
      </c>
      <c r="K265" s="1" t="s">
        <v>498</v>
      </c>
      <c r="L265" s="1">
        <v>599500</v>
      </c>
      <c r="M265" s="1">
        <v>2664</v>
      </c>
      <c r="N265" s="1">
        <v>955</v>
      </c>
      <c r="O265" s="1" t="s">
        <v>498</v>
      </c>
      <c r="P265" s="1">
        <v>2552</v>
      </c>
      <c r="Q265" s="1" t="s">
        <v>498</v>
      </c>
      <c r="R265" s="1">
        <v>10.5</v>
      </c>
      <c r="S265" s="1">
        <v>1.66</v>
      </c>
      <c r="T265" s="1">
        <v>40.5</v>
      </c>
      <c r="U265" s="1">
        <v>2417</v>
      </c>
      <c r="V265" s="1">
        <v>0.28199999999999997</v>
      </c>
      <c r="W265" s="1">
        <v>120</v>
      </c>
      <c r="X265" s="1">
        <v>11.8</v>
      </c>
      <c r="Y265" s="1" t="s">
        <v>498</v>
      </c>
      <c r="Z265" s="1">
        <v>1.44</v>
      </c>
      <c r="AA265" s="1">
        <v>3.06</v>
      </c>
      <c r="AB265" s="1">
        <v>0.34599999999999997</v>
      </c>
      <c r="AC265" s="1">
        <v>1.43</v>
      </c>
      <c r="AD265" s="1">
        <v>0.69699999999999995</v>
      </c>
      <c r="AE265" s="1">
        <v>0.13700000000000001</v>
      </c>
      <c r="AF265" s="1">
        <v>0.56699999999999995</v>
      </c>
      <c r="AG265" s="1">
        <v>7.1199999999999999E-2</v>
      </c>
      <c r="AH265" s="1">
        <v>0.64100000000000001</v>
      </c>
      <c r="AI265" s="1">
        <v>7.6499999999999999E-2</v>
      </c>
      <c r="AJ265" s="1">
        <v>0.23699999999999999</v>
      </c>
      <c r="AK265" s="1">
        <v>3.6299999999999999E-2</v>
      </c>
      <c r="AL265" s="1">
        <v>0.13600000000000001</v>
      </c>
      <c r="AM265" s="1" t="s">
        <v>498</v>
      </c>
      <c r="AN265" s="1">
        <v>2.73</v>
      </c>
      <c r="AO265" s="1">
        <v>262</v>
      </c>
      <c r="AP265" s="1">
        <v>315</v>
      </c>
      <c r="AQ265" s="1">
        <v>0.58699999999999997</v>
      </c>
      <c r="AR265" s="1">
        <v>5.16</v>
      </c>
      <c r="AS265" s="1">
        <v>13.6</v>
      </c>
      <c r="AT265" s="1" t="s">
        <v>498</v>
      </c>
      <c r="AU265" s="1">
        <v>10.6</v>
      </c>
      <c r="AV265" s="1" t="s">
        <v>498</v>
      </c>
      <c r="AW265" s="1">
        <v>857</v>
      </c>
      <c r="AX265" s="1" t="s">
        <v>498</v>
      </c>
      <c r="AY265" s="1" t="s">
        <v>498</v>
      </c>
      <c r="AZ265" s="1">
        <v>3.76</v>
      </c>
      <c r="BA265" s="1">
        <v>81.8</v>
      </c>
      <c r="BB265" s="1">
        <v>44.7</v>
      </c>
      <c r="BC265" s="1" t="s">
        <v>498</v>
      </c>
      <c r="BD265" s="1">
        <v>161</v>
      </c>
      <c r="BE265" s="1" t="s">
        <v>498</v>
      </c>
      <c r="BF265" s="1">
        <v>5.15</v>
      </c>
      <c r="BG265" s="1">
        <v>0.34899999999999998</v>
      </c>
      <c r="BH265" s="1">
        <v>2.58</v>
      </c>
      <c r="BI265" s="1">
        <v>99.3</v>
      </c>
      <c r="BJ265" s="1">
        <v>0.27700000000000002</v>
      </c>
      <c r="BK265" s="1">
        <v>5.58</v>
      </c>
      <c r="BL265" s="1">
        <v>1.65</v>
      </c>
      <c r="BM265" s="1" t="s">
        <v>498</v>
      </c>
      <c r="BN265" s="1">
        <v>0.27500000000000002</v>
      </c>
      <c r="BO265" s="1">
        <v>0.47199999999999998</v>
      </c>
      <c r="BP265" s="1">
        <v>0.156</v>
      </c>
      <c r="BQ265" s="1">
        <v>0.67600000000000005</v>
      </c>
      <c r="BR265" s="1">
        <v>0.41699999999999998</v>
      </c>
      <c r="BS265" s="1">
        <v>0.123</v>
      </c>
      <c r="BT265" s="1">
        <v>0.36799999999999999</v>
      </c>
      <c r="BU265" s="1">
        <v>5.4100000000000002E-2</v>
      </c>
      <c r="BV265" s="1">
        <v>0.189</v>
      </c>
      <c r="BW265" s="1">
        <v>4.6399999999999997E-2</v>
      </c>
      <c r="BX265" s="1">
        <v>0.14399999999999999</v>
      </c>
      <c r="BY265" s="1">
        <v>4.4499999999999998E-2</v>
      </c>
      <c r="BZ265" s="1">
        <v>9.1300000000000006E-2</v>
      </c>
      <c r="CA265" s="1" t="s">
        <v>498</v>
      </c>
      <c r="CB265" s="1">
        <v>0.71199999999999997</v>
      </c>
      <c r="CC265" s="1">
        <v>10.3</v>
      </c>
      <c r="CD265" s="1">
        <v>18.7</v>
      </c>
      <c r="CE265" s="1">
        <v>0.27100000000000002</v>
      </c>
      <c r="CF265" s="1">
        <v>0.997</v>
      </c>
      <c r="CG265" s="1">
        <v>1.63</v>
      </c>
      <c r="CH265" s="1">
        <v>165</v>
      </c>
      <c r="CI265" s="1">
        <v>2.1</v>
      </c>
      <c r="CJ265" s="1">
        <v>8.66</v>
      </c>
      <c r="CK265" s="1">
        <v>1945</v>
      </c>
      <c r="CL265" s="1">
        <v>66.5</v>
      </c>
      <c r="CM265" s="1">
        <v>2996</v>
      </c>
      <c r="CN265" s="1">
        <v>6.64</v>
      </c>
      <c r="CO265" s="1">
        <v>0.33100000000000002</v>
      </c>
      <c r="CP265" s="1">
        <v>5.07</v>
      </c>
      <c r="CQ265" s="1">
        <v>3.01</v>
      </c>
      <c r="CR265" s="1">
        <v>60.3</v>
      </c>
      <c r="CS265" s="1">
        <v>0.38800000000000001</v>
      </c>
      <c r="CT265" s="1">
        <v>1.17</v>
      </c>
      <c r="CU265" s="1">
        <v>1.01E-2</v>
      </c>
      <c r="CV265" s="1">
        <v>5.91E-2</v>
      </c>
      <c r="CW265" s="1">
        <v>3.3099999999999997E-2</v>
      </c>
      <c r="CX265" s="1">
        <v>0.189</v>
      </c>
      <c r="CY265" s="1">
        <v>1.67</v>
      </c>
      <c r="CZ265" s="1">
        <v>0.81200000000000006</v>
      </c>
      <c r="DA265" s="1">
        <v>0.223</v>
      </c>
      <c r="DB265" s="1">
        <v>2.52E-2</v>
      </c>
      <c r="DC265" s="1">
        <v>8.8500000000000002E-3</v>
      </c>
      <c r="DD265" s="1">
        <v>2.2800000000000001E-2</v>
      </c>
      <c r="DE265" s="1">
        <v>0.13300000000000001</v>
      </c>
      <c r="DF265" s="1">
        <v>0.155</v>
      </c>
      <c r="DG265" s="1">
        <v>4.2500000000000003E-2</v>
      </c>
      <c r="DH265" s="1">
        <v>0.15</v>
      </c>
      <c r="DI265" s="1">
        <v>2.2100000000000002E-2</v>
      </c>
      <c r="DJ265" s="1">
        <v>3.0700000000000002E-2</v>
      </c>
      <c r="DK265" s="1">
        <v>2.3800000000000002E-2</v>
      </c>
      <c r="DL265" s="1">
        <v>6.9000000000000006E-2</v>
      </c>
      <c r="DM265" s="1">
        <v>2.3199999999999998E-2</v>
      </c>
      <c r="DN265" s="1">
        <v>3.5999999999999997E-2</v>
      </c>
      <c r="DO265" s="1">
        <v>2.5000000000000001E-2</v>
      </c>
      <c r="DP265" s="1">
        <v>8.6099999999999996E-2</v>
      </c>
      <c r="DQ265" s="1">
        <v>2.53E-2</v>
      </c>
      <c r="DR265" s="1">
        <v>0.11</v>
      </c>
      <c r="DS265" s="1">
        <v>0.28499999999999998</v>
      </c>
      <c r="DT265" s="1">
        <v>2.7199999999999998E-2</v>
      </c>
      <c r="DU265" s="1">
        <v>2.5999999999999999E-2</v>
      </c>
    </row>
    <row r="266" spans="1:125" x14ac:dyDescent="0.25">
      <c r="A266" s="1" t="s">
        <v>286</v>
      </c>
      <c r="B266" s="1" t="s">
        <v>372</v>
      </c>
      <c r="C266" s="1" t="s">
        <v>277</v>
      </c>
      <c r="D266" s="1" t="s">
        <v>278</v>
      </c>
      <c r="E266" s="1">
        <v>2</v>
      </c>
      <c r="F266" s="1" t="s">
        <v>498</v>
      </c>
      <c r="G266" s="1">
        <v>199</v>
      </c>
      <c r="H266" s="1">
        <v>1602</v>
      </c>
      <c r="I266" s="1">
        <v>8290</v>
      </c>
      <c r="J266" s="1">
        <v>2863</v>
      </c>
      <c r="K266" s="1" t="s">
        <v>498</v>
      </c>
      <c r="L266" s="1">
        <v>599500</v>
      </c>
      <c r="M266" s="1">
        <v>2642</v>
      </c>
      <c r="N266" s="1">
        <v>497</v>
      </c>
      <c r="O266" s="1" t="s">
        <v>498</v>
      </c>
      <c r="P266" s="1">
        <v>9835</v>
      </c>
      <c r="Q266" s="1">
        <v>11.4</v>
      </c>
      <c r="R266" s="1">
        <v>6617</v>
      </c>
      <c r="S266" s="1">
        <v>8.76</v>
      </c>
      <c r="T266" s="1">
        <v>59.4</v>
      </c>
      <c r="U266" s="1">
        <v>3522</v>
      </c>
      <c r="V266" s="1">
        <v>10</v>
      </c>
      <c r="W266" s="1">
        <v>88.6</v>
      </c>
      <c r="X266" s="1">
        <v>15.7</v>
      </c>
      <c r="Y266" s="1">
        <v>8.93</v>
      </c>
      <c r="Z266" s="1">
        <v>0.55500000000000005</v>
      </c>
      <c r="AA266" s="1">
        <v>2.2799999999999998</v>
      </c>
      <c r="AB266" s="1">
        <v>0.26</v>
      </c>
      <c r="AC266" s="1">
        <v>2.17</v>
      </c>
      <c r="AD266" s="1">
        <v>0.61899999999999999</v>
      </c>
      <c r="AE266" s="1">
        <v>0.312</v>
      </c>
      <c r="AF266" s="1">
        <v>0.85699999999999998</v>
      </c>
      <c r="AG266" s="1">
        <v>0.29599999999999999</v>
      </c>
      <c r="AH266" s="1">
        <v>1.36</v>
      </c>
      <c r="AI266" s="1">
        <v>0.53100000000000003</v>
      </c>
      <c r="AJ266" s="1">
        <v>0.65100000000000002</v>
      </c>
      <c r="AK266" s="1">
        <v>0.17699999999999999</v>
      </c>
      <c r="AL266" s="1">
        <v>0.64500000000000002</v>
      </c>
      <c r="AM266" s="1">
        <v>0.108</v>
      </c>
      <c r="AN266" s="1">
        <v>4.01</v>
      </c>
      <c r="AO266" s="1">
        <v>532</v>
      </c>
      <c r="AP266" s="1">
        <v>523</v>
      </c>
      <c r="AQ266" s="1">
        <v>46.9</v>
      </c>
      <c r="AR266" s="1">
        <v>0.85399999999999998</v>
      </c>
      <c r="AS266" s="1">
        <v>268</v>
      </c>
      <c r="AT266" s="1" t="s">
        <v>498</v>
      </c>
      <c r="AU266" s="1">
        <v>23.4</v>
      </c>
      <c r="AV266" s="1">
        <v>839</v>
      </c>
      <c r="AW266" s="1">
        <v>3897</v>
      </c>
      <c r="AX266" s="1">
        <v>1188</v>
      </c>
      <c r="AY266" s="1" t="s">
        <v>498</v>
      </c>
      <c r="AZ266" s="1">
        <v>2.87</v>
      </c>
      <c r="BA266" s="1">
        <v>158</v>
      </c>
      <c r="BB266" s="1">
        <v>37.700000000000003</v>
      </c>
      <c r="BC266" s="1" t="s">
        <v>498</v>
      </c>
      <c r="BD266" s="1">
        <v>1153</v>
      </c>
      <c r="BE266" s="1">
        <v>3.03</v>
      </c>
      <c r="BF266" s="1">
        <v>710</v>
      </c>
      <c r="BG266" s="1">
        <v>0.80300000000000005</v>
      </c>
      <c r="BH266" s="1">
        <v>9.2799999999999994</v>
      </c>
      <c r="BI266" s="1">
        <v>344</v>
      </c>
      <c r="BJ266" s="1">
        <v>4.6500000000000004</v>
      </c>
      <c r="BK266" s="1">
        <v>13.5</v>
      </c>
      <c r="BL266" s="1">
        <v>3.97</v>
      </c>
      <c r="BM266" s="1">
        <v>3.89</v>
      </c>
      <c r="BN266" s="1">
        <v>0.34899999999999998</v>
      </c>
      <c r="BO266" s="1">
        <v>0.251</v>
      </c>
      <c r="BP266" s="1">
        <v>0.28000000000000003</v>
      </c>
      <c r="BQ266" s="1">
        <v>1.1100000000000001</v>
      </c>
      <c r="BR266" s="1">
        <v>0.68700000000000006</v>
      </c>
      <c r="BS266" s="1">
        <v>0.28100000000000003</v>
      </c>
      <c r="BT266" s="1">
        <v>0.76700000000000002</v>
      </c>
      <c r="BU266" s="1">
        <v>0.17399999999999999</v>
      </c>
      <c r="BV266" s="1">
        <v>0.46600000000000003</v>
      </c>
      <c r="BW266" s="1">
        <v>0.28499999999999998</v>
      </c>
      <c r="BX266" s="1">
        <v>0.48199999999999998</v>
      </c>
      <c r="BY266" s="1">
        <v>0.13200000000000001</v>
      </c>
      <c r="BZ266" s="1">
        <v>0.36</v>
      </c>
      <c r="CA266" s="1">
        <v>0.121</v>
      </c>
      <c r="CB266" s="1">
        <v>1.44</v>
      </c>
      <c r="CC266" s="1">
        <v>51.5</v>
      </c>
      <c r="CD266" s="1">
        <v>41.6</v>
      </c>
      <c r="CE266" s="1">
        <v>6.81</v>
      </c>
      <c r="CF266" s="1">
        <v>0.435</v>
      </c>
      <c r="CG266" s="1">
        <v>17.899999999999999</v>
      </c>
      <c r="CH266" s="1">
        <v>183</v>
      </c>
      <c r="CI266" s="1">
        <v>2.84</v>
      </c>
      <c r="CJ266" s="1">
        <v>9.32</v>
      </c>
      <c r="CK266" s="1">
        <v>2124</v>
      </c>
      <c r="CL266" s="1">
        <v>73.5</v>
      </c>
      <c r="CM266" s="1">
        <v>3389</v>
      </c>
      <c r="CN266" s="1">
        <v>9.36</v>
      </c>
      <c r="CO266" s="1">
        <v>0.40200000000000002</v>
      </c>
      <c r="CP266" s="1">
        <v>5.71</v>
      </c>
      <c r="CQ266" s="1">
        <v>3.35</v>
      </c>
      <c r="CR266" s="1">
        <v>68.099999999999994</v>
      </c>
      <c r="CS266" s="1">
        <v>0.502</v>
      </c>
      <c r="CT266" s="1">
        <v>1.94</v>
      </c>
      <c r="CU266" s="1">
        <v>2.75E-2</v>
      </c>
      <c r="CV266" s="1">
        <v>0.16</v>
      </c>
      <c r="CW266" s="1">
        <v>0.17299999999999999</v>
      </c>
      <c r="CX266" s="1">
        <v>0.84799999999999998</v>
      </c>
      <c r="CY266" s="1">
        <v>1.89</v>
      </c>
      <c r="CZ266" s="1">
        <v>0.747</v>
      </c>
      <c r="DA266" s="1">
        <v>0.60599999999999998</v>
      </c>
      <c r="DB266" s="1">
        <v>6.8500000000000005E-2</v>
      </c>
      <c r="DC266" s="1">
        <v>2.41E-2</v>
      </c>
      <c r="DD266" s="1">
        <v>6.1800000000000001E-2</v>
      </c>
      <c r="DE266" s="1">
        <v>0.36099999999999999</v>
      </c>
      <c r="DF266" s="1">
        <v>0.42099999999999999</v>
      </c>
      <c r="DG266" s="1">
        <v>0.11600000000000001</v>
      </c>
      <c r="DH266" s="1">
        <v>0.40699999999999997</v>
      </c>
      <c r="DI266" s="1">
        <v>0.06</v>
      </c>
      <c r="DJ266" s="1">
        <v>8.3500000000000005E-2</v>
      </c>
      <c r="DK266" s="1">
        <v>6.4799999999999996E-2</v>
      </c>
      <c r="DL266" s="1">
        <v>0.187</v>
      </c>
      <c r="DM266" s="1">
        <v>0.121</v>
      </c>
      <c r="DN266" s="1">
        <v>9.7699999999999995E-2</v>
      </c>
      <c r="DO266" s="1">
        <v>6.7799999999999999E-2</v>
      </c>
      <c r="DP266" s="1">
        <v>0.23400000000000001</v>
      </c>
      <c r="DQ266" s="1">
        <v>6.88E-2</v>
      </c>
      <c r="DR266" s="1">
        <v>0.29799999999999999</v>
      </c>
      <c r="DS266" s="1">
        <v>0.33500000000000002</v>
      </c>
      <c r="DT266" s="1">
        <v>7.3999999999999996E-2</v>
      </c>
      <c r="DU266" s="1">
        <v>7.0599999999999996E-2</v>
      </c>
    </row>
    <row r="267" spans="1:125" x14ac:dyDescent="0.25">
      <c r="A267" s="1" t="s">
        <v>287</v>
      </c>
      <c r="B267" s="1" t="s">
        <v>372</v>
      </c>
      <c r="C267" s="1" t="s">
        <v>277</v>
      </c>
      <c r="D267" s="1" t="s">
        <v>278</v>
      </c>
      <c r="E267" s="1">
        <v>1</v>
      </c>
      <c r="F267" s="1" t="s">
        <v>498</v>
      </c>
      <c r="G267" s="1">
        <v>196</v>
      </c>
      <c r="H267" s="1">
        <v>12.3</v>
      </c>
      <c r="I267" s="1" t="s">
        <v>498</v>
      </c>
      <c r="J267" s="1" t="s">
        <v>498</v>
      </c>
      <c r="K267" s="1" t="s">
        <v>498</v>
      </c>
      <c r="L267" s="1">
        <v>599500</v>
      </c>
      <c r="M267" s="1">
        <v>2910</v>
      </c>
      <c r="N267" s="1">
        <v>669</v>
      </c>
      <c r="O267" s="1" t="s">
        <v>498</v>
      </c>
      <c r="P267" s="1">
        <v>3062</v>
      </c>
      <c r="Q267" s="1" t="s">
        <v>498</v>
      </c>
      <c r="R267" s="1">
        <v>1.57</v>
      </c>
      <c r="S267" s="1">
        <v>3.0800000000000001E-2</v>
      </c>
      <c r="T267" s="1">
        <v>47.3</v>
      </c>
      <c r="U267" s="1">
        <v>3797</v>
      </c>
      <c r="V267" s="1">
        <v>0.27500000000000002</v>
      </c>
      <c r="W267" s="1">
        <v>78.099999999999994</v>
      </c>
      <c r="X267" s="1">
        <v>10.199999999999999</v>
      </c>
      <c r="Y267" s="1" t="s">
        <v>498</v>
      </c>
      <c r="Z267" s="1" t="s">
        <v>498</v>
      </c>
      <c r="AA267" s="1" t="s">
        <v>498</v>
      </c>
      <c r="AB267" s="1" t="s">
        <v>498</v>
      </c>
      <c r="AC267" s="1" t="s">
        <v>498</v>
      </c>
      <c r="AD267" s="1" t="s">
        <v>498</v>
      </c>
      <c r="AE267" s="1" t="s">
        <v>498</v>
      </c>
      <c r="AF267" s="1" t="s">
        <v>498</v>
      </c>
      <c r="AG267" s="1" t="s">
        <v>498</v>
      </c>
      <c r="AH267" s="1" t="s">
        <v>498</v>
      </c>
      <c r="AI267" s="1" t="s">
        <v>498</v>
      </c>
      <c r="AJ267" s="1" t="s">
        <v>498</v>
      </c>
      <c r="AK267" s="1" t="s">
        <v>498</v>
      </c>
      <c r="AL267" s="1" t="s">
        <v>498</v>
      </c>
      <c r="AM267" s="1" t="s">
        <v>498</v>
      </c>
      <c r="AN267" s="1">
        <v>3.39</v>
      </c>
      <c r="AO267" s="1">
        <v>686</v>
      </c>
      <c r="AP267" s="1">
        <v>353</v>
      </c>
      <c r="AQ267" s="1" t="s">
        <v>498</v>
      </c>
      <c r="AR267" s="1" t="s">
        <v>498</v>
      </c>
      <c r="AS267" s="1">
        <v>8.8000000000000007</v>
      </c>
      <c r="AT267" s="1" t="s">
        <v>498</v>
      </c>
      <c r="AU267" s="1">
        <v>16.5</v>
      </c>
      <c r="AV267" s="1">
        <v>5.14</v>
      </c>
      <c r="AW267" s="1" t="s">
        <v>498</v>
      </c>
      <c r="AX267" s="1" t="s">
        <v>498</v>
      </c>
      <c r="AY267" s="1" t="s">
        <v>498</v>
      </c>
      <c r="AZ267" s="1">
        <v>3.41</v>
      </c>
      <c r="BA267" s="1">
        <v>156</v>
      </c>
      <c r="BB267" s="1">
        <v>34.799999999999997</v>
      </c>
      <c r="BC267" s="1" t="s">
        <v>498</v>
      </c>
      <c r="BD267" s="1">
        <v>192</v>
      </c>
      <c r="BE267" s="1" t="s">
        <v>498</v>
      </c>
      <c r="BF267" s="1">
        <v>0.99199999999999999</v>
      </c>
      <c r="BG267" s="1">
        <v>2.6599999999999999E-2</v>
      </c>
      <c r="BH267" s="1">
        <v>2.9</v>
      </c>
      <c r="BI267" s="1">
        <v>174</v>
      </c>
      <c r="BJ267" s="1">
        <v>0.32600000000000001</v>
      </c>
      <c r="BK267" s="1">
        <v>4.92</v>
      </c>
      <c r="BL267" s="1">
        <v>1.96</v>
      </c>
      <c r="BM267" s="1" t="s">
        <v>498</v>
      </c>
      <c r="BN267" s="1" t="s">
        <v>498</v>
      </c>
      <c r="BO267" s="1" t="s">
        <v>498</v>
      </c>
      <c r="BP267" s="1" t="s">
        <v>498</v>
      </c>
      <c r="BQ267" s="1" t="s">
        <v>498</v>
      </c>
      <c r="BR267" s="1" t="s">
        <v>498</v>
      </c>
      <c r="BS267" s="1" t="s">
        <v>498</v>
      </c>
      <c r="BT267" s="1" t="s">
        <v>498</v>
      </c>
      <c r="BU267" s="1" t="s">
        <v>498</v>
      </c>
      <c r="BV267" s="1" t="s">
        <v>498</v>
      </c>
      <c r="BW267" s="1" t="s">
        <v>498</v>
      </c>
      <c r="BX267" s="1" t="s">
        <v>498</v>
      </c>
      <c r="BY267" s="1" t="s">
        <v>498</v>
      </c>
      <c r="BZ267" s="1" t="s">
        <v>498</v>
      </c>
      <c r="CA267" s="1" t="s">
        <v>498</v>
      </c>
      <c r="CB267" s="1">
        <v>0.66</v>
      </c>
      <c r="CC267" s="1">
        <v>31.4</v>
      </c>
      <c r="CD267" s="1">
        <v>22.8</v>
      </c>
      <c r="CE267" s="1" t="s">
        <v>498</v>
      </c>
      <c r="CF267" s="1" t="s">
        <v>498</v>
      </c>
      <c r="CG267" s="1">
        <v>0.67900000000000005</v>
      </c>
      <c r="CH267" s="1">
        <v>159</v>
      </c>
      <c r="CI267" s="1">
        <v>2.0499999999999998</v>
      </c>
      <c r="CJ267" s="1">
        <v>8.1199999999999992</v>
      </c>
      <c r="CK267" s="1">
        <v>1869</v>
      </c>
      <c r="CL267" s="1">
        <v>63.9</v>
      </c>
      <c r="CM267" s="1">
        <v>2867</v>
      </c>
      <c r="CN267" s="1">
        <v>6.16</v>
      </c>
      <c r="CO267" s="1">
        <v>0.31900000000000001</v>
      </c>
      <c r="CP267" s="1">
        <v>5</v>
      </c>
      <c r="CQ267" s="1">
        <v>2.87</v>
      </c>
      <c r="CR267" s="1">
        <v>57.5</v>
      </c>
      <c r="CS267" s="1">
        <v>0.42299999999999999</v>
      </c>
      <c r="CT267" s="1">
        <v>1.32</v>
      </c>
      <c r="CU267" s="1">
        <v>2.52E-2</v>
      </c>
      <c r="CV267" s="1">
        <v>5.4600000000000003E-2</v>
      </c>
      <c r="CW267" s="1">
        <v>3.0599999999999999E-2</v>
      </c>
      <c r="CX267" s="1">
        <v>0.17499999999999999</v>
      </c>
      <c r="CY267" s="1">
        <v>1.71</v>
      </c>
      <c r="CZ267" s="1">
        <v>0.626</v>
      </c>
      <c r="DA267" s="1">
        <v>0.20599999999999999</v>
      </c>
      <c r="DB267" s="1">
        <v>2.3300000000000001E-2</v>
      </c>
      <c r="DC267" s="1">
        <v>8.1799999999999998E-3</v>
      </c>
      <c r="DD267" s="1">
        <v>2.1000000000000001E-2</v>
      </c>
      <c r="DE267" s="1">
        <v>0.123</v>
      </c>
      <c r="DF267" s="1">
        <v>0.14299999999999999</v>
      </c>
      <c r="DG267" s="1">
        <v>3.9300000000000002E-2</v>
      </c>
      <c r="DH267" s="1">
        <v>0.13800000000000001</v>
      </c>
      <c r="DI267" s="1">
        <v>2.0400000000000001E-2</v>
      </c>
      <c r="DJ267" s="1">
        <v>2.8400000000000002E-2</v>
      </c>
      <c r="DK267" s="1">
        <v>2.1999999999999999E-2</v>
      </c>
      <c r="DL267" s="1">
        <v>6.3799999999999996E-2</v>
      </c>
      <c r="DM267" s="1">
        <v>2.1399999999999999E-2</v>
      </c>
      <c r="DN267" s="1">
        <v>3.32E-2</v>
      </c>
      <c r="DO267" s="1">
        <v>2.3099999999999999E-2</v>
      </c>
      <c r="DP267" s="1">
        <v>7.9500000000000001E-2</v>
      </c>
      <c r="DQ267" s="1">
        <v>2.3400000000000001E-2</v>
      </c>
      <c r="DR267" s="1">
        <v>0.10199999999999999</v>
      </c>
      <c r="DS267" s="1">
        <v>0.217</v>
      </c>
      <c r="DT267" s="1">
        <v>2.52E-2</v>
      </c>
      <c r="DU267" s="1">
        <v>2.4E-2</v>
      </c>
    </row>
    <row r="268" spans="1:125" x14ac:dyDescent="0.25">
      <c r="A268" s="1" t="s">
        <v>288</v>
      </c>
      <c r="B268" s="1" t="s">
        <v>372</v>
      </c>
      <c r="C268" s="1" t="s">
        <v>277</v>
      </c>
      <c r="D268" s="1" t="s">
        <v>278</v>
      </c>
      <c r="E268" s="1">
        <v>1</v>
      </c>
      <c r="F268" s="1" t="s">
        <v>498</v>
      </c>
      <c r="G268" s="1">
        <v>22801</v>
      </c>
      <c r="H268" s="1">
        <v>419</v>
      </c>
      <c r="I268" s="1">
        <v>3439</v>
      </c>
      <c r="J268" s="1">
        <v>542</v>
      </c>
      <c r="K268" s="1">
        <v>42932</v>
      </c>
      <c r="L268" s="1">
        <v>599500</v>
      </c>
      <c r="M268" s="1">
        <v>2766</v>
      </c>
      <c r="N268" s="1">
        <v>765</v>
      </c>
      <c r="O268" s="1">
        <v>2321</v>
      </c>
      <c r="P268" s="1">
        <v>6935</v>
      </c>
      <c r="Q268" s="1">
        <v>48.2</v>
      </c>
      <c r="R268" s="1">
        <v>20</v>
      </c>
      <c r="S268" s="1">
        <v>5.15</v>
      </c>
      <c r="T268" s="1">
        <v>69</v>
      </c>
      <c r="U268" s="1">
        <v>3549</v>
      </c>
      <c r="V268" s="1" t="s">
        <v>498</v>
      </c>
      <c r="W268" s="1">
        <v>69.7</v>
      </c>
      <c r="X268" s="1">
        <v>12.1</v>
      </c>
      <c r="Y268" s="1">
        <v>15.2</v>
      </c>
      <c r="Z268" s="1">
        <v>0.7</v>
      </c>
      <c r="AA268" s="1">
        <v>1.48</v>
      </c>
      <c r="AB268" s="1">
        <v>0.13500000000000001</v>
      </c>
      <c r="AC268" s="1">
        <v>0.90400000000000003</v>
      </c>
      <c r="AD268" s="1">
        <v>0.624</v>
      </c>
      <c r="AE268" s="1">
        <v>0.108</v>
      </c>
      <c r="AF268" s="1">
        <v>1.01</v>
      </c>
      <c r="AG268" s="1">
        <v>0.14699999999999999</v>
      </c>
      <c r="AH268" s="1">
        <v>1.08</v>
      </c>
      <c r="AI268" s="1">
        <v>0.22</v>
      </c>
      <c r="AJ268" s="1">
        <v>0.28399999999999997</v>
      </c>
      <c r="AK268" s="1">
        <v>5.2900000000000003E-2</v>
      </c>
      <c r="AL268" s="1">
        <v>0.77</v>
      </c>
      <c r="AM268" s="1">
        <v>0.16900000000000001</v>
      </c>
      <c r="AN268" s="1">
        <v>3.35</v>
      </c>
      <c r="AO268" s="1">
        <v>612</v>
      </c>
      <c r="AP268" s="1">
        <v>537</v>
      </c>
      <c r="AQ268" s="1">
        <v>3.62</v>
      </c>
      <c r="AR268" s="1">
        <v>2.12</v>
      </c>
      <c r="AS268" s="1">
        <v>18.7</v>
      </c>
      <c r="AT268" s="1" t="s">
        <v>498</v>
      </c>
      <c r="AU268" s="1">
        <v>2062</v>
      </c>
      <c r="AV268" s="1">
        <v>110</v>
      </c>
      <c r="AW268" s="1">
        <v>2106</v>
      </c>
      <c r="AX268" s="1">
        <v>83.4</v>
      </c>
      <c r="AY268" s="1">
        <v>5076</v>
      </c>
      <c r="AZ268" s="1">
        <v>4.1900000000000004</v>
      </c>
      <c r="BA268" s="1">
        <v>96.1</v>
      </c>
      <c r="BB268" s="1">
        <v>47.7</v>
      </c>
      <c r="BC268" s="1">
        <v>221</v>
      </c>
      <c r="BD268" s="1">
        <v>682</v>
      </c>
      <c r="BE268" s="1">
        <v>5.57</v>
      </c>
      <c r="BF268" s="1">
        <v>5.1100000000000003</v>
      </c>
      <c r="BG268" s="1">
        <v>0.80400000000000005</v>
      </c>
      <c r="BH268" s="1">
        <v>9.65</v>
      </c>
      <c r="BI268" s="1">
        <v>144</v>
      </c>
      <c r="BJ268" s="1" t="s">
        <v>498</v>
      </c>
      <c r="BK268" s="1">
        <v>7.9</v>
      </c>
      <c r="BL268" s="1">
        <v>2.44</v>
      </c>
      <c r="BM268" s="1">
        <v>4.3499999999999996</v>
      </c>
      <c r="BN268" s="1">
        <v>0.254</v>
      </c>
      <c r="BO268" s="1">
        <v>0.245</v>
      </c>
      <c r="BP268" s="1">
        <v>0.108</v>
      </c>
      <c r="BQ268" s="1">
        <v>0.54200000000000004</v>
      </c>
      <c r="BR268" s="1">
        <v>0.64400000000000002</v>
      </c>
      <c r="BS268" s="1">
        <v>0.123</v>
      </c>
      <c r="BT268" s="1">
        <v>0.874</v>
      </c>
      <c r="BU268" s="1">
        <v>0.11899999999999999</v>
      </c>
      <c r="BV268" s="1">
        <v>0.33900000000000002</v>
      </c>
      <c r="BW268" s="1">
        <v>0.159</v>
      </c>
      <c r="BX268" s="1">
        <v>0.23599999999999999</v>
      </c>
      <c r="BY268" s="1">
        <v>5.9799999999999999E-2</v>
      </c>
      <c r="BZ268" s="1">
        <v>0.33200000000000002</v>
      </c>
      <c r="CA268" s="1">
        <v>0.10199999999999999</v>
      </c>
      <c r="CB268" s="1">
        <v>1.1599999999999999</v>
      </c>
      <c r="CC268" s="1">
        <v>39.200000000000003</v>
      </c>
      <c r="CD268" s="1">
        <v>38.5</v>
      </c>
      <c r="CE268" s="1">
        <v>1.1200000000000001</v>
      </c>
      <c r="CF268" s="1">
        <v>0.61599999999999999</v>
      </c>
      <c r="CG268" s="1">
        <v>4.4800000000000004</v>
      </c>
      <c r="CH268" s="1">
        <v>235</v>
      </c>
      <c r="CI268" s="1">
        <v>3.56</v>
      </c>
      <c r="CJ268" s="1">
        <v>11.7</v>
      </c>
      <c r="CK268" s="1">
        <v>2816</v>
      </c>
      <c r="CL268" s="1">
        <v>95.4</v>
      </c>
      <c r="CM268" s="1">
        <v>4364</v>
      </c>
      <c r="CN268" s="1">
        <v>8.4</v>
      </c>
      <c r="CO268" s="1">
        <v>0.4</v>
      </c>
      <c r="CP268" s="1">
        <v>7.37</v>
      </c>
      <c r="CQ268" s="1">
        <v>4.29</v>
      </c>
      <c r="CR268" s="1">
        <v>81.2</v>
      </c>
      <c r="CS268" s="1">
        <v>0.67600000000000005</v>
      </c>
      <c r="CT268" s="1">
        <v>2.61</v>
      </c>
      <c r="CU268" s="1">
        <v>2.1999999999999999E-2</v>
      </c>
      <c r="CV268" s="1">
        <v>0.128</v>
      </c>
      <c r="CW268" s="1">
        <v>7.1900000000000006E-2</v>
      </c>
      <c r="CX268" s="1">
        <v>1.66</v>
      </c>
      <c r="CY268" s="1">
        <v>2.46</v>
      </c>
      <c r="CZ268" s="1">
        <v>1.1200000000000001</v>
      </c>
      <c r="DA268" s="1">
        <v>0.48399999999999999</v>
      </c>
      <c r="DB268" s="1">
        <v>5.4800000000000001E-2</v>
      </c>
      <c r="DC268" s="1">
        <v>1.9199999999999998E-2</v>
      </c>
      <c r="DD268" s="1">
        <v>4.9399999999999999E-2</v>
      </c>
      <c r="DE268" s="1">
        <v>0.28799999999999998</v>
      </c>
      <c r="DF268" s="1">
        <v>0.33700000000000002</v>
      </c>
      <c r="DG268" s="1">
        <v>9.2399999999999996E-2</v>
      </c>
      <c r="DH268" s="1">
        <v>0.32500000000000001</v>
      </c>
      <c r="DI268" s="1">
        <v>4.8000000000000001E-2</v>
      </c>
      <c r="DJ268" s="1">
        <v>6.6799999999999998E-2</v>
      </c>
      <c r="DK268" s="1">
        <v>5.1799999999999999E-2</v>
      </c>
      <c r="DL268" s="1">
        <v>0.15</v>
      </c>
      <c r="DM268" s="1">
        <v>5.0299999999999997E-2</v>
      </c>
      <c r="DN268" s="1">
        <v>7.8100000000000003E-2</v>
      </c>
      <c r="DO268" s="1">
        <v>5.4199999999999998E-2</v>
      </c>
      <c r="DP268" s="1">
        <v>0.187</v>
      </c>
      <c r="DQ268" s="1">
        <v>5.5E-2</v>
      </c>
      <c r="DR268" s="1">
        <v>0.23899999999999999</v>
      </c>
      <c r="DS268" s="1">
        <v>0.44600000000000001</v>
      </c>
      <c r="DT268" s="1">
        <v>5.91E-2</v>
      </c>
      <c r="DU268" s="1">
        <v>5.6399999999999999E-2</v>
      </c>
    </row>
    <row r="269" spans="1:125" x14ac:dyDescent="0.25">
      <c r="A269" s="1" t="s">
        <v>289</v>
      </c>
      <c r="B269" s="1" t="s">
        <v>372</v>
      </c>
      <c r="C269" s="1" t="s">
        <v>277</v>
      </c>
      <c r="D269" s="1" t="s">
        <v>278</v>
      </c>
      <c r="E269" s="1">
        <v>1</v>
      </c>
      <c r="F269" s="1" t="s">
        <v>498</v>
      </c>
      <c r="G269" s="1">
        <v>2805</v>
      </c>
      <c r="H269" s="1">
        <v>29.4</v>
      </c>
      <c r="I269" s="1" t="s">
        <v>498</v>
      </c>
      <c r="J269" s="1" t="s">
        <v>498</v>
      </c>
      <c r="K269" s="1" t="s">
        <v>498</v>
      </c>
      <c r="L269" s="1">
        <v>599500</v>
      </c>
      <c r="M269" s="1">
        <v>2556</v>
      </c>
      <c r="N269" s="1">
        <v>556</v>
      </c>
      <c r="O269" s="1">
        <v>192</v>
      </c>
      <c r="P269" s="1">
        <v>2657</v>
      </c>
      <c r="Q269" s="1">
        <v>1.81</v>
      </c>
      <c r="R269" s="1">
        <v>8.81</v>
      </c>
      <c r="S269" s="1">
        <v>0.33500000000000002</v>
      </c>
      <c r="T269" s="1">
        <v>37.700000000000003</v>
      </c>
      <c r="U269" s="1">
        <v>2311</v>
      </c>
      <c r="V269" s="1" t="s">
        <v>498</v>
      </c>
      <c r="W269" s="1">
        <v>101</v>
      </c>
      <c r="X269" s="1">
        <v>10.4</v>
      </c>
      <c r="Y269" s="1" t="s">
        <v>498</v>
      </c>
      <c r="Z269" s="1">
        <v>0.112</v>
      </c>
      <c r="AA269" s="1">
        <v>0.16800000000000001</v>
      </c>
      <c r="AB269" s="1" t="s">
        <v>498</v>
      </c>
      <c r="AC269" s="1" t="s">
        <v>498</v>
      </c>
      <c r="AD269" s="1" t="s">
        <v>498</v>
      </c>
      <c r="AE269" s="1" t="s">
        <v>498</v>
      </c>
      <c r="AF269" s="1" t="s">
        <v>498</v>
      </c>
      <c r="AG269" s="1" t="s">
        <v>498</v>
      </c>
      <c r="AH269" s="1" t="s">
        <v>498</v>
      </c>
      <c r="AI269" s="1" t="s">
        <v>498</v>
      </c>
      <c r="AJ269" s="1" t="s">
        <v>498</v>
      </c>
      <c r="AK269" s="1" t="s">
        <v>498</v>
      </c>
      <c r="AL269" s="1">
        <v>0.153</v>
      </c>
      <c r="AM269" s="1" t="s">
        <v>498</v>
      </c>
      <c r="AN269" s="1">
        <v>2.95</v>
      </c>
      <c r="AO269" s="1">
        <v>244</v>
      </c>
      <c r="AP269" s="1">
        <v>300</v>
      </c>
      <c r="AQ269" s="1">
        <v>1.77</v>
      </c>
      <c r="AR269" s="1">
        <v>0.48099999999999998</v>
      </c>
      <c r="AS269" s="1">
        <v>8.2799999999999994</v>
      </c>
      <c r="AT269" s="1" t="s">
        <v>498</v>
      </c>
      <c r="AU269" s="1">
        <v>346</v>
      </c>
      <c r="AV269" s="1">
        <v>13.4</v>
      </c>
      <c r="AW269" s="1" t="s">
        <v>498</v>
      </c>
      <c r="AX269" s="1" t="s">
        <v>498</v>
      </c>
      <c r="AY269" s="1" t="s">
        <v>498</v>
      </c>
      <c r="AZ269" s="1">
        <v>2.2799999999999998</v>
      </c>
      <c r="BA269" s="1">
        <v>107</v>
      </c>
      <c r="BB269" s="1">
        <v>30.4</v>
      </c>
      <c r="BC269" s="1">
        <v>21.1</v>
      </c>
      <c r="BD269" s="1">
        <v>185</v>
      </c>
      <c r="BE269" s="1">
        <v>1.07</v>
      </c>
      <c r="BF269" s="1">
        <v>5.34</v>
      </c>
      <c r="BG269" s="1">
        <v>0.13900000000000001</v>
      </c>
      <c r="BH269" s="1">
        <v>5.14</v>
      </c>
      <c r="BI269" s="1">
        <v>159</v>
      </c>
      <c r="BJ269" s="1" t="s">
        <v>498</v>
      </c>
      <c r="BK269" s="1">
        <v>12.8</v>
      </c>
      <c r="BL269" s="1">
        <v>2.78</v>
      </c>
      <c r="BM269" s="1" t="s">
        <v>498</v>
      </c>
      <c r="BN269" s="1">
        <v>0.121</v>
      </c>
      <c r="BO269" s="1">
        <v>6.9500000000000006E-2</v>
      </c>
      <c r="BP269" s="1" t="s">
        <v>498</v>
      </c>
      <c r="BQ269" s="1" t="s">
        <v>498</v>
      </c>
      <c r="BR269" s="1" t="s">
        <v>498</v>
      </c>
      <c r="BS269" s="1" t="s">
        <v>498</v>
      </c>
      <c r="BT269" s="1" t="s">
        <v>498</v>
      </c>
      <c r="BU269" s="1" t="s">
        <v>498</v>
      </c>
      <c r="BV269" s="1" t="s">
        <v>498</v>
      </c>
      <c r="BW269" s="1" t="s">
        <v>498</v>
      </c>
      <c r="BX269" s="1" t="s">
        <v>498</v>
      </c>
      <c r="BY269" s="1" t="s">
        <v>498</v>
      </c>
      <c r="BZ269" s="1">
        <v>0.22700000000000001</v>
      </c>
      <c r="CA269" s="1" t="s">
        <v>498</v>
      </c>
      <c r="CB269" s="1">
        <v>1.1499999999999999</v>
      </c>
      <c r="CC269" s="1">
        <v>17.5</v>
      </c>
      <c r="CD269" s="1">
        <v>21.9</v>
      </c>
      <c r="CE269" s="1">
        <v>0.77400000000000002</v>
      </c>
      <c r="CF269" s="1">
        <v>0.217</v>
      </c>
      <c r="CG269" s="1">
        <v>1.1299999999999999</v>
      </c>
      <c r="CH269" s="1">
        <v>256</v>
      </c>
      <c r="CI269" s="1">
        <v>4.0999999999999996</v>
      </c>
      <c r="CJ269" s="1">
        <v>13.5</v>
      </c>
      <c r="CK269" s="1">
        <v>3047</v>
      </c>
      <c r="CL269" s="1">
        <v>103</v>
      </c>
      <c r="CM269" s="1">
        <v>4826</v>
      </c>
      <c r="CN269" s="1">
        <v>10</v>
      </c>
      <c r="CO269" s="1">
        <v>0.80400000000000005</v>
      </c>
      <c r="CP269" s="1">
        <v>8.17</v>
      </c>
      <c r="CQ269" s="1">
        <v>4.67</v>
      </c>
      <c r="CR269" s="1">
        <v>99.8</v>
      </c>
      <c r="CS269" s="1">
        <v>0.66300000000000003</v>
      </c>
      <c r="CT269" s="1">
        <v>2.66</v>
      </c>
      <c r="CU269" s="1">
        <v>3.9E-2</v>
      </c>
      <c r="CV269" s="1">
        <v>0.22800000000000001</v>
      </c>
      <c r="CW269" s="1">
        <v>0.128</v>
      </c>
      <c r="CX269" s="1">
        <v>0.72899999999999998</v>
      </c>
      <c r="CY269" s="1">
        <v>2.88</v>
      </c>
      <c r="CZ269" s="1">
        <v>1.03</v>
      </c>
      <c r="DA269" s="1">
        <v>0.86</v>
      </c>
      <c r="DB269" s="1">
        <v>9.7299999999999998E-2</v>
      </c>
      <c r="DC269" s="1">
        <v>3.4099999999999998E-2</v>
      </c>
      <c r="DD269" s="1">
        <v>8.77E-2</v>
      </c>
      <c r="DE269" s="1">
        <v>0.84499999999999997</v>
      </c>
      <c r="DF269" s="1">
        <v>0.59799999999999998</v>
      </c>
      <c r="DG269" s="1">
        <v>0.16400000000000001</v>
      </c>
      <c r="DH269" s="1">
        <v>0.57799999999999996</v>
      </c>
      <c r="DI269" s="1">
        <v>8.5199999999999998E-2</v>
      </c>
      <c r="DJ269" s="1">
        <v>0.11799999999999999</v>
      </c>
      <c r="DK269" s="1">
        <v>9.1899999999999996E-2</v>
      </c>
      <c r="DL269" s="1">
        <v>0.26600000000000001</v>
      </c>
      <c r="DM269" s="1">
        <v>8.9399999999999993E-2</v>
      </c>
      <c r="DN269" s="1">
        <v>0.13900000000000001</v>
      </c>
      <c r="DO269" s="1">
        <v>9.6299999999999997E-2</v>
      </c>
      <c r="DP269" s="1">
        <v>0.33200000000000002</v>
      </c>
      <c r="DQ269" s="1">
        <v>9.7600000000000006E-2</v>
      </c>
      <c r="DR269" s="1">
        <v>0.42399999999999999</v>
      </c>
      <c r="DS269" s="1">
        <v>0.47499999999999998</v>
      </c>
      <c r="DT269" s="1">
        <v>0.105</v>
      </c>
      <c r="DU269" s="1">
        <v>0.1</v>
      </c>
    </row>
    <row r="270" spans="1:125" x14ac:dyDescent="0.25">
      <c r="A270" s="1" t="s">
        <v>290</v>
      </c>
      <c r="B270" s="1" t="s">
        <v>372</v>
      </c>
      <c r="C270" s="1" t="s">
        <v>277</v>
      </c>
      <c r="D270" s="1" t="s">
        <v>278</v>
      </c>
      <c r="E270" s="1">
        <v>1</v>
      </c>
      <c r="F270" s="1" t="s">
        <v>498</v>
      </c>
      <c r="G270" s="1">
        <v>207</v>
      </c>
      <c r="H270" s="1">
        <v>119</v>
      </c>
      <c r="I270" s="1" t="s">
        <v>498</v>
      </c>
      <c r="J270" s="1">
        <v>287</v>
      </c>
      <c r="K270" s="1" t="s">
        <v>498</v>
      </c>
      <c r="L270" s="1">
        <v>599500</v>
      </c>
      <c r="M270" s="1">
        <v>2289</v>
      </c>
      <c r="N270" s="1">
        <v>2113</v>
      </c>
      <c r="O270" s="1" t="s">
        <v>498</v>
      </c>
      <c r="P270" s="1">
        <v>1986</v>
      </c>
      <c r="Q270" s="1" t="s">
        <v>498</v>
      </c>
      <c r="R270" s="1">
        <v>2.5099999999999998</v>
      </c>
      <c r="S270" s="1">
        <v>0.151</v>
      </c>
      <c r="T270" s="1">
        <v>27.1</v>
      </c>
      <c r="U270" s="1">
        <v>1671</v>
      </c>
      <c r="V270" s="1" t="s">
        <v>498</v>
      </c>
      <c r="W270" s="1">
        <v>79.900000000000006</v>
      </c>
      <c r="X270" s="1">
        <v>18.2</v>
      </c>
      <c r="Y270" s="1">
        <v>2.67</v>
      </c>
      <c r="Z270" s="1" t="s">
        <v>498</v>
      </c>
      <c r="AA270" s="1">
        <v>9.2499999999999999E-2</v>
      </c>
      <c r="AB270" s="1" t="s">
        <v>498</v>
      </c>
      <c r="AC270" s="1" t="s">
        <v>498</v>
      </c>
      <c r="AD270" s="1" t="s">
        <v>498</v>
      </c>
      <c r="AE270" s="1" t="s">
        <v>498</v>
      </c>
      <c r="AF270" s="1" t="s">
        <v>498</v>
      </c>
      <c r="AG270" s="1" t="s">
        <v>498</v>
      </c>
      <c r="AH270" s="1">
        <v>7.2900000000000006E-2</v>
      </c>
      <c r="AI270" s="1" t="s">
        <v>498</v>
      </c>
      <c r="AJ270" s="1" t="s">
        <v>498</v>
      </c>
      <c r="AK270" s="1" t="s">
        <v>498</v>
      </c>
      <c r="AL270" s="1" t="s">
        <v>498</v>
      </c>
      <c r="AM270" s="1" t="s">
        <v>498</v>
      </c>
      <c r="AN270" s="1">
        <v>2.2599999999999998</v>
      </c>
      <c r="AO270" s="1">
        <v>125</v>
      </c>
      <c r="AP270" s="1">
        <v>436</v>
      </c>
      <c r="AQ270" s="1" t="s">
        <v>498</v>
      </c>
      <c r="AR270" s="1">
        <v>0.153</v>
      </c>
      <c r="AS270" s="1">
        <v>6.03</v>
      </c>
      <c r="AT270" s="1" t="s">
        <v>498</v>
      </c>
      <c r="AU270" s="1">
        <v>21.5</v>
      </c>
      <c r="AV270" s="1">
        <v>29.5</v>
      </c>
      <c r="AW270" s="1" t="s">
        <v>498</v>
      </c>
      <c r="AX270" s="1">
        <v>73.2</v>
      </c>
      <c r="AY270" s="1" t="s">
        <v>498</v>
      </c>
      <c r="AZ270" s="1">
        <v>4.09</v>
      </c>
      <c r="BA270" s="1">
        <v>121</v>
      </c>
      <c r="BB270" s="1">
        <v>94.4</v>
      </c>
      <c r="BC270" s="1" t="s">
        <v>498</v>
      </c>
      <c r="BD270" s="1">
        <v>183</v>
      </c>
      <c r="BE270" s="1" t="s">
        <v>498</v>
      </c>
      <c r="BF270" s="1">
        <v>1.96</v>
      </c>
      <c r="BG270" s="1">
        <v>7.0599999999999996E-2</v>
      </c>
      <c r="BH270" s="1">
        <v>2.5499999999999998</v>
      </c>
      <c r="BI270" s="1">
        <v>81.3</v>
      </c>
      <c r="BJ270" s="1" t="s">
        <v>498</v>
      </c>
      <c r="BK270" s="1">
        <v>6.32</v>
      </c>
      <c r="BL270" s="1">
        <v>2.2799999999999998</v>
      </c>
      <c r="BM270" s="1">
        <v>1.41</v>
      </c>
      <c r="BN270" s="1" t="s">
        <v>498</v>
      </c>
      <c r="BO270" s="1">
        <v>7.2999999999999995E-2</v>
      </c>
      <c r="BP270" s="1" t="s">
        <v>498</v>
      </c>
      <c r="BQ270" s="1" t="s">
        <v>498</v>
      </c>
      <c r="BR270" s="1" t="s">
        <v>498</v>
      </c>
      <c r="BS270" s="1" t="s">
        <v>498</v>
      </c>
      <c r="BT270" s="1" t="s">
        <v>498</v>
      </c>
      <c r="BU270" s="1" t="s">
        <v>498</v>
      </c>
      <c r="BV270" s="1">
        <v>8.3299999999999999E-2</v>
      </c>
      <c r="BW270" s="1" t="s">
        <v>498</v>
      </c>
      <c r="BX270" s="1" t="s">
        <v>498</v>
      </c>
      <c r="BY270" s="1" t="s">
        <v>498</v>
      </c>
      <c r="BZ270" s="1" t="s">
        <v>498</v>
      </c>
      <c r="CA270" s="1" t="s">
        <v>498</v>
      </c>
      <c r="CB270" s="1">
        <v>0.78</v>
      </c>
      <c r="CC270" s="1">
        <v>11.5</v>
      </c>
      <c r="CD270" s="1">
        <v>31.2</v>
      </c>
      <c r="CE270" s="1" t="s">
        <v>498</v>
      </c>
      <c r="CF270" s="1">
        <v>9.1399999999999995E-2</v>
      </c>
      <c r="CG270" s="1">
        <v>0.61599999999999999</v>
      </c>
      <c r="CH270" s="1">
        <v>202</v>
      </c>
      <c r="CI270" s="1">
        <v>3.09</v>
      </c>
      <c r="CJ270" s="1">
        <v>10.6</v>
      </c>
      <c r="CK270" s="1">
        <v>2378</v>
      </c>
      <c r="CL270" s="1">
        <v>81.5</v>
      </c>
      <c r="CM270" s="1">
        <v>3668</v>
      </c>
      <c r="CN270" s="1">
        <v>9.06</v>
      </c>
      <c r="CO270" s="1">
        <v>0.47399999999999998</v>
      </c>
      <c r="CP270" s="1">
        <v>6.4</v>
      </c>
      <c r="CQ270" s="1">
        <v>3.64</v>
      </c>
      <c r="CR270" s="1">
        <v>74.2</v>
      </c>
      <c r="CS270" s="1">
        <v>0.51100000000000001</v>
      </c>
      <c r="CT270" s="1">
        <v>2.17</v>
      </c>
      <c r="CU270" s="1">
        <v>1.8800000000000001E-2</v>
      </c>
      <c r="CV270" s="1">
        <v>0.11</v>
      </c>
      <c r="CW270" s="1">
        <v>0.127</v>
      </c>
      <c r="CX270" s="1">
        <v>0.72599999999999998</v>
      </c>
      <c r="CY270" s="1">
        <v>2.1800000000000002</v>
      </c>
      <c r="CZ270" s="1">
        <v>0.58399999999999996</v>
      </c>
      <c r="DA270" s="1">
        <v>0.41399999999999998</v>
      </c>
      <c r="DB270" s="1">
        <v>4.6800000000000001E-2</v>
      </c>
      <c r="DC270" s="1">
        <v>1.6400000000000001E-2</v>
      </c>
      <c r="DD270" s="1">
        <v>4.2200000000000001E-2</v>
      </c>
      <c r="DE270" s="1">
        <v>0.51</v>
      </c>
      <c r="DF270" s="1">
        <v>0.28699999999999998</v>
      </c>
      <c r="DG270" s="1">
        <v>7.8799999999999995E-2</v>
      </c>
      <c r="DH270" s="1">
        <v>0.27800000000000002</v>
      </c>
      <c r="DI270" s="1">
        <v>4.1000000000000002E-2</v>
      </c>
      <c r="DJ270" s="1">
        <v>5.7000000000000002E-2</v>
      </c>
      <c r="DK270" s="1">
        <v>4.4200000000000003E-2</v>
      </c>
      <c r="DL270" s="1">
        <v>0.128</v>
      </c>
      <c r="DM270" s="1">
        <v>4.2999999999999997E-2</v>
      </c>
      <c r="DN270" s="1">
        <v>6.6699999999999995E-2</v>
      </c>
      <c r="DO270" s="1">
        <v>9.5899999999999999E-2</v>
      </c>
      <c r="DP270" s="1">
        <v>0.16</v>
      </c>
      <c r="DQ270" s="1">
        <v>4.6899999999999997E-2</v>
      </c>
      <c r="DR270" s="1">
        <v>0.20399999999999999</v>
      </c>
      <c r="DS270" s="1">
        <v>0.28299999999999997</v>
      </c>
      <c r="DT270" s="1">
        <v>5.0500000000000003E-2</v>
      </c>
      <c r="DU270" s="1">
        <v>4.82E-2</v>
      </c>
    </row>
    <row r="271" spans="1:125" x14ac:dyDescent="0.25">
      <c r="A271" s="1" t="s">
        <v>291</v>
      </c>
      <c r="B271" s="1" t="s">
        <v>372</v>
      </c>
      <c r="C271" s="1" t="s">
        <v>277</v>
      </c>
      <c r="D271" s="1" t="s">
        <v>278</v>
      </c>
      <c r="E271" s="1">
        <v>1</v>
      </c>
      <c r="F271" s="1" t="s">
        <v>498</v>
      </c>
      <c r="G271" s="1">
        <v>300</v>
      </c>
      <c r="H271" s="1">
        <v>6.07</v>
      </c>
      <c r="I271" s="1" t="s">
        <v>498</v>
      </c>
      <c r="J271" s="1" t="s">
        <v>498</v>
      </c>
      <c r="K271" s="1" t="s">
        <v>498</v>
      </c>
      <c r="L271" s="1">
        <v>599500</v>
      </c>
      <c r="M271" s="1">
        <v>2168</v>
      </c>
      <c r="N271" s="1">
        <v>1325</v>
      </c>
      <c r="O271" s="1">
        <v>5.0599999999999996</v>
      </c>
      <c r="P271" s="1">
        <v>2053</v>
      </c>
      <c r="Q271" s="1" t="s">
        <v>498</v>
      </c>
      <c r="R271" s="1">
        <v>4.1399999999999997</v>
      </c>
      <c r="S271" s="1">
        <v>2.2599999999999998</v>
      </c>
      <c r="T271" s="1">
        <v>28.1</v>
      </c>
      <c r="U271" s="1">
        <v>1768</v>
      </c>
      <c r="V271" s="1" t="s">
        <v>498</v>
      </c>
      <c r="W271" s="1">
        <v>36.6</v>
      </c>
      <c r="X271" s="1">
        <v>9.8000000000000007</v>
      </c>
      <c r="Y271" s="1">
        <v>0.46800000000000003</v>
      </c>
      <c r="Z271" s="1">
        <v>2.64</v>
      </c>
      <c r="AA271" s="1">
        <v>4.45</v>
      </c>
      <c r="AB271" s="1">
        <v>0.71</v>
      </c>
      <c r="AC271" s="1">
        <v>2.58</v>
      </c>
      <c r="AD271" s="1">
        <v>0.74399999999999999</v>
      </c>
      <c r="AE271" s="1">
        <v>7.4999999999999997E-2</v>
      </c>
      <c r="AF271" s="1">
        <v>0.63100000000000001</v>
      </c>
      <c r="AG271" s="1">
        <v>0.159</v>
      </c>
      <c r="AH271" s="1">
        <v>1.08</v>
      </c>
      <c r="AI271" s="1">
        <v>0.10100000000000001</v>
      </c>
      <c r="AJ271" s="1">
        <v>0.26600000000000001</v>
      </c>
      <c r="AK271" s="1">
        <v>8.8700000000000001E-2</v>
      </c>
      <c r="AL271" s="1">
        <v>0.48099999999999998</v>
      </c>
      <c r="AM271" s="1" t="s">
        <v>498</v>
      </c>
      <c r="AN271" s="1">
        <v>1.56</v>
      </c>
      <c r="AO271" s="1">
        <v>94.6</v>
      </c>
      <c r="AP271" s="1">
        <v>228</v>
      </c>
      <c r="AQ271" s="1">
        <v>1.05</v>
      </c>
      <c r="AR271" s="1">
        <v>4.3</v>
      </c>
      <c r="AS271" s="1">
        <v>14.4</v>
      </c>
      <c r="AT271" s="1" t="s">
        <v>498</v>
      </c>
      <c r="AU271" s="1">
        <v>85.4</v>
      </c>
      <c r="AV271" s="1">
        <v>3.26</v>
      </c>
      <c r="AW271" s="1" t="s">
        <v>498</v>
      </c>
      <c r="AX271" s="1" t="s">
        <v>498</v>
      </c>
      <c r="AY271" s="1" t="s">
        <v>498</v>
      </c>
      <c r="AZ271" s="1">
        <v>1.9</v>
      </c>
      <c r="BA271" s="1">
        <v>223</v>
      </c>
      <c r="BB271" s="1">
        <v>103</v>
      </c>
      <c r="BC271" s="1">
        <v>2.0299999999999998</v>
      </c>
      <c r="BD271" s="1">
        <v>246</v>
      </c>
      <c r="BE271" s="1" t="s">
        <v>498</v>
      </c>
      <c r="BF271" s="1">
        <v>1.55</v>
      </c>
      <c r="BG271" s="1">
        <v>0.49399999999999999</v>
      </c>
      <c r="BH271" s="1">
        <v>4.1100000000000003</v>
      </c>
      <c r="BI271" s="1">
        <v>284</v>
      </c>
      <c r="BJ271" s="1" t="s">
        <v>498</v>
      </c>
      <c r="BK271" s="1">
        <v>5.83</v>
      </c>
      <c r="BL271" s="1">
        <v>2.2599999999999998</v>
      </c>
      <c r="BM271" s="1">
        <v>0.68500000000000005</v>
      </c>
      <c r="BN271" s="1">
        <v>0.73399999999999999</v>
      </c>
      <c r="BO271" s="1">
        <v>0.80100000000000005</v>
      </c>
      <c r="BP271" s="1">
        <v>0.27600000000000002</v>
      </c>
      <c r="BQ271" s="1">
        <v>1.0900000000000001</v>
      </c>
      <c r="BR271" s="1">
        <v>0.62</v>
      </c>
      <c r="BS271" s="1">
        <v>8.9700000000000002E-2</v>
      </c>
      <c r="BT271" s="1">
        <v>0.67800000000000005</v>
      </c>
      <c r="BU271" s="1">
        <v>0.11799999999999999</v>
      </c>
      <c r="BV271" s="1">
        <v>0.38600000000000001</v>
      </c>
      <c r="BW271" s="1">
        <v>6.3799999999999996E-2</v>
      </c>
      <c r="BX271" s="1">
        <v>0.22700000000000001</v>
      </c>
      <c r="BY271" s="1">
        <v>8.48E-2</v>
      </c>
      <c r="BZ271" s="1">
        <v>0.17299999999999999</v>
      </c>
      <c r="CA271" s="1" t="s">
        <v>498</v>
      </c>
      <c r="CB271" s="1">
        <v>0.61299999999999999</v>
      </c>
      <c r="CC271" s="1">
        <v>12.5</v>
      </c>
      <c r="CD271" s="1">
        <v>15.1</v>
      </c>
      <c r="CE271" s="1">
        <v>0.443</v>
      </c>
      <c r="CF271" s="1">
        <v>0.98899999999999999</v>
      </c>
      <c r="CG271" s="1">
        <v>1.82</v>
      </c>
      <c r="CH271" s="1">
        <v>121</v>
      </c>
      <c r="CI271" s="1">
        <v>2.02</v>
      </c>
      <c r="CJ271" s="1">
        <v>5.86</v>
      </c>
      <c r="CK271" s="1">
        <v>1420</v>
      </c>
      <c r="CL271" s="1">
        <v>48.4</v>
      </c>
      <c r="CM271" s="1">
        <v>2230</v>
      </c>
      <c r="CN271" s="1">
        <v>5.45</v>
      </c>
      <c r="CO271" s="1">
        <v>0.31900000000000001</v>
      </c>
      <c r="CP271" s="1">
        <v>3.76</v>
      </c>
      <c r="CQ271" s="1">
        <v>2.1800000000000002</v>
      </c>
      <c r="CR271" s="1">
        <v>43.5</v>
      </c>
      <c r="CS271" s="1">
        <v>0.32500000000000001</v>
      </c>
      <c r="CT271" s="1">
        <v>1.1200000000000001</v>
      </c>
      <c r="CU271" s="1">
        <v>2.64E-2</v>
      </c>
      <c r="CV271" s="1">
        <v>8.4099999999999994E-2</v>
      </c>
      <c r="CW271" s="1">
        <v>4.7100000000000003E-2</v>
      </c>
      <c r="CX271" s="1">
        <v>0.58699999999999997</v>
      </c>
      <c r="CY271" s="1">
        <v>1.3</v>
      </c>
      <c r="CZ271" s="1">
        <v>0.64100000000000001</v>
      </c>
      <c r="DA271" s="1">
        <v>0.318</v>
      </c>
      <c r="DB271" s="1">
        <v>3.5900000000000001E-2</v>
      </c>
      <c r="DC271" s="1">
        <v>1.26E-2</v>
      </c>
      <c r="DD271" s="1">
        <v>3.2399999999999998E-2</v>
      </c>
      <c r="DE271" s="1">
        <v>0.189</v>
      </c>
      <c r="DF271" s="1">
        <v>0.221</v>
      </c>
      <c r="DG271" s="1">
        <v>6.0499999999999998E-2</v>
      </c>
      <c r="DH271" s="1">
        <v>0.21299999999999999</v>
      </c>
      <c r="DI271" s="1">
        <v>3.15E-2</v>
      </c>
      <c r="DJ271" s="1">
        <v>4.3799999999999999E-2</v>
      </c>
      <c r="DK271" s="1">
        <v>3.39E-2</v>
      </c>
      <c r="DL271" s="1">
        <v>9.8199999999999996E-2</v>
      </c>
      <c r="DM271" s="1">
        <v>3.3000000000000002E-2</v>
      </c>
      <c r="DN271" s="1">
        <v>5.1200000000000002E-2</v>
      </c>
      <c r="DO271" s="1">
        <v>3.5499999999999997E-2</v>
      </c>
      <c r="DP271" s="1">
        <v>0.122</v>
      </c>
      <c r="DQ271" s="1">
        <v>3.5999999999999997E-2</v>
      </c>
      <c r="DR271" s="1">
        <v>0.156</v>
      </c>
      <c r="DS271" s="1">
        <v>0.16600000000000001</v>
      </c>
      <c r="DT271" s="1">
        <v>3.8800000000000001E-2</v>
      </c>
      <c r="DU271" s="1">
        <v>3.6999999999999998E-2</v>
      </c>
    </row>
    <row r="272" spans="1:125" x14ac:dyDescent="0.25">
      <c r="A272" s="1" t="s">
        <v>292</v>
      </c>
      <c r="B272" s="1" t="s">
        <v>372</v>
      </c>
      <c r="C272" s="1" t="s">
        <v>277</v>
      </c>
      <c r="D272" s="1" t="s">
        <v>278</v>
      </c>
      <c r="E272" s="1">
        <v>2</v>
      </c>
      <c r="F272" s="1" t="s">
        <v>498</v>
      </c>
      <c r="G272" s="1">
        <v>31026</v>
      </c>
      <c r="H272" s="1">
        <v>3528</v>
      </c>
      <c r="I272" s="1">
        <v>9033</v>
      </c>
      <c r="J272" s="1">
        <v>4332</v>
      </c>
      <c r="K272" s="1">
        <v>50082</v>
      </c>
      <c r="L272" s="1">
        <v>599500</v>
      </c>
      <c r="M272" s="1">
        <v>2683</v>
      </c>
      <c r="N272" s="1">
        <v>408</v>
      </c>
      <c r="O272" s="1">
        <v>1830</v>
      </c>
      <c r="P272" s="1">
        <v>8004</v>
      </c>
      <c r="Q272" s="1">
        <v>84.7</v>
      </c>
      <c r="R272" s="1">
        <v>55.4</v>
      </c>
      <c r="S272" s="1">
        <v>1.98</v>
      </c>
      <c r="T272" s="1">
        <v>51.7</v>
      </c>
      <c r="U272" s="1">
        <v>3688</v>
      </c>
      <c r="V272" s="1">
        <v>0.97</v>
      </c>
      <c r="W272" s="1">
        <v>33.6</v>
      </c>
      <c r="X272" s="1">
        <v>9.99</v>
      </c>
      <c r="Y272" s="1">
        <v>11.3</v>
      </c>
      <c r="Z272" s="1">
        <v>1.27</v>
      </c>
      <c r="AA272" s="1">
        <v>1.44</v>
      </c>
      <c r="AB272" s="1">
        <v>0.23400000000000001</v>
      </c>
      <c r="AC272" s="1">
        <v>0.77200000000000002</v>
      </c>
      <c r="AD272" s="1">
        <v>0.32700000000000001</v>
      </c>
      <c r="AE272" s="1">
        <v>0.126</v>
      </c>
      <c r="AF272" s="1">
        <v>0.56299999999999994</v>
      </c>
      <c r="AG272" s="1">
        <v>7.9899999999999999E-2</v>
      </c>
      <c r="AH272" s="1">
        <v>0.57999999999999996</v>
      </c>
      <c r="AI272" s="1">
        <v>0.124</v>
      </c>
      <c r="AJ272" s="1">
        <v>0.245</v>
      </c>
      <c r="AK272" s="1" t="s">
        <v>498</v>
      </c>
      <c r="AL272" s="1">
        <v>0.185</v>
      </c>
      <c r="AM272" s="1" t="s">
        <v>498</v>
      </c>
      <c r="AN272" s="1">
        <v>3.47</v>
      </c>
      <c r="AO272" s="1">
        <v>581</v>
      </c>
      <c r="AP272" s="1">
        <v>440</v>
      </c>
      <c r="AQ272" s="1">
        <v>1.1200000000000001</v>
      </c>
      <c r="AR272" s="1">
        <v>1.55</v>
      </c>
      <c r="AS272" s="1">
        <v>12</v>
      </c>
      <c r="AT272" s="1" t="s">
        <v>498</v>
      </c>
      <c r="AU272" s="1">
        <v>4591</v>
      </c>
      <c r="AV272" s="1">
        <v>579</v>
      </c>
      <c r="AW272" s="1">
        <v>1248</v>
      </c>
      <c r="AX272" s="1">
        <v>1011</v>
      </c>
      <c r="AY272" s="1">
        <v>7405</v>
      </c>
      <c r="AZ272" s="1">
        <v>1.62</v>
      </c>
      <c r="BA272" s="1">
        <v>230</v>
      </c>
      <c r="BB272" s="1">
        <v>52.8</v>
      </c>
      <c r="BC272" s="1">
        <v>162</v>
      </c>
      <c r="BD272" s="1">
        <v>1111</v>
      </c>
      <c r="BE272" s="1">
        <v>6.1</v>
      </c>
      <c r="BF272" s="1">
        <v>8.34</v>
      </c>
      <c r="BG272" s="1">
        <v>0.307</v>
      </c>
      <c r="BH272" s="1">
        <v>5.15</v>
      </c>
      <c r="BI272" s="1">
        <v>346</v>
      </c>
      <c r="BJ272" s="1">
        <v>0.78900000000000003</v>
      </c>
      <c r="BK272" s="1">
        <v>6</v>
      </c>
      <c r="BL272" s="1">
        <v>2.39</v>
      </c>
      <c r="BM272" s="1">
        <v>2.94</v>
      </c>
      <c r="BN272" s="1">
        <v>0.307</v>
      </c>
      <c r="BO272" s="1">
        <v>0.35199999999999998</v>
      </c>
      <c r="BP272" s="1">
        <v>0.20100000000000001</v>
      </c>
      <c r="BQ272" s="1">
        <v>0.54400000000000004</v>
      </c>
      <c r="BR272" s="1">
        <v>0.35699999999999998</v>
      </c>
      <c r="BS272" s="1">
        <v>0.14799999999999999</v>
      </c>
      <c r="BT272" s="1">
        <v>0.55500000000000005</v>
      </c>
      <c r="BU272" s="1">
        <v>0.105</v>
      </c>
      <c r="BV272" s="1">
        <v>0.20399999999999999</v>
      </c>
      <c r="BW272" s="1">
        <v>0.125</v>
      </c>
      <c r="BX272" s="1">
        <v>0.24099999999999999</v>
      </c>
      <c r="BY272" s="1" t="s">
        <v>498</v>
      </c>
      <c r="BZ272" s="1">
        <v>0.152</v>
      </c>
      <c r="CA272" s="1" t="s">
        <v>498</v>
      </c>
      <c r="CB272" s="1">
        <v>1.1399999999999999</v>
      </c>
      <c r="CC272" s="1">
        <v>90.1</v>
      </c>
      <c r="CD272" s="1">
        <v>77.7</v>
      </c>
      <c r="CE272" s="1">
        <v>0.45800000000000002</v>
      </c>
      <c r="CF272" s="1">
        <v>0.35399999999999998</v>
      </c>
      <c r="CG272" s="1">
        <v>2.2799999999999998</v>
      </c>
      <c r="CH272" s="1">
        <v>137</v>
      </c>
      <c r="CI272" s="1">
        <v>2.33</v>
      </c>
      <c r="CJ272" s="1">
        <v>7.35</v>
      </c>
      <c r="CK272" s="1">
        <v>1630</v>
      </c>
      <c r="CL272" s="1">
        <v>55.5</v>
      </c>
      <c r="CM272" s="1">
        <v>2481</v>
      </c>
      <c r="CN272" s="1">
        <v>5.45</v>
      </c>
      <c r="CO272" s="1">
        <v>0.34699999999999998</v>
      </c>
      <c r="CP272" s="1">
        <v>4.29</v>
      </c>
      <c r="CQ272" s="1">
        <v>2.46</v>
      </c>
      <c r="CR272" s="1">
        <v>53.7</v>
      </c>
      <c r="CS272" s="1">
        <v>0.42099999999999999</v>
      </c>
      <c r="CT272" s="1">
        <v>1.39</v>
      </c>
      <c r="CU272" s="1">
        <v>3.32E-2</v>
      </c>
      <c r="CV272" s="1">
        <v>0.115</v>
      </c>
      <c r="CW272" s="1">
        <v>6.4299999999999996E-2</v>
      </c>
      <c r="CX272" s="1">
        <v>0.36699999999999999</v>
      </c>
      <c r="CY272" s="1">
        <v>1.5</v>
      </c>
      <c r="CZ272" s="1">
        <v>0.66300000000000003</v>
      </c>
      <c r="DA272" s="1">
        <v>0.433</v>
      </c>
      <c r="DB272" s="1">
        <v>4.9000000000000002E-2</v>
      </c>
      <c r="DC272" s="1">
        <v>1.72E-2</v>
      </c>
      <c r="DD272" s="1">
        <v>4.4200000000000003E-2</v>
      </c>
      <c r="DE272" s="1">
        <v>0.25800000000000001</v>
      </c>
      <c r="DF272" s="1">
        <v>0.30099999999999999</v>
      </c>
      <c r="DG272" s="1">
        <v>8.2600000000000007E-2</v>
      </c>
      <c r="DH272" s="1">
        <v>0.29099999999999998</v>
      </c>
      <c r="DI272" s="1">
        <v>4.2900000000000001E-2</v>
      </c>
      <c r="DJ272" s="1">
        <v>5.9700000000000003E-2</v>
      </c>
      <c r="DK272" s="1">
        <v>4.6300000000000001E-2</v>
      </c>
      <c r="DL272" s="1">
        <v>0.13400000000000001</v>
      </c>
      <c r="DM272" s="1">
        <v>7.6100000000000001E-2</v>
      </c>
      <c r="DN272" s="1">
        <v>6.9900000000000004E-2</v>
      </c>
      <c r="DO272" s="1">
        <v>4.8500000000000001E-2</v>
      </c>
      <c r="DP272" s="1">
        <v>0.16700000000000001</v>
      </c>
      <c r="DQ272" s="1">
        <v>4.9200000000000001E-2</v>
      </c>
      <c r="DR272" s="1">
        <v>0.21299999999999999</v>
      </c>
      <c r="DS272" s="1">
        <v>0.22800000000000001</v>
      </c>
      <c r="DT272" s="1">
        <v>5.2900000000000003E-2</v>
      </c>
      <c r="DU272" s="1">
        <v>5.0500000000000003E-2</v>
      </c>
    </row>
    <row r="273" spans="1:125" x14ac:dyDescent="0.25">
      <c r="A273" s="1" t="s">
        <v>293</v>
      </c>
      <c r="B273" s="1" t="s">
        <v>372</v>
      </c>
      <c r="C273" s="1" t="s">
        <v>277</v>
      </c>
      <c r="D273" s="1" t="s">
        <v>278</v>
      </c>
      <c r="E273" s="1">
        <v>1</v>
      </c>
      <c r="F273" s="1" t="s">
        <v>498</v>
      </c>
      <c r="G273" s="1">
        <v>187</v>
      </c>
      <c r="H273" s="1">
        <v>85.7</v>
      </c>
      <c r="I273" s="1" t="s">
        <v>498</v>
      </c>
      <c r="J273" s="1">
        <v>80</v>
      </c>
      <c r="K273" s="1" t="s">
        <v>498</v>
      </c>
      <c r="L273" s="1">
        <v>599500</v>
      </c>
      <c r="M273" s="1">
        <v>2825</v>
      </c>
      <c r="N273" s="1">
        <v>526</v>
      </c>
      <c r="O273" s="1" t="s">
        <v>498</v>
      </c>
      <c r="P273" s="1">
        <v>3130</v>
      </c>
      <c r="Q273" s="1" t="s">
        <v>498</v>
      </c>
      <c r="R273" s="1">
        <v>7.98</v>
      </c>
      <c r="S273" s="1">
        <v>2.2499999999999999E-2</v>
      </c>
      <c r="T273" s="1">
        <v>43.2</v>
      </c>
      <c r="U273" s="1">
        <v>3662</v>
      </c>
      <c r="V273" s="1">
        <v>0.71799999999999997</v>
      </c>
      <c r="W273" s="1">
        <v>53.5</v>
      </c>
      <c r="X273" s="1">
        <v>11.8</v>
      </c>
      <c r="Y273" s="1">
        <v>0.90400000000000003</v>
      </c>
      <c r="Z273" s="1" t="s">
        <v>498</v>
      </c>
      <c r="AA273" s="1" t="s">
        <v>498</v>
      </c>
      <c r="AB273" s="1" t="s">
        <v>498</v>
      </c>
      <c r="AC273" s="1" t="s">
        <v>498</v>
      </c>
      <c r="AD273" s="1" t="s">
        <v>498</v>
      </c>
      <c r="AE273" s="1" t="s">
        <v>498</v>
      </c>
      <c r="AF273" s="1" t="s">
        <v>498</v>
      </c>
      <c r="AG273" s="1" t="s">
        <v>498</v>
      </c>
      <c r="AH273" s="1" t="s">
        <v>498</v>
      </c>
      <c r="AI273" s="1" t="s">
        <v>498</v>
      </c>
      <c r="AJ273" s="1" t="s">
        <v>498</v>
      </c>
      <c r="AK273" s="1" t="s">
        <v>498</v>
      </c>
      <c r="AL273" s="1" t="s">
        <v>498</v>
      </c>
      <c r="AM273" s="1" t="s">
        <v>498</v>
      </c>
      <c r="AN273" s="1">
        <v>3.18</v>
      </c>
      <c r="AO273" s="1">
        <v>531</v>
      </c>
      <c r="AP273" s="1">
        <v>357</v>
      </c>
      <c r="AQ273" s="1" t="s">
        <v>498</v>
      </c>
      <c r="AR273" s="1" t="s">
        <v>498</v>
      </c>
      <c r="AS273" s="1">
        <v>8.81</v>
      </c>
      <c r="AT273" s="1" t="s">
        <v>498</v>
      </c>
      <c r="AU273" s="1">
        <v>25.1</v>
      </c>
      <c r="AV273" s="1">
        <v>57.5</v>
      </c>
      <c r="AW273" s="1" t="s">
        <v>498</v>
      </c>
      <c r="AX273" s="1">
        <v>96.3</v>
      </c>
      <c r="AY273" s="1" t="s">
        <v>498</v>
      </c>
      <c r="AZ273" s="1">
        <v>1.83</v>
      </c>
      <c r="BA273" s="1">
        <v>246</v>
      </c>
      <c r="BB273" s="1">
        <v>77.2</v>
      </c>
      <c r="BC273" s="1" t="s">
        <v>498</v>
      </c>
      <c r="BD273" s="1">
        <v>478</v>
      </c>
      <c r="BE273" s="1" t="s">
        <v>498</v>
      </c>
      <c r="BF273" s="1">
        <v>5.42</v>
      </c>
      <c r="BG273" s="1">
        <v>2.7099999999999999E-2</v>
      </c>
      <c r="BH273" s="1">
        <v>3.79</v>
      </c>
      <c r="BI273" s="1">
        <v>519</v>
      </c>
      <c r="BJ273" s="1">
        <v>0.53700000000000003</v>
      </c>
      <c r="BK273" s="1">
        <v>9.27</v>
      </c>
      <c r="BL273" s="1">
        <v>2.5</v>
      </c>
      <c r="BM273" s="1">
        <v>0.753</v>
      </c>
      <c r="BN273" s="1" t="s">
        <v>498</v>
      </c>
      <c r="BO273" s="1" t="s">
        <v>498</v>
      </c>
      <c r="BP273" s="1" t="s">
        <v>498</v>
      </c>
      <c r="BQ273" s="1" t="s">
        <v>498</v>
      </c>
      <c r="BR273" s="1" t="s">
        <v>498</v>
      </c>
      <c r="BS273" s="1" t="s">
        <v>498</v>
      </c>
      <c r="BT273" s="1" t="s">
        <v>498</v>
      </c>
      <c r="BU273" s="1" t="s">
        <v>498</v>
      </c>
      <c r="BV273" s="1" t="s">
        <v>498</v>
      </c>
      <c r="BW273" s="1" t="s">
        <v>498</v>
      </c>
      <c r="BX273" s="1" t="s">
        <v>498</v>
      </c>
      <c r="BY273" s="1" t="s">
        <v>498</v>
      </c>
      <c r="BZ273" s="1" t="s">
        <v>498</v>
      </c>
      <c r="CA273" s="1" t="s">
        <v>498</v>
      </c>
      <c r="CB273" s="1">
        <v>0.86799999999999999</v>
      </c>
      <c r="CC273" s="1">
        <v>29.1</v>
      </c>
      <c r="CD273" s="1">
        <v>47</v>
      </c>
      <c r="CE273" s="1" t="s">
        <v>498</v>
      </c>
      <c r="CF273" s="1" t="s">
        <v>498</v>
      </c>
      <c r="CG273" s="1">
        <v>1.33</v>
      </c>
      <c r="CH273" s="1">
        <v>114</v>
      </c>
      <c r="CI273" s="1">
        <v>1.61</v>
      </c>
      <c r="CJ273" s="1">
        <v>5.84</v>
      </c>
      <c r="CK273" s="1">
        <v>1314</v>
      </c>
      <c r="CL273" s="1">
        <v>46.2</v>
      </c>
      <c r="CM273" s="1">
        <v>2088</v>
      </c>
      <c r="CN273" s="1">
        <v>5.38</v>
      </c>
      <c r="CO273" s="1">
        <v>0.26400000000000001</v>
      </c>
      <c r="CP273" s="1">
        <v>3.54</v>
      </c>
      <c r="CQ273" s="1">
        <v>2.04</v>
      </c>
      <c r="CR273" s="1">
        <v>42.5</v>
      </c>
      <c r="CS273" s="1">
        <v>0.30499999999999999</v>
      </c>
      <c r="CT273" s="1">
        <v>1.36</v>
      </c>
      <c r="CU273" s="1">
        <v>1.54E-2</v>
      </c>
      <c r="CV273" s="1">
        <v>9.01E-2</v>
      </c>
      <c r="CW273" s="1">
        <v>5.0500000000000003E-2</v>
      </c>
      <c r="CX273" s="1">
        <v>0.58499999999999996</v>
      </c>
      <c r="CY273" s="1">
        <v>1.1599999999999999</v>
      </c>
      <c r="CZ273" s="1">
        <v>0.54200000000000004</v>
      </c>
      <c r="DA273" s="1">
        <v>0.34</v>
      </c>
      <c r="DB273" s="1">
        <v>3.85E-2</v>
      </c>
      <c r="DC273" s="1">
        <v>1.35E-2</v>
      </c>
      <c r="DD273" s="1">
        <v>3.4700000000000002E-2</v>
      </c>
      <c r="DE273" s="1">
        <v>0.20200000000000001</v>
      </c>
      <c r="DF273" s="1">
        <v>0.23599999999999999</v>
      </c>
      <c r="DG273" s="1">
        <v>6.4899999999999999E-2</v>
      </c>
      <c r="DH273" s="1">
        <v>0.22900000000000001</v>
      </c>
      <c r="DI273" s="1">
        <v>5.8200000000000002E-2</v>
      </c>
      <c r="DJ273" s="1">
        <v>4.6899999999999997E-2</v>
      </c>
      <c r="DK273" s="1">
        <v>3.6299999999999999E-2</v>
      </c>
      <c r="DL273" s="1">
        <v>0.105</v>
      </c>
      <c r="DM273" s="1">
        <v>3.5400000000000001E-2</v>
      </c>
      <c r="DN273" s="1">
        <v>5.4800000000000001E-2</v>
      </c>
      <c r="DO273" s="1">
        <v>3.8100000000000002E-2</v>
      </c>
      <c r="DP273" s="1">
        <v>0.13100000000000001</v>
      </c>
      <c r="DQ273" s="1">
        <v>3.8600000000000002E-2</v>
      </c>
      <c r="DR273" s="1">
        <v>0.16800000000000001</v>
      </c>
      <c r="DS273" s="1">
        <v>0.184</v>
      </c>
      <c r="DT273" s="1">
        <v>4.1500000000000002E-2</v>
      </c>
      <c r="DU273" s="1">
        <v>3.9600000000000003E-2</v>
      </c>
    </row>
    <row r="274" spans="1:125" x14ac:dyDescent="0.25">
      <c r="A274" s="1" t="s">
        <v>294</v>
      </c>
      <c r="B274" s="1" t="s">
        <v>372</v>
      </c>
      <c r="C274" s="1" t="s">
        <v>277</v>
      </c>
      <c r="D274" s="1" t="s">
        <v>278</v>
      </c>
      <c r="E274" s="1">
        <v>1</v>
      </c>
      <c r="F274" s="1" t="s">
        <v>498</v>
      </c>
      <c r="G274" s="1">
        <v>215</v>
      </c>
      <c r="H274" s="1">
        <v>1017</v>
      </c>
      <c r="I274" s="1">
        <v>7641</v>
      </c>
      <c r="J274" s="1">
        <v>1709</v>
      </c>
      <c r="K274" s="1" t="s">
        <v>498</v>
      </c>
      <c r="L274" s="1">
        <v>599500</v>
      </c>
      <c r="M274" s="1">
        <v>2309</v>
      </c>
      <c r="N274" s="1">
        <v>1616</v>
      </c>
      <c r="O274" s="1" t="s">
        <v>498</v>
      </c>
      <c r="P274" s="1">
        <v>1854</v>
      </c>
      <c r="Q274" s="1" t="s">
        <v>498</v>
      </c>
      <c r="R274" s="1" t="s">
        <v>498</v>
      </c>
      <c r="S274" s="1">
        <v>0.47899999999999998</v>
      </c>
      <c r="T274" s="1">
        <v>27.5</v>
      </c>
      <c r="U274" s="1">
        <v>1390</v>
      </c>
      <c r="V274" s="1" t="s">
        <v>498</v>
      </c>
      <c r="W274" s="1">
        <v>53.3</v>
      </c>
      <c r="X274" s="1">
        <v>10.3</v>
      </c>
      <c r="Y274" s="1">
        <v>39.9</v>
      </c>
      <c r="Z274" s="1">
        <v>0.36599999999999999</v>
      </c>
      <c r="AA274" s="1">
        <v>0.71899999999999997</v>
      </c>
      <c r="AB274" s="1" t="s">
        <v>498</v>
      </c>
      <c r="AC274" s="1" t="s">
        <v>498</v>
      </c>
      <c r="AD274" s="1" t="s">
        <v>498</v>
      </c>
      <c r="AE274" s="1" t="s">
        <v>498</v>
      </c>
      <c r="AF274" s="1" t="s">
        <v>498</v>
      </c>
      <c r="AG274" s="1" t="s">
        <v>498</v>
      </c>
      <c r="AH274" s="1">
        <v>0.13</v>
      </c>
      <c r="AI274" s="1" t="s">
        <v>498</v>
      </c>
      <c r="AJ274" s="1">
        <v>0.27900000000000003</v>
      </c>
      <c r="AK274" s="1" t="s">
        <v>498</v>
      </c>
      <c r="AL274" s="1" t="s">
        <v>498</v>
      </c>
      <c r="AM274" s="1" t="s">
        <v>498</v>
      </c>
      <c r="AN274" s="1">
        <v>1.96</v>
      </c>
      <c r="AO274" s="1">
        <v>88.1</v>
      </c>
      <c r="AP274" s="1">
        <v>192</v>
      </c>
      <c r="AQ274" s="1" t="s">
        <v>498</v>
      </c>
      <c r="AR274" s="1">
        <v>0.40699999999999997</v>
      </c>
      <c r="AS274" s="1">
        <v>5.0999999999999996</v>
      </c>
      <c r="AT274" s="1" t="s">
        <v>498</v>
      </c>
      <c r="AU274" s="1">
        <v>21.8</v>
      </c>
      <c r="AV274" s="1">
        <v>211</v>
      </c>
      <c r="AW274" s="1">
        <v>1128</v>
      </c>
      <c r="AX274" s="1">
        <v>284</v>
      </c>
      <c r="AY274" s="1" t="s">
        <v>498</v>
      </c>
      <c r="AZ274" s="1">
        <v>3.43</v>
      </c>
      <c r="BA274" s="1">
        <v>89</v>
      </c>
      <c r="BB274" s="1">
        <v>65.8</v>
      </c>
      <c r="BC274" s="1" t="s">
        <v>498</v>
      </c>
      <c r="BD274" s="1">
        <v>181</v>
      </c>
      <c r="BE274" s="1" t="s">
        <v>498</v>
      </c>
      <c r="BF274" s="1" t="s">
        <v>498</v>
      </c>
      <c r="BG274" s="1">
        <v>0.17499999999999999</v>
      </c>
      <c r="BH274" s="1">
        <v>4.3099999999999996</v>
      </c>
      <c r="BI274" s="1">
        <v>57.5</v>
      </c>
      <c r="BJ274" s="1" t="s">
        <v>498</v>
      </c>
      <c r="BK274" s="1">
        <v>6.2</v>
      </c>
      <c r="BL274" s="1">
        <v>2.2400000000000002</v>
      </c>
      <c r="BM274" s="1">
        <v>15.4</v>
      </c>
      <c r="BN274" s="1">
        <v>0.223</v>
      </c>
      <c r="BO274" s="1">
        <v>0.22600000000000001</v>
      </c>
      <c r="BP274" s="1" t="s">
        <v>498</v>
      </c>
      <c r="BQ274" s="1" t="s">
        <v>498</v>
      </c>
      <c r="BR274" s="1" t="s">
        <v>498</v>
      </c>
      <c r="BS274" s="1" t="s">
        <v>498</v>
      </c>
      <c r="BT274" s="1" t="s">
        <v>498</v>
      </c>
      <c r="BU274" s="1" t="s">
        <v>498</v>
      </c>
      <c r="BV274" s="1">
        <v>0.14299999999999999</v>
      </c>
      <c r="BW274" s="1" t="s">
        <v>498</v>
      </c>
      <c r="BX274" s="1">
        <v>0.308</v>
      </c>
      <c r="BY274" s="1" t="s">
        <v>498</v>
      </c>
      <c r="BZ274" s="1" t="s">
        <v>498</v>
      </c>
      <c r="CA274" s="1" t="s">
        <v>498</v>
      </c>
      <c r="CB274" s="1">
        <v>1.0900000000000001</v>
      </c>
      <c r="CC274" s="1">
        <v>7.59</v>
      </c>
      <c r="CD274" s="1">
        <v>20.6</v>
      </c>
      <c r="CE274" s="1" t="s">
        <v>498</v>
      </c>
      <c r="CF274" s="1">
        <v>0.253</v>
      </c>
      <c r="CG274" s="1">
        <v>1.02</v>
      </c>
      <c r="CH274" s="1">
        <v>284</v>
      </c>
      <c r="CI274" s="1">
        <v>4.53</v>
      </c>
      <c r="CJ274" s="1">
        <v>14.4</v>
      </c>
      <c r="CK274" s="1">
        <v>3309</v>
      </c>
      <c r="CL274" s="1">
        <v>116</v>
      </c>
      <c r="CM274" s="1">
        <v>5247</v>
      </c>
      <c r="CN274" s="1">
        <v>11.7</v>
      </c>
      <c r="CO274" s="1">
        <v>0.74299999999999999</v>
      </c>
      <c r="CP274" s="1">
        <v>8.77</v>
      </c>
      <c r="CQ274" s="1">
        <v>5.29</v>
      </c>
      <c r="CR274" s="1">
        <v>107</v>
      </c>
      <c r="CS274" s="1">
        <v>0.59699999999999998</v>
      </c>
      <c r="CT274" s="1">
        <v>2.81</v>
      </c>
      <c r="CU274" s="1">
        <v>3.6900000000000002E-2</v>
      </c>
      <c r="CV274" s="1">
        <v>0.215</v>
      </c>
      <c r="CW274" s="1">
        <v>0.121</v>
      </c>
      <c r="CX274" s="1">
        <v>1.22</v>
      </c>
      <c r="CY274" s="1">
        <v>2.9</v>
      </c>
      <c r="CZ274" s="1">
        <v>1.19</v>
      </c>
      <c r="DA274" s="1">
        <v>0.81299999999999994</v>
      </c>
      <c r="DB274" s="1">
        <v>9.1999999999999998E-2</v>
      </c>
      <c r="DC274" s="1">
        <v>3.2300000000000002E-2</v>
      </c>
      <c r="DD274" s="1">
        <v>8.3000000000000004E-2</v>
      </c>
      <c r="DE274" s="1">
        <v>0.48399999999999999</v>
      </c>
      <c r="DF274" s="1">
        <v>0.56499999999999995</v>
      </c>
      <c r="DG274" s="1">
        <v>0.155</v>
      </c>
      <c r="DH274" s="1">
        <v>0.54600000000000004</v>
      </c>
      <c r="DI274" s="1">
        <v>8.0500000000000002E-2</v>
      </c>
      <c r="DJ274" s="1">
        <v>0.112</v>
      </c>
      <c r="DK274" s="1">
        <v>8.6900000000000005E-2</v>
      </c>
      <c r="DL274" s="1">
        <v>0.251</v>
      </c>
      <c r="DM274" s="1">
        <v>8.4500000000000006E-2</v>
      </c>
      <c r="DN274" s="1">
        <v>0.13100000000000001</v>
      </c>
      <c r="DO274" s="1">
        <v>9.0999999999999998E-2</v>
      </c>
      <c r="DP274" s="1">
        <v>0.314</v>
      </c>
      <c r="DQ274" s="1">
        <v>9.2299999999999993E-2</v>
      </c>
      <c r="DR274" s="1">
        <v>0.70599999999999996</v>
      </c>
      <c r="DS274" s="1">
        <v>0.56000000000000005</v>
      </c>
      <c r="DT274" s="1">
        <v>9.9199999999999997E-2</v>
      </c>
      <c r="DU274" s="1">
        <v>9.4700000000000006E-2</v>
      </c>
    </row>
    <row r="275" spans="1:125" x14ac:dyDescent="0.25">
      <c r="A275" s="1" t="s">
        <v>295</v>
      </c>
      <c r="B275" s="1" t="s">
        <v>372</v>
      </c>
      <c r="C275" s="1" t="s">
        <v>277</v>
      </c>
      <c r="D275" s="1" t="s">
        <v>278</v>
      </c>
      <c r="E275" s="1">
        <v>1</v>
      </c>
      <c r="F275" s="1">
        <v>387</v>
      </c>
      <c r="G275" s="1">
        <v>175</v>
      </c>
      <c r="H275" s="1">
        <v>5506</v>
      </c>
      <c r="I275" s="1">
        <v>19291</v>
      </c>
      <c r="J275" s="1">
        <v>7243</v>
      </c>
      <c r="K275" s="1" t="s">
        <v>498</v>
      </c>
      <c r="L275" s="1">
        <v>599500</v>
      </c>
      <c r="M275" s="1">
        <v>2588</v>
      </c>
      <c r="N275" s="1">
        <v>553</v>
      </c>
      <c r="O275" s="1" t="s">
        <v>498</v>
      </c>
      <c r="P275" s="1">
        <v>2620</v>
      </c>
      <c r="Q275" s="1" t="s">
        <v>498</v>
      </c>
      <c r="R275" s="1">
        <v>1.96</v>
      </c>
      <c r="S275" s="1">
        <v>0.42599999999999999</v>
      </c>
      <c r="T275" s="1">
        <v>49.7</v>
      </c>
      <c r="U275" s="1">
        <v>2712</v>
      </c>
      <c r="V275" s="1">
        <v>0.29599999999999999</v>
      </c>
      <c r="W275" s="1">
        <v>104</v>
      </c>
      <c r="X275" s="1">
        <v>12.4</v>
      </c>
      <c r="Y275" s="1">
        <v>232</v>
      </c>
      <c r="Z275" s="1">
        <v>0.21299999999999999</v>
      </c>
      <c r="AA275" s="1">
        <v>0.51200000000000001</v>
      </c>
      <c r="AB275" s="1">
        <v>4.2500000000000003E-2</v>
      </c>
      <c r="AC275" s="1">
        <v>0.26</v>
      </c>
      <c r="AD275" s="1" t="s">
        <v>498</v>
      </c>
      <c r="AE275" s="1" t="s">
        <v>498</v>
      </c>
      <c r="AF275" s="1" t="s">
        <v>498</v>
      </c>
      <c r="AG275" s="1" t="s">
        <v>498</v>
      </c>
      <c r="AH275" s="1">
        <v>0.13700000000000001</v>
      </c>
      <c r="AI275" s="1">
        <v>3.56E-2</v>
      </c>
      <c r="AJ275" s="1" t="s">
        <v>498</v>
      </c>
      <c r="AK275" s="1" t="s">
        <v>498</v>
      </c>
      <c r="AL275" s="1">
        <v>6.1499999999999999E-2</v>
      </c>
      <c r="AM275" s="1" t="s">
        <v>498</v>
      </c>
      <c r="AN275" s="1">
        <v>3.05</v>
      </c>
      <c r="AO275" s="1">
        <v>414</v>
      </c>
      <c r="AP275" s="1">
        <v>451</v>
      </c>
      <c r="AQ275" s="1" t="s">
        <v>498</v>
      </c>
      <c r="AR275" s="1">
        <v>0.50700000000000001</v>
      </c>
      <c r="AS275" s="1">
        <v>9.99</v>
      </c>
      <c r="AT275" s="1">
        <v>109</v>
      </c>
      <c r="AU275" s="1">
        <v>14.7</v>
      </c>
      <c r="AV275" s="1">
        <v>777</v>
      </c>
      <c r="AW275" s="1">
        <v>3172</v>
      </c>
      <c r="AX275" s="1">
        <v>1352</v>
      </c>
      <c r="AY275" s="1" t="s">
        <v>498</v>
      </c>
      <c r="AZ275" s="1">
        <v>2.8</v>
      </c>
      <c r="BA275" s="1">
        <v>107</v>
      </c>
      <c r="BB275" s="1">
        <v>38.1</v>
      </c>
      <c r="BC275" s="1" t="s">
        <v>498</v>
      </c>
      <c r="BD275" s="1">
        <v>191</v>
      </c>
      <c r="BE275" s="1" t="s">
        <v>498</v>
      </c>
      <c r="BF275" s="1">
        <v>1.35</v>
      </c>
      <c r="BG275" s="1">
        <v>9.64E-2</v>
      </c>
      <c r="BH275" s="1">
        <v>4.1900000000000004</v>
      </c>
      <c r="BI275" s="1">
        <v>204</v>
      </c>
      <c r="BJ275" s="1">
        <v>0.34499999999999997</v>
      </c>
      <c r="BK275" s="1">
        <v>7.56</v>
      </c>
      <c r="BL275" s="1">
        <v>1.73</v>
      </c>
      <c r="BM275" s="1">
        <v>83.2</v>
      </c>
      <c r="BN275" s="1">
        <v>0.10100000000000001</v>
      </c>
      <c r="BO275" s="1">
        <v>0.104</v>
      </c>
      <c r="BP275" s="1">
        <v>4.0800000000000003E-2</v>
      </c>
      <c r="BQ275" s="1">
        <v>0.32500000000000001</v>
      </c>
      <c r="BR275" s="1" t="s">
        <v>498</v>
      </c>
      <c r="BS275" s="1" t="s">
        <v>498</v>
      </c>
      <c r="BT275" s="1" t="s">
        <v>498</v>
      </c>
      <c r="BU275" s="1" t="s">
        <v>498</v>
      </c>
      <c r="BV275" s="1">
        <v>8.8999999999999996E-2</v>
      </c>
      <c r="BW275" s="1">
        <v>4.0899999999999999E-2</v>
      </c>
      <c r="BX275" s="1" t="s">
        <v>498</v>
      </c>
      <c r="BY275" s="1" t="s">
        <v>498</v>
      </c>
      <c r="BZ275" s="1">
        <v>7.0599999999999996E-2</v>
      </c>
      <c r="CA275" s="1" t="s">
        <v>498</v>
      </c>
      <c r="CB275" s="1">
        <v>0.83599999999999997</v>
      </c>
      <c r="CC275" s="1">
        <v>58</v>
      </c>
      <c r="CD275" s="1">
        <v>29</v>
      </c>
      <c r="CE275" s="1" t="s">
        <v>498</v>
      </c>
      <c r="CF275" s="1">
        <v>0.17299999999999999</v>
      </c>
      <c r="CG275" s="1">
        <v>0.94799999999999995</v>
      </c>
      <c r="CH275" s="1">
        <v>152</v>
      </c>
      <c r="CI275" s="1">
        <v>2.19</v>
      </c>
      <c r="CJ275" s="1">
        <v>7.69</v>
      </c>
      <c r="CK275" s="1">
        <v>1810</v>
      </c>
      <c r="CL275" s="1">
        <v>61.6</v>
      </c>
      <c r="CM275" s="1">
        <v>2820</v>
      </c>
      <c r="CN275" s="1">
        <v>6.09</v>
      </c>
      <c r="CO275" s="1">
        <v>0.34100000000000003</v>
      </c>
      <c r="CP275" s="1">
        <v>4.68</v>
      </c>
      <c r="CQ275" s="1">
        <v>2.75</v>
      </c>
      <c r="CR275" s="1">
        <v>56.3</v>
      </c>
      <c r="CS275" s="1">
        <v>0.36499999999999999</v>
      </c>
      <c r="CT275" s="1">
        <v>1.29</v>
      </c>
      <c r="CU275" s="1">
        <v>3.4500000000000003E-2</v>
      </c>
      <c r="CV275" s="1">
        <v>0.16500000000000001</v>
      </c>
      <c r="CW275" s="1">
        <v>9.2299999999999993E-2</v>
      </c>
      <c r="CX275" s="1">
        <v>0.24299999999999999</v>
      </c>
      <c r="CY275" s="1">
        <v>1.47</v>
      </c>
      <c r="CZ275" s="1">
        <v>0.61799999999999999</v>
      </c>
      <c r="DA275" s="1">
        <v>0.28699999999999998</v>
      </c>
      <c r="DB275" s="1">
        <v>3.2399999999999998E-2</v>
      </c>
      <c r="DC275" s="1">
        <v>1.14E-2</v>
      </c>
      <c r="DD275" s="1">
        <v>2.93E-2</v>
      </c>
      <c r="DE275" s="1">
        <v>0.17100000000000001</v>
      </c>
      <c r="DF275" s="1">
        <v>0.19900000000000001</v>
      </c>
      <c r="DG275" s="1">
        <v>5.4600000000000003E-2</v>
      </c>
      <c r="DH275" s="1">
        <v>0.193</v>
      </c>
      <c r="DI275" s="1">
        <v>2.8400000000000002E-2</v>
      </c>
      <c r="DJ275" s="1">
        <v>3.95E-2</v>
      </c>
      <c r="DK275" s="1">
        <v>3.0599999999999999E-2</v>
      </c>
      <c r="DL275" s="1">
        <v>8.8599999999999998E-2</v>
      </c>
      <c r="DM275" s="1">
        <v>2.98E-2</v>
      </c>
      <c r="DN275" s="1">
        <v>4.6199999999999998E-2</v>
      </c>
      <c r="DO275" s="1">
        <v>3.2099999999999997E-2</v>
      </c>
      <c r="DP275" s="1">
        <v>0.111</v>
      </c>
      <c r="DQ275" s="1">
        <v>3.2500000000000001E-2</v>
      </c>
      <c r="DR275" s="1">
        <v>0.14099999999999999</v>
      </c>
      <c r="DS275" s="1">
        <v>0.249</v>
      </c>
      <c r="DT275" s="1">
        <v>3.5000000000000003E-2</v>
      </c>
      <c r="DU275" s="1">
        <v>3.3399999999999999E-2</v>
      </c>
    </row>
    <row r="276" spans="1:125" x14ac:dyDescent="0.25">
      <c r="A276" s="1" t="s">
        <v>296</v>
      </c>
      <c r="B276" s="1" t="s">
        <v>372</v>
      </c>
      <c r="C276" s="1" t="s">
        <v>277</v>
      </c>
      <c r="D276" s="1" t="s">
        <v>278</v>
      </c>
      <c r="E276" s="1">
        <v>2</v>
      </c>
      <c r="F276" s="1" t="s">
        <v>498</v>
      </c>
      <c r="G276" s="1">
        <v>244</v>
      </c>
      <c r="H276" s="1">
        <v>2400</v>
      </c>
      <c r="I276" s="1">
        <v>10389</v>
      </c>
      <c r="J276" s="1">
        <v>4350</v>
      </c>
      <c r="K276" s="1" t="s">
        <v>498</v>
      </c>
      <c r="L276" s="1">
        <v>599500</v>
      </c>
      <c r="M276" s="1">
        <v>2755</v>
      </c>
      <c r="N276" s="1">
        <v>723</v>
      </c>
      <c r="O276" s="1" t="s">
        <v>498</v>
      </c>
      <c r="P276" s="1">
        <v>2664</v>
      </c>
      <c r="Q276" s="1">
        <v>2.23</v>
      </c>
      <c r="R276" s="1">
        <v>54.2</v>
      </c>
      <c r="S276" s="1">
        <v>0.38200000000000001</v>
      </c>
      <c r="T276" s="1">
        <v>43.5</v>
      </c>
      <c r="U276" s="1">
        <v>3360</v>
      </c>
      <c r="V276" s="1" t="s">
        <v>498</v>
      </c>
      <c r="W276" s="1">
        <v>76.099999999999994</v>
      </c>
      <c r="X276" s="1">
        <v>12.3</v>
      </c>
      <c r="Y276" s="1">
        <v>84.6</v>
      </c>
      <c r="Z276" s="1">
        <v>0.16700000000000001</v>
      </c>
      <c r="AA276" s="1">
        <v>0.22700000000000001</v>
      </c>
      <c r="AB276" s="1" t="s">
        <v>498</v>
      </c>
      <c r="AC276" s="1" t="s">
        <v>498</v>
      </c>
      <c r="AD276" s="1" t="s">
        <v>498</v>
      </c>
      <c r="AE276" s="1" t="s">
        <v>498</v>
      </c>
      <c r="AF276" s="1" t="s">
        <v>498</v>
      </c>
      <c r="AG276" s="1" t="s">
        <v>498</v>
      </c>
      <c r="AH276" s="1">
        <v>0.13</v>
      </c>
      <c r="AI276" s="1" t="s">
        <v>498</v>
      </c>
      <c r="AJ276" s="1" t="s">
        <v>498</v>
      </c>
      <c r="AK276" s="1" t="s">
        <v>498</v>
      </c>
      <c r="AL276" s="1" t="s">
        <v>498</v>
      </c>
      <c r="AM276" s="1" t="s">
        <v>498</v>
      </c>
      <c r="AN276" s="1">
        <v>2.2000000000000002</v>
      </c>
      <c r="AO276" s="1">
        <v>494</v>
      </c>
      <c r="AP276" s="1">
        <v>733</v>
      </c>
      <c r="AQ276" s="1">
        <v>0.78</v>
      </c>
      <c r="AR276" s="1">
        <v>0.83599999999999997</v>
      </c>
      <c r="AS276" s="1">
        <v>9.5399999999999991</v>
      </c>
      <c r="AT276" s="1" t="s">
        <v>498</v>
      </c>
      <c r="AU276" s="1">
        <v>32</v>
      </c>
      <c r="AV276" s="1">
        <v>583</v>
      </c>
      <c r="AW276" s="1">
        <v>2564</v>
      </c>
      <c r="AX276" s="1">
        <v>959</v>
      </c>
      <c r="AY276" s="1" t="s">
        <v>498</v>
      </c>
      <c r="AZ276" s="1">
        <v>2.98</v>
      </c>
      <c r="BA276" s="1">
        <v>438</v>
      </c>
      <c r="BB276" s="1">
        <v>151</v>
      </c>
      <c r="BC276" s="1" t="s">
        <v>498</v>
      </c>
      <c r="BD276" s="1">
        <v>607</v>
      </c>
      <c r="BE276" s="1">
        <v>1.39</v>
      </c>
      <c r="BF276" s="1">
        <v>80.3</v>
      </c>
      <c r="BG276" s="1">
        <v>0.21</v>
      </c>
      <c r="BH276" s="1">
        <v>5.66</v>
      </c>
      <c r="BI276" s="1">
        <v>302</v>
      </c>
      <c r="BJ276" s="1" t="s">
        <v>498</v>
      </c>
      <c r="BK276" s="1">
        <v>11</v>
      </c>
      <c r="BL276" s="1">
        <v>2.6</v>
      </c>
      <c r="BM276" s="1">
        <v>24.8</v>
      </c>
      <c r="BN276" s="1">
        <v>0.14699999999999999</v>
      </c>
      <c r="BO276" s="1">
        <v>0.124</v>
      </c>
      <c r="BP276" s="1" t="s">
        <v>498</v>
      </c>
      <c r="BQ276" s="1" t="s">
        <v>498</v>
      </c>
      <c r="BR276" s="1" t="s">
        <v>498</v>
      </c>
      <c r="BS276" s="1" t="s">
        <v>498</v>
      </c>
      <c r="BT276" s="1" t="s">
        <v>498</v>
      </c>
      <c r="BU276" s="1" t="s">
        <v>498</v>
      </c>
      <c r="BV276" s="1">
        <v>0.13900000000000001</v>
      </c>
      <c r="BW276" s="1" t="s">
        <v>498</v>
      </c>
      <c r="BX276" s="1" t="s">
        <v>498</v>
      </c>
      <c r="BY276" s="1" t="s">
        <v>498</v>
      </c>
      <c r="BZ276" s="1" t="s">
        <v>498</v>
      </c>
      <c r="CA276" s="1" t="s">
        <v>498</v>
      </c>
      <c r="CB276" s="1">
        <v>1.75</v>
      </c>
      <c r="CC276" s="1">
        <v>69.7</v>
      </c>
      <c r="CD276" s="1">
        <v>167</v>
      </c>
      <c r="CE276" s="1">
        <v>0.80100000000000005</v>
      </c>
      <c r="CF276" s="1">
        <v>0.71299999999999997</v>
      </c>
      <c r="CG276" s="1">
        <v>2.84</v>
      </c>
      <c r="CH276" s="1">
        <v>265</v>
      </c>
      <c r="CI276" s="1">
        <v>4.22</v>
      </c>
      <c r="CJ276" s="1">
        <v>13.7</v>
      </c>
      <c r="CK276" s="1">
        <v>3086</v>
      </c>
      <c r="CL276" s="1">
        <v>107</v>
      </c>
      <c r="CM276" s="1">
        <v>4874</v>
      </c>
      <c r="CN276" s="1">
        <v>10.199999999999999</v>
      </c>
      <c r="CO276" s="1">
        <v>0.77400000000000002</v>
      </c>
      <c r="CP276" s="1">
        <v>8.3000000000000007</v>
      </c>
      <c r="CQ276" s="1">
        <v>4.76</v>
      </c>
      <c r="CR276" s="1">
        <v>99.9</v>
      </c>
      <c r="CS276" s="1">
        <v>0.79800000000000004</v>
      </c>
      <c r="CT276" s="1">
        <v>3.33</v>
      </c>
      <c r="CU276" s="1">
        <v>4.2799999999999998E-2</v>
      </c>
      <c r="CV276" s="1">
        <v>0.25</v>
      </c>
      <c r="CW276" s="1">
        <v>0.14000000000000001</v>
      </c>
      <c r="CX276" s="1">
        <v>1.29</v>
      </c>
      <c r="CY276" s="1">
        <v>2.86</v>
      </c>
      <c r="CZ276" s="1">
        <v>1</v>
      </c>
      <c r="DA276" s="1">
        <v>1.52</v>
      </c>
      <c r="DB276" s="1">
        <v>0.107</v>
      </c>
      <c r="DC276" s="1">
        <v>6.0400000000000002E-2</v>
      </c>
      <c r="DD276" s="1">
        <v>9.6199999999999994E-2</v>
      </c>
      <c r="DE276" s="1">
        <v>0.56100000000000005</v>
      </c>
      <c r="DF276" s="1">
        <v>0.65500000000000003</v>
      </c>
      <c r="DG276" s="1">
        <v>0.18</v>
      </c>
      <c r="DH276" s="1">
        <v>0.63300000000000001</v>
      </c>
      <c r="DI276" s="1">
        <v>9.3299999999999994E-2</v>
      </c>
      <c r="DJ276" s="1">
        <v>0.13</v>
      </c>
      <c r="DK276" s="1">
        <v>0.10100000000000001</v>
      </c>
      <c r="DL276" s="1">
        <v>0.29099999999999998</v>
      </c>
      <c r="DM276" s="1">
        <v>9.7900000000000001E-2</v>
      </c>
      <c r="DN276" s="1">
        <v>0.152</v>
      </c>
      <c r="DO276" s="1">
        <v>0.105</v>
      </c>
      <c r="DP276" s="1">
        <v>0.36299999999999999</v>
      </c>
      <c r="DQ276" s="1">
        <v>0.107</v>
      </c>
      <c r="DR276" s="1">
        <v>0.46400000000000002</v>
      </c>
      <c r="DS276" s="1">
        <v>0.53500000000000003</v>
      </c>
      <c r="DT276" s="1">
        <v>0.115</v>
      </c>
      <c r="DU276" s="1">
        <v>0.17699999999999999</v>
      </c>
    </row>
    <row r="277" spans="1:125" x14ac:dyDescent="0.25">
      <c r="A277" s="1" t="s">
        <v>297</v>
      </c>
      <c r="B277" s="1" t="s">
        <v>372</v>
      </c>
      <c r="C277" s="1" t="s">
        <v>277</v>
      </c>
      <c r="D277" s="1" t="s">
        <v>278</v>
      </c>
      <c r="E277" s="1">
        <v>2</v>
      </c>
      <c r="F277" s="1" t="s">
        <v>498</v>
      </c>
      <c r="G277" s="1">
        <v>231</v>
      </c>
      <c r="H277" s="1">
        <v>329</v>
      </c>
      <c r="I277" s="1">
        <v>5195</v>
      </c>
      <c r="J277" s="1">
        <v>861</v>
      </c>
      <c r="K277" s="1" t="s">
        <v>498</v>
      </c>
      <c r="L277" s="1">
        <v>599500</v>
      </c>
      <c r="M277" s="1">
        <v>2232</v>
      </c>
      <c r="N277" s="1">
        <v>1722</v>
      </c>
      <c r="O277" s="1">
        <v>7.33</v>
      </c>
      <c r="P277" s="1">
        <v>2106</v>
      </c>
      <c r="Q277" s="1" t="s">
        <v>498</v>
      </c>
      <c r="R277" s="1">
        <v>2.2999999999999998</v>
      </c>
      <c r="S277" s="1">
        <v>1.5</v>
      </c>
      <c r="T277" s="1">
        <v>48.9</v>
      </c>
      <c r="U277" s="1">
        <v>2214</v>
      </c>
      <c r="V277" s="1">
        <v>31.3</v>
      </c>
      <c r="W277" s="1">
        <v>49.2</v>
      </c>
      <c r="X277" s="1">
        <v>7.92</v>
      </c>
      <c r="Y277" s="1">
        <v>6</v>
      </c>
      <c r="Z277" s="1">
        <v>0.63300000000000001</v>
      </c>
      <c r="AA277" s="1">
        <v>1.08</v>
      </c>
      <c r="AB277" s="1">
        <v>0.161</v>
      </c>
      <c r="AC277" s="1">
        <v>1.04</v>
      </c>
      <c r="AD277" s="1" t="s">
        <v>498</v>
      </c>
      <c r="AE277" s="1" t="s">
        <v>498</v>
      </c>
      <c r="AF277" s="1" t="s">
        <v>498</v>
      </c>
      <c r="AG277" s="1" t="s">
        <v>498</v>
      </c>
      <c r="AH277" s="1">
        <v>0.19400000000000001</v>
      </c>
      <c r="AI277" s="1">
        <v>5.4899999999999997E-2</v>
      </c>
      <c r="AJ277" s="1" t="s">
        <v>498</v>
      </c>
      <c r="AK277" s="1" t="s">
        <v>498</v>
      </c>
      <c r="AL277" s="1">
        <v>0.25600000000000001</v>
      </c>
      <c r="AM277" s="1" t="s">
        <v>498</v>
      </c>
      <c r="AN277" s="1">
        <v>2.44</v>
      </c>
      <c r="AO277" s="1">
        <v>147</v>
      </c>
      <c r="AP277" s="1">
        <v>279</v>
      </c>
      <c r="AQ277" s="1">
        <v>0.59299999999999997</v>
      </c>
      <c r="AR277" s="1">
        <v>2.35</v>
      </c>
      <c r="AS277" s="1">
        <v>6.68</v>
      </c>
      <c r="AT277" s="1" t="s">
        <v>498</v>
      </c>
      <c r="AU277" s="1">
        <v>28.4</v>
      </c>
      <c r="AV277" s="1">
        <v>34</v>
      </c>
      <c r="AW277" s="1">
        <v>1677</v>
      </c>
      <c r="AX277" s="1">
        <v>120</v>
      </c>
      <c r="AY277" s="1" t="s">
        <v>498</v>
      </c>
      <c r="AZ277" s="1">
        <v>3.97</v>
      </c>
      <c r="BA277" s="1">
        <v>69</v>
      </c>
      <c r="BB277" s="1">
        <v>62.5</v>
      </c>
      <c r="BC277" s="1">
        <v>4.26</v>
      </c>
      <c r="BD277" s="1">
        <v>182</v>
      </c>
      <c r="BE277" s="1" t="s">
        <v>498</v>
      </c>
      <c r="BF277" s="1">
        <v>1.53</v>
      </c>
      <c r="BG277" s="1">
        <v>0.41099999999999998</v>
      </c>
      <c r="BH277" s="1">
        <v>4.71</v>
      </c>
      <c r="BI277" s="1">
        <v>188</v>
      </c>
      <c r="BJ277" s="1">
        <v>36.200000000000003</v>
      </c>
      <c r="BK277" s="1">
        <v>3.88</v>
      </c>
      <c r="BL277" s="1">
        <v>1.85</v>
      </c>
      <c r="BM277" s="1">
        <v>2.35</v>
      </c>
      <c r="BN277" s="1">
        <v>0.373</v>
      </c>
      <c r="BO277" s="1">
        <v>0.40600000000000003</v>
      </c>
      <c r="BP277" s="1">
        <v>0.122</v>
      </c>
      <c r="BQ277" s="1">
        <v>0.91900000000000004</v>
      </c>
      <c r="BR277" s="1" t="s">
        <v>498</v>
      </c>
      <c r="BS277" s="1" t="s">
        <v>498</v>
      </c>
      <c r="BT277" s="1" t="s">
        <v>498</v>
      </c>
      <c r="BU277" s="1" t="s">
        <v>498</v>
      </c>
      <c r="BV277" s="1">
        <v>0.13100000000000001</v>
      </c>
      <c r="BW277" s="1">
        <v>6.2199999999999998E-2</v>
      </c>
      <c r="BX277" s="1" t="s">
        <v>498</v>
      </c>
      <c r="BY277" s="1" t="s">
        <v>498</v>
      </c>
      <c r="BZ277" s="1">
        <v>0.13600000000000001</v>
      </c>
      <c r="CA277" s="1" t="s">
        <v>498</v>
      </c>
      <c r="CB277" s="1">
        <v>0.84899999999999998</v>
      </c>
      <c r="CC277" s="1">
        <v>7.77</v>
      </c>
      <c r="CD277" s="1">
        <v>32.700000000000003</v>
      </c>
      <c r="CE277" s="1">
        <v>0.374</v>
      </c>
      <c r="CF277" s="1">
        <v>0.70099999999999996</v>
      </c>
      <c r="CG277" s="1">
        <v>0.92</v>
      </c>
      <c r="CH277" s="1">
        <v>233</v>
      </c>
      <c r="CI277" s="1">
        <v>2.85</v>
      </c>
      <c r="CJ277" s="1">
        <v>12</v>
      </c>
      <c r="CK277" s="1">
        <v>2711</v>
      </c>
      <c r="CL277" s="1">
        <v>94</v>
      </c>
      <c r="CM277" s="1">
        <v>4241</v>
      </c>
      <c r="CN277" s="1">
        <v>8.67</v>
      </c>
      <c r="CO277" s="1">
        <v>0.56799999999999995</v>
      </c>
      <c r="CP277" s="1">
        <v>7.2</v>
      </c>
      <c r="CQ277" s="1">
        <v>4.05</v>
      </c>
      <c r="CR277" s="1">
        <v>83</v>
      </c>
      <c r="CS277" s="1">
        <v>0.61499999999999999</v>
      </c>
      <c r="CT277" s="1">
        <v>1.64</v>
      </c>
      <c r="CU277" s="1">
        <v>1.89E-2</v>
      </c>
      <c r="CV277" s="1">
        <v>0.11</v>
      </c>
      <c r="CW277" s="1">
        <v>6.1699999999999998E-2</v>
      </c>
      <c r="CX277" s="1">
        <v>0.96799999999999997</v>
      </c>
      <c r="CY277" s="1">
        <v>2.48</v>
      </c>
      <c r="CZ277" s="1">
        <v>1.03</v>
      </c>
      <c r="DA277" s="1">
        <v>0.41599999999999998</v>
      </c>
      <c r="DB277" s="1">
        <v>4.7100000000000003E-2</v>
      </c>
      <c r="DC277" s="1">
        <v>1.6500000000000001E-2</v>
      </c>
      <c r="DD277" s="1">
        <v>4.24E-2</v>
      </c>
      <c r="DE277" s="1">
        <v>0.247</v>
      </c>
      <c r="DF277" s="1">
        <v>0.28899999999999998</v>
      </c>
      <c r="DG277" s="1">
        <v>7.9200000000000007E-2</v>
      </c>
      <c r="DH277" s="1">
        <v>0.27900000000000003</v>
      </c>
      <c r="DI277" s="1">
        <v>4.1200000000000001E-2</v>
      </c>
      <c r="DJ277" s="1">
        <v>5.7299999999999997E-2</v>
      </c>
      <c r="DK277" s="1">
        <v>4.4400000000000002E-2</v>
      </c>
      <c r="DL277" s="1">
        <v>0.129</v>
      </c>
      <c r="DM277" s="1">
        <v>4.3200000000000002E-2</v>
      </c>
      <c r="DN277" s="1">
        <v>6.7000000000000004E-2</v>
      </c>
      <c r="DO277" s="1">
        <v>4.65E-2</v>
      </c>
      <c r="DP277" s="1">
        <v>0.16</v>
      </c>
      <c r="DQ277" s="1">
        <v>4.7199999999999999E-2</v>
      </c>
      <c r="DR277" s="1">
        <v>0.20499999999999999</v>
      </c>
      <c r="DS277" s="1">
        <v>0.313</v>
      </c>
      <c r="DT277" s="1">
        <v>5.0700000000000002E-2</v>
      </c>
      <c r="DU277" s="1">
        <v>4.8399999999999999E-2</v>
      </c>
    </row>
    <row r="278" spans="1:125" x14ac:dyDescent="0.25">
      <c r="A278" s="1" t="s">
        <v>298</v>
      </c>
      <c r="B278" s="1" t="s">
        <v>372</v>
      </c>
      <c r="C278" s="1" t="s">
        <v>277</v>
      </c>
      <c r="D278" s="1" t="s">
        <v>278</v>
      </c>
      <c r="E278" s="1">
        <v>1</v>
      </c>
      <c r="F278" s="1">
        <v>751</v>
      </c>
      <c r="G278" s="1">
        <v>228</v>
      </c>
      <c r="H278" s="1">
        <v>74</v>
      </c>
      <c r="I278" s="1" t="s">
        <v>498</v>
      </c>
      <c r="J278" s="1">
        <v>410</v>
      </c>
      <c r="K278" s="1" t="s">
        <v>498</v>
      </c>
      <c r="L278" s="1">
        <v>599500</v>
      </c>
      <c r="M278" s="1">
        <v>2748</v>
      </c>
      <c r="N278" s="1">
        <v>122</v>
      </c>
      <c r="O278" s="1">
        <v>50.6</v>
      </c>
      <c r="P278" s="1">
        <v>2531</v>
      </c>
      <c r="Q278" s="1">
        <v>2.12</v>
      </c>
      <c r="R278" s="1">
        <v>35.700000000000003</v>
      </c>
      <c r="S278" s="1">
        <v>26.8</v>
      </c>
      <c r="T278" s="1">
        <v>101</v>
      </c>
      <c r="U278" s="1">
        <v>3553</v>
      </c>
      <c r="V278" s="1">
        <v>0.92900000000000005</v>
      </c>
      <c r="W278" s="1">
        <v>14.8</v>
      </c>
      <c r="X278" s="1">
        <v>6.65</v>
      </c>
      <c r="Y278" s="1">
        <v>143</v>
      </c>
      <c r="Z278" s="1">
        <v>30.2</v>
      </c>
      <c r="AA278" s="1">
        <v>56.8</v>
      </c>
      <c r="AB278" s="1">
        <v>7.24</v>
      </c>
      <c r="AC278" s="1">
        <v>28.4</v>
      </c>
      <c r="AD278" s="1">
        <v>11</v>
      </c>
      <c r="AE278" s="1">
        <v>2.84</v>
      </c>
      <c r="AF278" s="1">
        <v>13.8</v>
      </c>
      <c r="AG278" s="1">
        <v>1.94</v>
      </c>
      <c r="AH278" s="1">
        <v>9.92</v>
      </c>
      <c r="AI278" s="1">
        <v>1.36</v>
      </c>
      <c r="AJ278" s="1">
        <v>2.58</v>
      </c>
      <c r="AK278" s="1">
        <v>0.30599999999999999</v>
      </c>
      <c r="AL278" s="1">
        <v>1.77</v>
      </c>
      <c r="AM278" s="1">
        <v>0.19800000000000001</v>
      </c>
      <c r="AN278" s="1">
        <v>3.48</v>
      </c>
      <c r="AO278" s="1">
        <v>227</v>
      </c>
      <c r="AP278" s="1">
        <v>38.799999999999997</v>
      </c>
      <c r="AQ278" s="1">
        <v>7.84</v>
      </c>
      <c r="AR278" s="1">
        <v>9.15</v>
      </c>
      <c r="AS278" s="1">
        <v>23.8</v>
      </c>
      <c r="AT278" s="1">
        <v>129</v>
      </c>
      <c r="AU278" s="1">
        <v>15.3</v>
      </c>
      <c r="AV278" s="1">
        <v>13.3</v>
      </c>
      <c r="AW278" s="1" t="s">
        <v>498</v>
      </c>
      <c r="AX278" s="1">
        <v>47.2</v>
      </c>
      <c r="AY278" s="1" t="s">
        <v>498</v>
      </c>
      <c r="AZ278" s="1">
        <v>4.0599999999999996</v>
      </c>
      <c r="BA278" s="1">
        <v>98.6</v>
      </c>
      <c r="BB278" s="1">
        <v>7.47</v>
      </c>
      <c r="BC278" s="1">
        <v>6.77</v>
      </c>
      <c r="BD278" s="1">
        <v>180</v>
      </c>
      <c r="BE278" s="1">
        <v>0.60199999999999998</v>
      </c>
      <c r="BF278" s="1">
        <v>7.82</v>
      </c>
      <c r="BG278" s="1">
        <v>5.03</v>
      </c>
      <c r="BH278" s="1">
        <v>20.9</v>
      </c>
      <c r="BI278" s="1">
        <v>165</v>
      </c>
      <c r="BJ278" s="1">
        <v>0.53600000000000003</v>
      </c>
      <c r="BK278" s="1">
        <v>2.2200000000000002</v>
      </c>
      <c r="BL278" s="1">
        <v>1.07</v>
      </c>
      <c r="BM278" s="1">
        <v>18.5</v>
      </c>
      <c r="BN278" s="1">
        <v>5.35</v>
      </c>
      <c r="BO278" s="1">
        <v>9.82</v>
      </c>
      <c r="BP278" s="1">
        <v>1.36</v>
      </c>
      <c r="BQ278" s="1">
        <v>4.87</v>
      </c>
      <c r="BR278" s="1">
        <v>3.25</v>
      </c>
      <c r="BS278" s="1">
        <v>0.61299999999999999</v>
      </c>
      <c r="BT278" s="1">
        <v>2.83</v>
      </c>
      <c r="BU278" s="1">
        <v>0.441</v>
      </c>
      <c r="BV278" s="1">
        <v>2.06</v>
      </c>
      <c r="BW278" s="1">
        <v>0.29399999999999998</v>
      </c>
      <c r="BX278" s="1">
        <v>0.65</v>
      </c>
      <c r="BY278" s="1">
        <v>0.129</v>
      </c>
      <c r="BZ278" s="1">
        <v>0.53900000000000003</v>
      </c>
      <c r="CA278" s="1">
        <v>0.11</v>
      </c>
      <c r="CB278" s="1">
        <v>0.79700000000000004</v>
      </c>
      <c r="CC278" s="1">
        <v>10.4</v>
      </c>
      <c r="CD278" s="1">
        <v>5.81</v>
      </c>
      <c r="CE278" s="1">
        <v>1.59</v>
      </c>
      <c r="CF278" s="1">
        <v>2.71</v>
      </c>
      <c r="CG278" s="1">
        <v>4.16</v>
      </c>
      <c r="CH278" s="1">
        <v>159</v>
      </c>
      <c r="CI278" s="1">
        <v>2.34</v>
      </c>
      <c r="CJ278" s="1">
        <v>8.23</v>
      </c>
      <c r="CK278" s="1">
        <v>1904</v>
      </c>
      <c r="CL278" s="1">
        <v>65.3</v>
      </c>
      <c r="CM278" s="1">
        <v>2939</v>
      </c>
      <c r="CN278" s="1">
        <v>7.44</v>
      </c>
      <c r="CO278" s="1">
        <v>0.29599999999999999</v>
      </c>
      <c r="CP278" s="1">
        <v>4.99</v>
      </c>
      <c r="CQ278" s="1">
        <v>2.92</v>
      </c>
      <c r="CR278" s="1">
        <v>56.6</v>
      </c>
      <c r="CS278" s="1">
        <v>0.40500000000000003</v>
      </c>
      <c r="CT278" s="1">
        <v>1.21</v>
      </c>
      <c r="CU278" s="1">
        <v>3.2199999999999999E-2</v>
      </c>
      <c r="CV278" s="1">
        <v>0.14899999999999999</v>
      </c>
      <c r="CW278" s="1">
        <v>8.3199999999999996E-2</v>
      </c>
      <c r="CX278" s="1">
        <v>0.17299999999999999</v>
      </c>
      <c r="CY278" s="1">
        <v>1.59</v>
      </c>
      <c r="CZ278" s="1">
        <v>0.65400000000000003</v>
      </c>
      <c r="DA278" s="1">
        <v>0.20399999999999999</v>
      </c>
      <c r="DB278" s="1">
        <v>2.3E-2</v>
      </c>
      <c r="DC278" s="1">
        <v>8.09E-3</v>
      </c>
      <c r="DD278" s="1">
        <v>2.0799999999999999E-2</v>
      </c>
      <c r="DE278" s="1">
        <v>0.121</v>
      </c>
      <c r="DF278" s="1">
        <v>0.14099999999999999</v>
      </c>
      <c r="DG278" s="1">
        <v>3.8800000000000001E-2</v>
      </c>
      <c r="DH278" s="1">
        <v>0.13700000000000001</v>
      </c>
      <c r="DI278" s="1">
        <v>2.0199999999999999E-2</v>
      </c>
      <c r="DJ278" s="1">
        <v>7.7299999999999994E-2</v>
      </c>
      <c r="DK278" s="1">
        <v>2.1700000000000001E-2</v>
      </c>
      <c r="DL278" s="1">
        <v>6.2899999999999998E-2</v>
      </c>
      <c r="DM278" s="1">
        <v>2.1100000000000001E-2</v>
      </c>
      <c r="DN278" s="1">
        <v>3.2800000000000003E-2</v>
      </c>
      <c r="DO278" s="1">
        <v>2.2800000000000001E-2</v>
      </c>
      <c r="DP278" s="1">
        <v>7.8399999999999997E-2</v>
      </c>
      <c r="DQ278" s="1">
        <v>2.3099999999999999E-2</v>
      </c>
      <c r="DR278" s="1">
        <v>0.1</v>
      </c>
      <c r="DS278" s="1">
        <v>0.22</v>
      </c>
      <c r="DT278" s="1">
        <v>2.4799999999999999E-2</v>
      </c>
      <c r="DU278" s="1">
        <v>2.3699999999999999E-2</v>
      </c>
    </row>
    <row r="279" spans="1:125" x14ac:dyDescent="0.25">
      <c r="A279" s="1" t="s">
        <v>299</v>
      </c>
      <c r="B279" s="1" t="s">
        <v>372</v>
      </c>
      <c r="C279" s="1" t="s">
        <v>277</v>
      </c>
      <c r="D279" s="1" t="s">
        <v>278</v>
      </c>
      <c r="E279" s="1">
        <v>1</v>
      </c>
      <c r="F279" s="1" t="s">
        <v>498</v>
      </c>
      <c r="G279" s="1">
        <v>4750</v>
      </c>
      <c r="H279" s="1">
        <v>4146</v>
      </c>
      <c r="I279" s="1">
        <v>93960</v>
      </c>
      <c r="J279" s="1">
        <v>6102</v>
      </c>
      <c r="K279" s="1" t="s">
        <v>498</v>
      </c>
      <c r="L279" s="1">
        <v>599500</v>
      </c>
      <c r="M279" s="1">
        <v>2467</v>
      </c>
      <c r="N279" s="1">
        <v>1663</v>
      </c>
      <c r="O279" s="1">
        <v>106</v>
      </c>
      <c r="P279" s="1">
        <v>3432</v>
      </c>
      <c r="Q279" s="1">
        <v>52</v>
      </c>
      <c r="R279" s="1">
        <v>11.3</v>
      </c>
      <c r="S279" s="1">
        <v>1.86</v>
      </c>
      <c r="T279" s="1">
        <v>59.1</v>
      </c>
      <c r="U279" s="1">
        <v>2716</v>
      </c>
      <c r="V279" s="1">
        <v>0.877</v>
      </c>
      <c r="W279" s="1">
        <v>76.900000000000006</v>
      </c>
      <c r="X279" s="1">
        <v>16</v>
      </c>
      <c r="Y279" s="1">
        <v>111</v>
      </c>
      <c r="Z279" s="1">
        <v>1.1299999999999999</v>
      </c>
      <c r="AA279" s="1">
        <v>1.4</v>
      </c>
      <c r="AB279" s="1">
        <v>9.6799999999999997E-2</v>
      </c>
      <c r="AC279" s="1">
        <v>0.76100000000000001</v>
      </c>
      <c r="AD279" s="1" t="s">
        <v>498</v>
      </c>
      <c r="AE279" s="1" t="s">
        <v>498</v>
      </c>
      <c r="AF279" s="1" t="s">
        <v>498</v>
      </c>
      <c r="AG279" s="1">
        <v>0.123</v>
      </c>
      <c r="AH279" s="1">
        <v>0.68799999999999994</v>
      </c>
      <c r="AI279" s="1">
        <v>0.14199999999999999</v>
      </c>
      <c r="AJ279" s="1" t="s">
        <v>498</v>
      </c>
      <c r="AK279" s="1" t="s">
        <v>498</v>
      </c>
      <c r="AL279" s="1" t="s">
        <v>498</v>
      </c>
      <c r="AM279" s="1" t="s">
        <v>498</v>
      </c>
      <c r="AN279" s="1">
        <v>4.01</v>
      </c>
      <c r="AO279" s="1">
        <v>178</v>
      </c>
      <c r="AP279" s="1">
        <v>542</v>
      </c>
      <c r="AQ279" s="1">
        <v>1.07</v>
      </c>
      <c r="AR279" s="1">
        <v>2.4700000000000002</v>
      </c>
      <c r="AS279" s="1">
        <v>15.4</v>
      </c>
      <c r="AT279" s="1" t="s">
        <v>498</v>
      </c>
      <c r="AU279" s="1">
        <v>554</v>
      </c>
      <c r="AV279" s="1">
        <v>899</v>
      </c>
      <c r="AW279" s="1">
        <v>6526</v>
      </c>
      <c r="AX279" s="1">
        <v>940</v>
      </c>
      <c r="AY279" s="1" t="s">
        <v>498</v>
      </c>
      <c r="AZ279" s="1">
        <v>5.27</v>
      </c>
      <c r="BA279" s="1">
        <v>147</v>
      </c>
      <c r="BB279" s="1">
        <v>131</v>
      </c>
      <c r="BC279" s="1">
        <v>36.799999999999997</v>
      </c>
      <c r="BD279" s="1">
        <v>407</v>
      </c>
      <c r="BE279" s="1">
        <v>7.51</v>
      </c>
      <c r="BF279" s="1">
        <v>6.91</v>
      </c>
      <c r="BG279" s="1">
        <v>0.52800000000000002</v>
      </c>
      <c r="BH279" s="1">
        <v>8.58</v>
      </c>
      <c r="BI279" s="1">
        <v>191</v>
      </c>
      <c r="BJ279" s="1">
        <v>0.97899999999999998</v>
      </c>
      <c r="BK279" s="1">
        <v>12.2</v>
      </c>
      <c r="BL279" s="1">
        <v>3.79</v>
      </c>
      <c r="BM279" s="1">
        <v>62.8</v>
      </c>
      <c r="BN279" s="1">
        <v>0.54</v>
      </c>
      <c r="BO279" s="1">
        <v>0.35599999999999998</v>
      </c>
      <c r="BP279" s="1">
        <v>0.107</v>
      </c>
      <c r="BQ279" s="1">
        <v>0.88100000000000001</v>
      </c>
      <c r="BR279" s="1" t="s">
        <v>498</v>
      </c>
      <c r="BS279" s="1" t="s">
        <v>498</v>
      </c>
      <c r="BT279" s="1" t="s">
        <v>498</v>
      </c>
      <c r="BU279" s="1">
        <v>0.11600000000000001</v>
      </c>
      <c r="BV279" s="1">
        <v>0.38900000000000001</v>
      </c>
      <c r="BW279" s="1">
        <v>0.16600000000000001</v>
      </c>
      <c r="BX279" s="1" t="s">
        <v>498</v>
      </c>
      <c r="BY279" s="1" t="s">
        <v>498</v>
      </c>
      <c r="BZ279" s="1" t="s">
        <v>498</v>
      </c>
      <c r="CA279" s="1" t="s">
        <v>498</v>
      </c>
      <c r="CB279" s="1">
        <v>1.61</v>
      </c>
      <c r="CC279" s="1">
        <v>28</v>
      </c>
      <c r="CD279" s="1">
        <v>66.099999999999994</v>
      </c>
      <c r="CE279" s="1">
        <v>0.61099999999999999</v>
      </c>
      <c r="CF279" s="1">
        <v>0.85</v>
      </c>
      <c r="CG279" s="1">
        <v>2.1800000000000002</v>
      </c>
      <c r="CH279" s="1">
        <v>317</v>
      </c>
      <c r="CI279" s="1">
        <v>4.6399999999999997</v>
      </c>
      <c r="CJ279" s="1">
        <v>15.4</v>
      </c>
      <c r="CK279" s="1">
        <v>3731</v>
      </c>
      <c r="CL279" s="1">
        <v>128</v>
      </c>
      <c r="CM279" s="1">
        <v>5630</v>
      </c>
      <c r="CN279" s="1">
        <v>14.3</v>
      </c>
      <c r="CO279" s="1">
        <v>0.81200000000000006</v>
      </c>
      <c r="CP279" s="1">
        <v>9.99</v>
      </c>
      <c r="CQ279" s="1">
        <v>5.67</v>
      </c>
      <c r="CR279" s="1">
        <v>118</v>
      </c>
      <c r="CS279" s="1">
        <v>0.90500000000000003</v>
      </c>
      <c r="CT279" s="1">
        <v>3.05</v>
      </c>
      <c r="CU279" s="1">
        <v>3.7699999999999997E-2</v>
      </c>
      <c r="CV279" s="1">
        <v>0.22</v>
      </c>
      <c r="CW279" s="1">
        <v>0.123</v>
      </c>
      <c r="CX279" s="1">
        <v>0.70499999999999996</v>
      </c>
      <c r="CY279" s="1">
        <v>3.31</v>
      </c>
      <c r="CZ279" s="1">
        <v>1.04</v>
      </c>
      <c r="DA279" s="1">
        <v>0.83199999999999996</v>
      </c>
      <c r="DB279" s="1">
        <v>9.4100000000000003E-2</v>
      </c>
      <c r="DC279" s="1">
        <v>3.3000000000000002E-2</v>
      </c>
      <c r="DD279" s="1">
        <v>8.48E-2</v>
      </c>
      <c r="DE279" s="1">
        <v>0.495</v>
      </c>
      <c r="DF279" s="1">
        <v>0.57699999999999996</v>
      </c>
      <c r="DG279" s="1">
        <v>0.158</v>
      </c>
      <c r="DH279" s="1">
        <v>0.55800000000000005</v>
      </c>
      <c r="DI279" s="1">
        <v>8.2299999999999998E-2</v>
      </c>
      <c r="DJ279" s="1">
        <v>0.114</v>
      </c>
      <c r="DK279" s="1">
        <v>8.8800000000000004E-2</v>
      </c>
      <c r="DL279" s="1">
        <v>0.47099999999999997</v>
      </c>
      <c r="DM279" s="1">
        <v>8.6300000000000002E-2</v>
      </c>
      <c r="DN279" s="1">
        <v>0.13400000000000001</v>
      </c>
      <c r="DO279" s="1">
        <v>9.2999999999999999E-2</v>
      </c>
      <c r="DP279" s="1">
        <v>0.32</v>
      </c>
      <c r="DQ279" s="1">
        <v>9.4299999999999995E-2</v>
      </c>
      <c r="DR279" s="1">
        <v>0.40899999999999997</v>
      </c>
      <c r="DS279" s="1">
        <v>0.53200000000000003</v>
      </c>
      <c r="DT279" s="1">
        <v>0.10100000000000001</v>
      </c>
      <c r="DU279" s="1">
        <v>9.6799999999999997E-2</v>
      </c>
    </row>
    <row r="280" spans="1:125" x14ac:dyDescent="0.25">
      <c r="A280" s="1" t="s">
        <v>300</v>
      </c>
      <c r="B280" s="1" t="s">
        <v>372</v>
      </c>
      <c r="C280" s="1" t="s">
        <v>277</v>
      </c>
      <c r="D280" s="1" t="s">
        <v>278</v>
      </c>
      <c r="E280" s="1">
        <v>1</v>
      </c>
      <c r="F280" s="1">
        <v>252</v>
      </c>
      <c r="G280" s="1">
        <v>263</v>
      </c>
      <c r="H280" s="1">
        <v>11428</v>
      </c>
      <c r="I280" s="1">
        <v>38541</v>
      </c>
      <c r="J280" s="1">
        <v>16831</v>
      </c>
      <c r="K280" s="1" t="s">
        <v>498</v>
      </c>
      <c r="L280" s="1">
        <v>599500</v>
      </c>
      <c r="M280" s="1">
        <v>2830</v>
      </c>
      <c r="N280" s="1">
        <v>653</v>
      </c>
      <c r="O280" s="1">
        <v>9.15</v>
      </c>
      <c r="P280" s="1">
        <v>2724</v>
      </c>
      <c r="Q280" s="1">
        <v>0.83899999999999997</v>
      </c>
      <c r="R280" s="1">
        <v>403</v>
      </c>
      <c r="S280" s="1">
        <v>4.29</v>
      </c>
      <c r="T280" s="1">
        <v>31.1</v>
      </c>
      <c r="U280" s="1">
        <v>3638</v>
      </c>
      <c r="V280" s="1">
        <v>16.7</v>
      </c>
      <c r="W280" s="1">
        <v>41.6</v>
      </c>
      <c r="X280" s="1">
        <v>10.4</v>
      </c>
      <c r="Y280" s="1">
        <v>503</v>
      </c>
      <c r="Z280" s="1">
        <v>4.79</v>
      </c>
      <c r="AA280" s="1">
        <v>10.8</v>
      </c>
      <c r="AB280" s="1">
        <v>1.2</v>
      </c>
      <c r="AC280" s="1">
        <v>8.0399999999999991</v>
      </c>
      <c r="AD280" s="1">
        <v>1.34</v>
      </c>
      <c r="AE280" s="1">
        <v>0.503</v>
      </c>
      <c r="AF280" s="1">
        <v>2.83</v>
      </c>
      <c r="AG280" s="1">
        <v>0.32300000000000001</v>
      </c>
      <c r="AH280" s="1">
        <v>1.45</v>
      </c>
      <c r="AI280" s="1">
        <v>0.29599999999999999</v>
      </c>
      <c r="AJ280" s="1">
        <v>0.55200000000000005</v>
      </c>
      <c r="AK280" s="1">
        <v>0.187</v>
      </c>
      <c r="AL280" s="1">
        <v>0.41199999999999998</v>
      </c>
      <c r="AM280" s="1" t="s">
        <v>498</v>
      </c>
      <c r="AN280" s="1">
        <v>2.44</v>
      </c>
      <c r="AO280" s="1">
        <v>215</v>
      </c>
      <c r="AP280" s="1">
        <v>244</v>
      </c>
      <c r="AQ280" s="1">
        <v>16.100000000000001</v>
      </c>
      <c r="AR280" s="1">
        <v>9.2799999999999994</v>
      </c>
      <c r="AS280" s="1">
        <v>13</v>
      </c>
      <c r="AT280" s="1">
        <v>208</v>
      </c>
      <c r="AU280" s="1">
        <v>70.3</v>
      </c>
      <c r="AV280" s="1">
        <v>1867</v>
      </c>
      <c r="AW280" s="1">
        <v>5319</v>
      </c>
      <c r="AX280" s="1">
        <v>3323</v>
      </c>
      <c r="AY280" s="1" t="s">
        <v>498</v>
      </c>
      <c r="AZ280" s="1">
        <v>2.86</v>
      </c>
      <c r="BA280" s="1">
        <v>212</v>
      </c>
      <c r="BB280" s="1">
        <v>44.7</v>
      </c>
      <c r="BC280" s="1">
        <v>8.5299999999999994</v>
      </c>
      <c r="BD280" s="1">
        <v>282</v>
      </c>
      <c r="BE280" s="1">
        <v>1.34</v>
      </c>
      <c r="BF280" s="1">
        <v>86.8</v>
      </c>
      <c r="BG280" s="1">
        <v>0.77200000000000002</v>
      </c>
      <c r="BH280" s="1">
        <v>3.9</v>
      </c>
      <c r="BI280" s="1">
        <v>343</v>
      </c>
      <c r="BJ280" s="1">
        <v>19.899999999999999</v>
      </c>
      <c r="BK280" s="1">
        <v>7.13</v>
      </c>
      <c r="BL280" s="1">
        <v>2.99</v>
      </c>
      <c r="BM280" s="1">
        <v>73.5</v>
      </c>
      <c r="BN280" s="1">
        <v>0.92600000000000005</v>
      </c>
      <c r="BO280" s="1">
        <v>0.98599999999999999</v>
      </c>
      <c r="BP280" s="1">
        <v>0.41299999999999998</v>
      </c>
      <c r="BQ280" s="1">
        <v>1.99</v>
      </c>
      <c r="BR280" s="1">
        <v>0.879</v>
      </c>
      <c r="BS280" s="1">
        <v>0.36799999999999999</v>
      </c>
      <c r="BT280" s="1">
        <v>1.53</v>
      </c>
      <c r="BU280" s="1">
        <v>0.2</v>
      </c>
      <c r="BV280" s="1">
        <v>0.36899999999999999</v>
      </c>
      <c r="BW280" s="1">
        <v>0.29899999999999999</v>
      </c>
      <c r="BX280" s="1">
        <v>0.42299999999999999</v>
      </c>
      <c r="BY280" s="1">
        <v>0.13800000000000001</v>
      </c>
      <c r="BZ280" s="1">
        <v>0.29799999999999999</v>
      </c>
      <c r="CA280" s="1" t="s">
        <v>498</v>
      </c>
      <c r="CB280" s="1">
        <v>1.25</v>
      </c>
      <c r="CC280" s="1">
        <v>11.1</v>
      </c>
      <c r="CD280" s="1">
        <v>21.8</v>
      </c>
      <c r="CE280" s="1">
        <v>18.2</v>
      </c>
      <c r="CF280" s="1">
        <v>1.34</v>
      </c>
      <c r="CG280" s="1">
        <v>1.7</v>
      </c>
      <c r="CH280" s="1">
        <v>192</v>
      </c>
      <c r="CI280" s="1">
        <v>2.95</v>
      </c>
      <c r="CJ280" s="1">
        <v>10.1</v>
      </c>
      <c r="CK280" s="1">
        <v>2253</v>
      </c>
      <c r="CL280" s="1">
        <v>78.400000000000006</v>
      </c>
      <c r="CM280" s="1">
        <v>3548</v>
      </c>
      <c r="CN280" s="1">
        <v>8.7200000000000006</v>
      </c>
      <c r="CO280" s="1">
        <v>0.57499999999999996</v>
      </c>
      <c r="CP280" s="1">
        <v>6.04</v>
      </c>
      <c r="CQ280" s="1">
        <v>3.48</v>
      </c>
      <c r="CR280" s="1">
        <v>69.599999999999994</v>
      </c>
      <c r="CS280" s="1">
        <v>0.58399999999999996</v>
      </c>
      <c r="CT280" s="1">
        <v>2.19</v>
      </c>
      <c r="CU280" s="1">
        <v>4.4600000000000001E-2</v>
      </c>
      <c r="CV280" s="1">
        <v>0.14799999999999999</v>
      </c>
      <c r="CW280" s="1">
        <v>0.14599999999999999</v>
      </c>
      <c r="CX280" s="1">
        <v>1.1000000000000001</v>
      </c>
      <c r="CY280" s="1">
        <v>2.19</v>
      </c>
      <c r="CZ280" s="1">
        <v>0.85899999999999999</v>
      </c>
      <c r="DA280" s="1">
        <v>0.55800000000000005</v>
      </c>
      <c r="DB280" s="1">
        <v>6.3E-2</v>
      </c>
      <c r="DC280" s="1">
        <v>2.2100000000000002E-2</v>
      </c>
      <c r="DD280" s="1">
        <v>5.6800000000000003E-2</v>
      </c>
      <c r="DE280" s="1">
        <v>0.33100000000000002</v>
      </c>
      <c r="DF280" s="1">
        <v>0.38700000000000001</v>
      </c>
      <c r="DG280" s="1">
        <v>0.106</v>
      </c>
      <c r="DH280" s="1">
        <v>0.374</v>
      </c>
      <c r="DI280" s="1">
        <v>5.5199999999999999E-2</v>
      </c>
      <c r="DJ280" s="1">
        <v>7.6700000000000004E-2</v>
      </c>
      <c r="DK280" s="1">
        <v>5.9499999999999997E-2</v>
      </c>
      <c r="DL280" s="1">
        <v>0.17199999999999999</v>
      </c>
      <c r="DM280" s="1">
        <v>5.79E-2</v>
      </c>
      <c r="DN280" s="1">
        <v>8.9700000000000002E-2</v>
      </c>
      <c r="DO280" s="1">
        <v>6.2300000000000001E-2</v>
      </c>
      <c r="DP280" s="1">
        <v>0.215</v>
      </c>
      <c r="DQ280" s="1">
        <v>6.3200000000000006E-2</v>
      </c>
      <c r="DR280" s="1">
        <v>0.27400000000000002</v>
      </c>
      <c r="DS280" s="1">
        <v>0.31</v>
      </c>
      <c r="DT280" s="1">
        <v>6.7900000000000002E-2</v>
      </c>
      <c r="DU280" s="1">
        <v>6.4899999999999999E-2</v>
      </c>
    </row>
    <row r="281" spans="1:125" x14ac:dyDescent="0.25">
      <c r="A281" s="1" t="s">
        <v>301</v>
      </c>
      <c r="B281" s="1" t="s">
        <v>302</v>
      </c>
      <c r="C281" s="1" t="s">
        <v>277</v>
      </c>
      <c r="D281" s="1" t="s">
        <v>278</v>
      </c>
      <c r="E281" s="1">
        <v>2</v>
      </c>
      <c r="F281" s="1">
        <v>273</v>
      </c>
      <c r="G281" s="1">
        <v>193</v>
      </c>
      <c r="H281" s="1">
        <v>16987</v>
      </c>
      <c r="I281" s="1">
        <v>51484</v>
      </c>
      <c r="J281" s="1">
        <v>21960</v>
      </c>
      <c r="K281" s="1" t="s">
        <v>498</v>
      </c>
      <c r="L281" s="1">
        <v>599500</v>
      </c>
      <c r="M281" s="1">
        <v>2424</v>
      </c>
      <c r="N281" s="1">
        <v>961</v>
      </c>
      <c r="O281" s="1" t="s">
        <v>498</v>
      </c>
      <c r="P281" s="1">
        <v>1923</v>
      </c>
      <c r="Q281" s="1" t="s">
        <v>498</v>
      </c>
      <c r="R281" s="1">
        <v>110</v>
      </c>
      <c r="S281" s="1">
        <v>2.29</v>
      </c>
      <c r="T281" s="1">
        <v>38.299999999999997</v>
      </c>
      <c r="U281" s="1">
        <v>2103</v>
      </c>
      <c r="V281" s="1" t="s">
        <v>498</v>
      </c>
      <c r="W281" s="1">
        <v>34.1</v>
      </c>
      <c r="X281" s="1">
        <v>8.09</v>
      </c>
      <c r="Y281" s="1">
        <v>664</v>
      </c>
      <c r="Z281" s="1">
        <v>2.94</v>
      </c>
      <c r="AA281" s="1">
        <v>4.2699999999999996</v>
      </c>
      <c r="AB281" s="1">
        <v>0.38500000000000001</v>
      </c>
      <c r="AC281" s="1">
        <v>1.93</v>
      </c>
      <c r="AD281" s="1">
        <v>0.755</v>
      </c>
      <c r="AE281" s="1">
        <v>0.16200000000000001</v>
      </c>
      <c r="AF281" s="1">
        <v>0.98099999999999998</v>
      </c>
      <c r="AG281" s="1">
        <v>0.114</v>
      </c>
      <c r="AH281" s="1">
        <v>0.72499999999999998</v>
      </c>
      <c r="AI281" s="1">
        <v>0.17899999999999999</v>
      </c>
      <c r="AJ281" s="1" t="s">
        <v>498</v>
      </c>
      <c r="AK281" s="1">
        <v>8.4699999999999998E-2</v>
      </c>
      <c r="AL281" s="1">
        <v>0.32600000000000001</v>
      </c>
      <c r="AM281" s="1" t="s">
        <v>498</v>
      </c>
      <c r="AN281" s="1">
        <v>3.12</v>
      </c>
      <c r="AO281" s="1">
        <v>129</v>
      </c>
      <c r="AP281" s="1">
        <v>240</v>
      </c>
      <c r="AQ281" s="1">
        <v>3.21</v>
      </c>
      <c r="AR281" s="1">
        <v>6.78</v>
      </c>
      <c r="AS281" s="1">
        <v>12.4</v>
      </c>
      <c r="AT281" s="1">
        <v>128</v>
      </c>
      <c r="AU281" s="1">
        <v>33.5</v>
      </c>
      <c r="AV281" s="1">
        <v>2384</v>
      </c>
      <c r="AW281" s="1">
        <v>4882</v>
      </c>
      <c r="AX281" s="1">
        <v>2488</v>
      </c>
      <c r="AY281" s="1" t="s">
        <v>498</v>
      </c>
      <c r="AZ281" s="1">
        <v>4.1399999999999997</v>
      </c>
      <c r="BA281" s="1">
        <v>258</v>
      </c>
      <c r="BB281" s="1">
        <v>95.5</v>
      </c>
      <c r="BC281" s="1" t="s">
        <v>498</v>
      </c>
      <c r="BD281" s="1">
        <v>215</v>
      </c>
      <c r="BE281" s="1" t="s">
        <v>498</v>
      </c>
      <c r="BF281" s="1">
        <v>192</v>
      </c>
      <c r="BG281" s="1">
        <v>0.62</v>
      </c>
      <c r="BH281" s="1">
        <v>9.2799999999999994</v>
      </c>
      <c r="BI281" s="1">
        <v>188</v>
      </c>
      <c r="BJ281" s="1" t="s">
        <v>498</v>
      </c>
      <c r="BK281" s="1">
        <v>5.05</v>
      </c>
      <c r="BL281" s="1">
        <v>1.67</v>
      </c>
      <c r="BM281" s="1">
        <v>78.8</v>
      </c>
      <c r="BN281" s="1">
        <v>1.07</v>
      </c>
      <c r="BO281" s="1">
        <v>0.68400000000000005</v>
      </c>
      <c r="BP281" s="1">
        <v>0.20100000000000001</v>
      </c>
      <c r="BQ281" s="1">
        <v>1.5</v>
      </c>
      <c r="BR281" s="1">
        <v>0.65800000000000003</v>
      </c>
      <c r="BS281" s="1">
        <v>0.24299999999999999</v>
      </c>
      <c r="BT281" s="1">
        <v>1.02</v>
      </c>
      <c r="BU281" s="1">
        <v>0.16500000000000001</v>
      </c>
      <c r="BV281" s="1">
        <v>0.33900000000000002</v>
      </c>
      <c r="BW281" s="1">
        <v>0.21199999999999999</v>
      </c>
      <c r="BX281" s="1" t="s">
        <v>498</v>
      </c>
      <c r="BY281" s="1">
        <v>9.2999999999999999E-2</v>
      </c>
      <c r="BZ281" s="1">
        <v>0.27400000000000002</v>
      </c>
      <c r="CA281" s="1" t="s">
        <v>498</v>
      </c>
      <c r="CB281" s="1">
        <v>1.24</v>
      </c>
      <c r="CC281" s="1">
        <v>19</v>
      </c>
      <c r="CD281" s="1">
        <v>33.9</v>
      </c>
      <c r="CE281" s="1">
        <v>1.9</v>
      </c>
      <c r="CF281" s="1">
        <v>1.5</v>
      </c>
      <c r="CG281" s="1">
        <v>3.82</v>
      </c>
      <c r="CH281" s="1">
        <v>191</v>
      </c>
      <c r="CI281" s="1">
        <v>3.52</v>
      </c>
      <c r="CJ281" s="1">
        <v>9.7899999999999991</v>
      </c>
      <c r="CK281" s="1">
        <v>2259</v>
      </c>
      <c r="CL281" s="1">
        <v>76.400000000000006</v>
      </c>
      <c r="CM281" s="1">
        <v>3475</v>
      </c>
      <c r="CN281" s="1">
        <v>10.199999999999999</v>
      </c>
      <c r="CO281" s="1">
        <v>0.626</v>
      </c>
      <c r="CP281" s="1">
        <v>5.91</v>
      </c>
      <c r="CQ281" s="1">
        <v>3.45</v>
      </c>
      <c r="CR281" s="1">
        <v>72.3</v>
      </c>
      <c r="CS281" s="1">
        <v>0.52</v>
      </c>
      <c r="CT281" s="1">
        <v>2.27</v>
      </c>
      <c r="CU281" s="1">
        <v>5.7099999999999998E-2</v>
      </c>
      <c r="CV281" s="1">
        <v>0.36799999999999999</v>
      </c>
      <c r="CW281" s="1">
        <v>0.161</v>
      </c>
      <c r="CX281" s="1">
        <v>0.57199999999999995</v>
      </c>
      <c r="CY281" s="1">
        <v>2.23</v>
      </c>
      <c r="CZ281" s="1">
        <v>0.86499999999999999</v>
      </c>
      <c r="DA281" s="1">
        <v>0.67600000000000005</v>
      </c>
      <c r="DB281" s="1">
        <v>7.6399999999999996E-2</v>
      </c>
      <c r="DC281" s="1">
        <v>2.6800000000000001E-2</v>
      </c>
      <c r="DD281" s="1">
        <v>6.8900000000000003E-2</v>
      </c>
      <c r="DE281" s="1">
        <v>0.40200000000000002</v>
      </c>
      <c r="DF281" s="1">
        <v>0.46899999999999997</v>
      </c>
      <c r="DG281" s="1">
        <v>0.129</v>
      </c>
      <c r="DH281" s="1">
        <v>0.45300000000000001</v>
      </c>
      <c r="DI281" s="1">
        <v>6.6799999999999998E-2</v>
      </c>
      <c r="DJ281" s="1">
        <v>9.2799999999999994E-2</v>
      </c>
      <c r="DK281" s="1">
        <v>7.2099999999999997E-2</v>
      </c>
      <c r="DL281" s="1">
        <v>0.33600000000000002</v>
      </c>
      <c r="DM281" s="1">
        <v>7.0099999999999996E-2</v>
      </c>
      <c r="DN281" s="1">
        <v>0.109</v>
      </c>
      <c r="DO281" s="1">
        <v>7.5499999999999998E-2</v>
      </c>
      <c r="DP281" s="1">
        <v>0.26</v>
      </c>
      <c r="DQ281" s="1">
        <v>7.6499999999999999E-2</v>
      </c>
      <c r="DR281" s="1">
        <v>0.33200000000000002</v>
      </c>
      <c r="DS281" s="1">
        <v>0.38300000000000001</v>
      </c>
      <c r="DT281" s="1">
        <v>8.2299999999999998E-2</v>
      </c>
      <c r="DU281" s="1">
        <v>7.8600000000000003E-2</v>
      </c>
    </row>
    <row r="282" spans="1:125" x14ac:dyDescent="0.25">
      <c r="A282" s="1" t="s">
        <v>303</v>
      </c>
      <c r="B282" s="1" t="s">
        <v>302</v>
      </c>
      <c r="C282" s="1" t="s">
        <v>277</v>
      </c>
      <c r="D282" s="1" t="s">
        <v>278</v>
      </c>
      <c r="E282" s="1">
        <v>2</v>
      </c>
      <c r="F282" s="1" t="s">
        <v>498</v>
      </c>
      <c r="G282" s="1">
        <v>184</v>
      </c>
      <c r="H282" s="1">
        <v>46.8</v>
      </c>
      <c r="I282" s="1">
        <v>2354</v>
      </c>
      <c r="J282" s="1">
        <v>157</v>
      </c>
      <c r="K282" s="1" t="s">
        <v>498</v>
      </c>
      <c r="L282" s="1">
        <v>599500</v>
      </c>
      <c r="M282" s="1">
        <v>2424</v>
      </c>
      <c r="N282" s="1">
        <v>818</v>
      </c>
      <c r="O282" s="1" t="s">
        <v>498</v>
      </c>
      <c r="P282" s="1">
        <v>2356</v>
      </c>
      <c r="Q282" s="1" t="s">
        <v>498</v>
      </c>
      <c r="R282" s="1">
        <v>95.3</v>
      </c>
      <c r="S282" s="1">
        <v>0.91200000000000003</v>
      </c>
      <c r="T282" s="1">
        <v>38.4</v>
      </c>
      <c r="U282" s="1">
        <v>2528</v>
      </c>
      <c r="V282" s="1" t="s">
        <v>498</v>
      </c>
      <c r="W282" s="1">
        <v>95.1</v>
      </c>
      <c r="X282" s="1">
        <v>11.6</v>
      </c>
      <c r="Y282" s="1">
        <v>5.0199999999999996</v>
      </c>
      <c r="Z282" s="1">
        <v>0.76900000000000002</v>
      </c>
      <c r="AA282" s="1">
        <v>1.63</v>
      </c>
      <c r="AB282" s="1">
        <v>0.17599999999999999</v>
      </c>
      <c r="AC282" s="1">
        <v>0.78900000000000003</v>
      </c>
      <c r="AD282" s="1" t="s">
        <v>498</v>
      </c>
      <c r="AE282" s="1" t="s">
        <v>498</v>
      </c>
      <c r="AF282" s="1">
        <v>0.67200000000000004</v>
      </c>
      <c r="AG282" s="1">
        <v>8.6400000000000005E-2</v>
      </c>
      <c r="AH282" s="1">
        <v>0.41199999999999998</v>
      </c>
      <c r="AI282" s="1" t="s">
        <v>498</v>
      </c>
      <c r="AJ282" s="1">
        <v>0.16</v>
      </c>
      <c r="AK282" s="1" t="s">
        <v>498</v>
      </c>
      <c r="AL282" s="1">
        <v>8.2400000000000001E-2</v>
      </c>
      <c r="AM282" s="1" t="s">
        <v>498</v>
      </c>
      <c r="AN282" s="1">
        <v>2.27</v>
      </c>
      <c r="AO282" s="1">
        <v>278</v>
      </c>
      <c r="AP282" s="1">
        <v>283</v>
      </c>
      <c r="AQ282" s="1" t="s">
        <v>498</v>
      </c>
      <c r="AR282" s="1">
        <v>2.31</v>
      </c>
      <c r="AS282" s="1">
        <v>10.6</v>
      </c>
      <c r="AT282" s="1" t="s">
        <v>498</v>
      </c>
      <c r="AU282" s="1">
        <v>14.3</v>
      </c>
      <c r="AV282" s="1">
        <v>31.2</v>
      </c>
      <c r="AW282" s="1">
        <v>1430</v>
      </c>
      <c r="AX282" s="1">
        <v>62.6</v>
      </c>
      <c r="AY282" s="1" t="s">
        <v>498</v>
      </c>
      <c r="AZ282" s="1">
        <v>2.42</v>
      </c>
      <c r="BA282" s="1">
        <v>61.8</v>
      </c>
      <c r="BB282" s="1">
        <v>45.8</v>
      </c>
      <c r="BC282" s="1" t="s">
        <v>498</v>
      </c>
      <c r="BD282" s="1">
        <v>225</v>
      </c>
      <c r="BE282" s="1" t="s">
        <v>498</v>
      </c>
      <c r="BF282" s="1">
        <v>29.1</v>
      </c>
      <c r="BG282" s="1">
        <v>0.26200000000000001</v>
      </c>
      <c r="BH282" s="1">
        <v>3.32</v>
      </c>
      <c r="BI282" s="1">
        <v>123</v>
      </c>
      <c r="BJ282" s="1" t="s">
        <v>498</v>
      </c>
      <c r="BK282" s="1">
        <v>9.15</v>
      </c>
      <c r="BL282" s="1">
        <v>1.76</v>
      </c>
      <c r="BM282" s="1">
        <v>4.03</v>
      </c>
      <c r="BN282" s="1">
        <v>0.33700000000000002</v>
      </c>
      <c r="BO282" s="1">
        <v>0.42099999999999999</v>
      </c>
      <c r="BP282" s="1">
        <v>0.11600000000000001</v>
      </c>
      <c r="BQ282" s="1">
        <v>0.55500000000000005</v>
      </c>
      <c r="BR282" s="1" t="s">
        <v>498</v>
      </c>
      <c r="BS282" s="1" t="s">
        <v>498</v>
      </c>
      <c r="BT282" s="1">
        <v>0.48499999999999999</v>
      </c>
      <c r="BU282" s="1">
        <v>8.9899999999999994E-2</v>
      </c>
      <c r="BV282" s="1">
        <v>0.183</v>
      </c>
      <c r="BW282" s="1" t="s">
        <v>498</v>
      </c>
      <c r="BX282" s="1">
        <v>0.17899999999999999</v>
      </c>
      <c r="BY282" s="1" t="s">
        <v>498</v>
      </c>
      <c r="BZ282" s="1">
        <v>9.2999999999999999E-2</v>
      </c>
      <c r="CA282" s="1" t="s">
        <v>498</v>
      </c>
      <c r="CB282" s="1">
        <v>0.84099999999999997</v>
      </c>
      <c r="CC282" s="1">
        <v>16.2</v>
      </c>
      <c r="CD282" s="1">
        <v>21.8</v>
      </c>
      <c r="CE282" s="1" t="s">
        <v>498</v>
      </c>
      <c r="CF282" s="1">
        <v>0.63100000000000001</v>
      </c>
      <c r="CG282" s="1">
        <v>1.19</v>
      </c>
      <c r="CH282" s="1">
        <v>202</v>
      </c>
      <c r="CI282" s="1">
        <v>3.06</v>
      </c>
      <c r="CJ282" s="1">
        <v>10.4</v>
      </c>
      <c r="CK282" s="1">
        <v>2347</v>
      </c>
      <c r="CL282" s="1">
        <v>81.2</v>
      </c>
      <c r="CM282" s="1">
        <v>3661</v>
      </c>
      <c r="CN282" s="1">
        <v>7.27</v>
      </c>
      <c r="CO282" s="1">
        <v>0.6</v>
      </c>
      <c r="CP282" s="1">
        <v>6.29</v>
      </c>
      <c r="CQ282" s="1">
        <v>3.75</v>
      </c>
      <c r="CR282" s="1">
        <v>75.099999999999994</v>
      </c>
      <c r="CS282" s="1">
        <v>0.48</v>
      </c>
      <c r="CT282" s="1">
        <v>2.0699999999999998</v>
      </c>
      <c r="CU282" s="1">
        <v>3.9899999999999998E-2</v>
      </c>
      <c r="CV282" s="1">
        <v>0.23300000000000001</v>
      </c>
      <c r="CW282" s="1">
        <v>6.5100000000000005E-2</v>
      </c>
      <c r="CX282" s="1">
        <v>0.747</v>
      </c>
      <c r="CY282" s="1">
        <v>2.09</v>
      </c>
      <c r="CZ282" s="1">
        <v>0.71499999999999997</v>
      </c>
      <c r="DA282" s="1">
        <v>0.44</v>
      </c>
      <c r="DB282" s="1">
        <v>4.9700000000000001E-2</v>
      </c>
      <c r="DC282" s="1">
        <v>1.7500000000000002E-2</v>
      </c>
      <c r="DD282" s="1">
        <v>4.48E-2</v>
      </c>
      <c r="DE282" s="1">
        <v>0.26100000000000001</v>
      </c>
      <c r="DF282" s="1">
        <v>0.30499999999999999</v>
      </c>
      <c r="DG282" s="1">
        <v>8.3599999999999994E-2</v>
      </c>
      <c r="DH282" s="1">
        <v>0.29499999999999998</v>
      </c>
      <c r="DI282" s="1">
        <v>4.3499999999999997E-2</v>
      </c>
      <c r="DJ282" s="1">
        <v>6.0400000000000002E-2</v>
      </c>
      <c r="DK282" s="1">
        <v>4.6899999999999997E-2</v>
      </c>
      <c r="DL282" s="1">
        <v>0.13600000000000001</v>
      </c>
      <c r="DM282" s="1">
        <v>4.5600000000000002E-2</v>
      </c>
      <c r="DN282" s="1">
        <v>7.0699999999999999E-2</v>
      </c>
      <c r="DO282" s="1">
        <v>4.9099999999999998E-2</v>
      </c>
      <c r="DP282" s="1">
        <v>0.16900000000000001</v>
      </c>
      <c r="DQ282" s="1">
        <v>4.9799999999999997E-2</v>
      </c>
      <c r="DR282" s="1">
        <v>0.216</v>
      </c>
      <c r="DS282" s="1">
        <v>0.28899999999999998</v>
      </c>
      <c r="DT282" s="1">
        <v>5.3499999999999999E-2</v>
      </c>
      <c r="DU282" s="1">
        <v>5.1200000000000002E-2</v>
      </c>
    </row>
    <row r="283" spans="1:125" x14ac:dyDescent="0.25">
      <c r="A283" s="1" t="s">
        <v>304</v>
      </c>
      <c r="B283" s="1" t="s">
        <v>302</v>
      </c>
      <c r="C283" s="1" t="s">
        <v>277</v>
      </c>
      <c r="D283" s="1" t="s">
        <v>278</v>
      </c>
      <c r="E283" s="1">
        <v>2</v>
      </c>
      <c r="F283" s="1">
        <v>288</v>
      </c>
      <c r="G283" s="1">
        <v>527</v>
      </c>
      <c r="H283" s="1">
        <v>13088</v>
      </c>
      <c r="I283" s="1">
        <v>51219</v>
      </c>
      <c r="J283" s="1">
        <v>18013</v>
      </c>
      <c r="K283" s="1" t="s">
        <v>498</v>
      </c>
      <c r="L283" s="1">
        <v>599500</v>
      </c>
      <c r="M283" s="1">
        <v>2567</v>
      </c>
      <c r="N283" s="1">
        <v>525</v>
      </c>
      <c r="O283" s="1">
        <v>23.3</v>
      </c>
      <c r="P283" s="1">
        <v>2511</v>
      </c>
      <c r="Q283" s="1">
        <v>0.77700000000000002</v>
      </c>
      <c r="R283" s="1">
        <v>399</v>
      </c>
      <c r="S283" s="1">
        <v>0.16500000000000001</v>
      </c>
      <c r="T283" s="1">
        <v>53</v>
      </c>
      <c r="U283" s="1">
        <v>3211</v>
      </c>
      <c r="V283" s="1">
        <v>0.78100000000000003</v>
      </c>
      <c r="W283" s="1">
        <v>70.400000000000006</v>
      </c>
      <c r="X283" s="1">
        <v>10.1</v>
      </c>
      <c r="Y283" s="1">
        <v>340</v>
      </c>
      <c r="Z283" s="1">
        <v>0.11899999999999999</v>
      </c>
      <c r="AA283" s="1">
        <v>0.154</v>
      </c>
      <c r="AB283" s="1" t="s">
        <v>498</v>
      </c>
      <c r="AC283" s="1" t="s">
        <v>498</v>
      </c>
      <c r="AD283" s="1" t="s">
        <v>498</v>
      </c>
      <c r="AE283" s="1" t="s">
        <v>498</v>
      </c>
      <c r="AF283" s="1" t="s">
        <v>498</v>
      </c>
      <c r="AG283" s="1" t="s">
        <v>498</v>
      </c>
      <c r="AH283" s="1" t="s">
        <v>498</v>
      </c>
      <c r="AI283" s="1" t="s">
        <v>498</v>
      </c>
      <c r="AJ283" s="1" t="s">
        <v>498</v>
      </c>
      <c r="AK283" s="1" t="s">
        <v>498</v>
      </c>
      <c r="AL283" s="1" t="s">
        <v>498</v>
      </c>
      <c r="AM283" s="1" t="s">
        <v>498</v>
      </c>
      <c r="AN283" s="1">
        <v>3.26</v>
      </c>
      <c r="AO283" s="1">
        <v>307</v>
      </c>
      <c r="AP283" s="1">
        <v>523</v>
      </c>
      <c r="AQ283" s="1">
        <v>3.08</v>
      </c>
      <c r="AR283" s="1">
        <v>0.504</v>
      </c>
      <c r="AS283" s="1">
        <v>11.7</v>
      </c>
      <c r="AT283" s="1">
        <v>107</v>
      </c>
      <c r="AU283" s="1">
        <v>77.900000000000006</v>
      </c>
      <c r="AV283" s="1">
        <v>617</v>
      </c>
      <c r="AW283" s="1">
        <v>2393</v>
      </c>
      <c r="AX283" s="1">
        <v>1268</v>
      </c>
      <c r="AY283" s="1" t="s">
        <v>498</v>
      </c>
      <c r="AZ283" s="1">
        <v>4.26</v>
      </c>
      <c r="BA283" s="1">
        <v>99.5</v>
      </c>
      <c r="BB283" s="1">
        <v>28.2</v>
      </c>
      <c r="BC283" s="1">
        <v>6.62</v>
      </c>
      <c r="BD283" s="1">
        <v>217</v>
      </c>
      <c r="BE283" s="1">
        <v>0.55500000000000005</v>
      </c>
      <c r="BF283" s="1">
        <v>51.1</v>
      </c>
      <c r="BG283" s="1">
        <v>7.46E-2</v>
      </c>
      <c r="BH283" s="1">
        <v>4.6100000000000003</v>
      </c>
      <c r="BI283" s="1">
        <v>134</v>
      </c>
      <c r="BJ283" s="1">
        <v>0.78900000000000003</v>
      </c>
      <c r="BK283" s="1">
        <v>5.47</v>
      </c>
      <c r="BL283" s="1">
        <v>1.95</v>
      </c>
      <c r="BM283" s="1">
        <v>27.6</v>
      </c>
      <c r="BN283" s="1">
        <v>0.14599999999999999</v>
      </c>
      <c r="BO283" s="1">
        <v>8.4400000000000003E-2</v>
      </c>
      <c r="BP283" s="1" t="s">
        <v>498</v>
      </c>
      <c r="BQ283" s="1" t="s">
        <v>498</v>
      </c>
      <c r="BR283" s="1" t="s">
        <v>498</v>
      </c>
      <c r="BS283" s="1" t="s">
        <v>498</v>
      </c>
      <c r="BT283" s="1" t="s">
        <v>498</v>
      </c>
      <c r="BU283" s="1" t="s">
        <v>498</v>
      </c>
      <c r="BV283" s="1" t="s">
        <v>498</v>
      </c>
      <c r="BW283" s="1" t="s">
        <v>498</v>
      </c>
      <c r="BX283" s="1" t="s">
        <v>498</v>
      </c>
      <c r="BY283" s="1" t="s">
        <v>498</v>
      </c>
      <c r="BZ283" s="1" t="s">
        <v>498</v>
      </c>
      <c r="CA283" s="1" t="s">
        <v>498</v>
      </c>
      <c r="CB283" s="1">
        <v>0.82599999999999996</v>
      </c>
      <c r="CC283" s="1">
        <v>12.8</v>
      </c>
      <c r="CD283" s="1">
        <v>32.700000000000003</v>
      </c>
      <c r="CE283" s="1">
        <v>1.06</v>
      </c>
      <c r="CF283" s="1">
        <v>0.34100000000000003</v>
      </c>
      <c r="CG283" s="1">
        <v>1.5</v>
      </c>
      <c r="CH283" s="1">
        <v>233</v>
      </c>
      <c r="CI283" s="1">
        <v>3.05</v>
      </c>
      <c r="CJ283" s="1">
        <v>11.5</v>
      </c>
      <c r="CK283" s="1">
        <v>2735</v>
      </c>
      <c r="CL283" s="1">
        <v>94.1</v>
      </c>
      <c r="CM283" s="1">
        <v>4164</v>
      </c>
      <c r="CN283" s="1">
        <v>10.7</v>
      </c>
      <c r="CO283" s="1">
        <v>0.49</v>
      </c>
      <c r="CP283" s="1">
        <v>7.16</v>
      </c>
      <c r="CQ283" s="1">
        <v>4.16</v>
      </c>
      <c r="CR283" s="1">
        <v>76.900000000000006</v>
      </c>
      <c r="CS283" s="1">
        <v>0.52200000000000002</v>
      </c>
      <c r="CT283" s="1">
        <v>2.9</v>
      </c>
      <c r="CU283" s="1">
        <v>2.1600000000000001E-2</v>
      </c>
      <c r="CV283" s="1">
        <v>0.126</v>
      </c>
      <c r="CW283" s="1">
        <v>7.0699999999999999E-2</v>
      </c>
      <c r="CX283" s="1">
        <v>0.40400000000000003</v>
      </c>
      <c r="CY283" s="1">
        <v>2.4</v>
      </c>
      <c r="CZ283" s="1">
        <v>0.90300000000000002</v>
      </c>
      <c r="DA283" s="1">
        <v>0.47699999999999998</v>
      </c>
      <c r="DB283" s="1">
        <v>5.3900000000000003E-2</v>
      </c>
      <c r="DC283" s="1">
        <v>1.89E-2</v>
      </c>
      <c r="DD283" s="1">
        <v>4.8599999999999997E-2</v>
      </c>
      <c r="DE283" s="1">
        <v>0.28299999999999997</v>
      </c>
      <c r="DF283" s="1">
        <v>0.33100000000000002</v>
      </c>
      <c r="DG283" s="1">
        <v>9.0700000000000003E-2</v>
      </c>
      <c r="DH283" s="1">
        <v>0.32</v>
      </c>
      <c r="DI283" s="1">
        <v>4.7199999999999999E-2</v>
      </c>
      <c r="DJ283" s="1">
        <v>6.5500000000000003E-2</v>
      </c>
      <c r="DK283" s="1">
        <v>5.0900000000000001E-2</v>
      </c>
      <c r="DL283" s="1">
        <v>0.14699999999999999</v>
      </c>
      <c r="DM283" s="1">
        <v>4.9500000000000002E-2</v>
      </c>
      <c r="DN283" s="1">
        <v>7.6700000000000004E-2</v>
      </c>
      <c r="DO283" s="1">
        <v>5.33E-2</v>
      </c>
      <c r="DP283" s="1">
        <v>0.183</v>
      </c>
      <c r="DQ283" s="1">
        <v>5.3999999999999999E-2</v>
      </c>
      <c r="DR283" s="1">
        <v>0.23499999999999999</v>
      </c>
      <c r="DS283" s="1">
        <v>0.38800000000000001</v>
      </c>
      <c r="DT283" s="1">
        <v>5.8099999999999999E-2</v>
      </c>
      <c r="DU283" s="1">
        <v>5.5500000000000001E-2</v>
      </c>
    </row>
    <row r="284" spans="1:125" x14ac:dyDescent="0.25">
      <c r="A284" s="1" t="s">
        <v>305</v>
      </c>
      <c r="B284" s="1" t="s">
        <v>302</v>
      </c>
      <c r="C284" s="1" t="s">
        <v>277</v>
      </c>
      <c r="D284" s="1" t="s">
        <v>278</v>
      </c>
      <c r="E284" s="1">
        <v>2</v>
      </c>
      <c r="F284" s="1" t="s">
        <v>498</v>
      </c>
      <c r="G284" s="1">
        <v>179</v>
      </c>
      <c r="H284" s="1">
        <v>6831</v>
      </c>
      <c r="I284" s="1">
        <v>28351</v>
      </c>
      <c r="J284" s="1">
        <v>9406</v>
      </c>
      <c r="K284" s="1" t="s">
        <v>498</v>
      </c>
      <c r="L284" s="1">
        <v>599500</v>
      </c>
      <c r="M284" s="1">
        <v>2573</v>
      </c>
      <c r="N284" s="1">
        <v>940</v>
      </c>
      <c r="O284" s="1" t="s">
        <v>498</v>
      </c>
      <c r="P284" s="1">
        <v>2563</v>
      </c>
      <c r="Q284" s="1" t="s">
        <v>498</v>
      </c>
      <c r="R284" s="1">
        <v>142</v>
      </c>
      <c r="S284" s="1">
        <v>1.51</v>
      </c>
      <c r="T284" s="1">
        <v>35.799999999999997</v>
      </c>
      <c r="U284" s="1">
        <v>2800</v>
      </c>
      <c r="V284" s="1" t="s">
        <v>498</v>
      </c>
      <c r="W284" s="1">
        <v>119</v>
      </c>
      <c r="X284" s="1">
        <v>14.9</v>
      </c>
      <c r="Y284" s="1">
        <v>255</v>
      </c>
      <c r="Z284" s="1">
        <v>1.3</v>
      </c>
      <c r="AA284" s="1">
        <v>2.61</v>
      </c>
      <c r="AB284" s="1">
        <v>0.28599999999999998</v>
      </c>
      <c r="AC284" s="1">
        <v>1.03</v>
      </c>
      <c r="AD284" s="1" t="s">
        <v>498</v>
      </c>
      <c r="AE284" s="1">
        <v>0.224</v>
      </c>
      <c r="AF284" s="1" t="s">
        <v>498</v>
      </c>
      <c r="AG284" s="1" t="s">
        <v>498</v>
      </c>
      <c r="AH284" s="1">
        <v>0.59099999999999997</v>
      </c>
      <c r="AI284" s="1" t="s">
        <v>498</v>
      </c>
      <c r="AJ284" s="1">
        <v>0.39600000000000002</v>
      </c>
      <c r="AK284" s="1" t="s">
        <v>498</v>
      </c>
      <c r="AL284" s="1">
        <v>0.20300000000000001</v>
      </c>
      <c r="AM284" s="1" t="s">
        <v>498</v>
      </c>
      <c r="AN284" s="1">
        <v>1.57</v>
      </c>
      <c r="AO284" s="1">
        <v>325</v>
      </c>
      <c r="AP284" s="1">
        <v>866</v>
      </c>
      <c r="AQ284" s="1">
        <v>1.79</v>
      </c>
      <c r="AR284" s="1">
        <v>3.61</v>
      </c>
      <c r="AS284" s="1">
        <v>13.5</v>
      </c>
      <c r="AT284" s="1" t="s">
        <v>498</v>
      </c>
      <c r="AU284" s="1">
        <v>25.2</v>
      </c>
      <c r="AV284" s="1">
        <v>831</v>
      </c>
      <c r="AW284" s="1">
        <v>2881</v>
      </c>
      <c r="AX284" s="1">
        <v>833</v>
      </c>
      <c r="AY284" s="1" t="s">
        <v>498</v>
      </c>
      <c r="AZ284" s="1">
        <v>5.54</v>
      </c>
      <c r="BA284" s="1">
        <v>141</v>
      </c>
      <c r="BB284" s="1">
        <v>47.2</v>
      </c>
      <c r="BC284" s="1" t="s">
        <v>498</v>
      </c>
      <c r="BD284" s="1">
        <v>320</v>
      </c>
      <c r="BE284" s="1" t="s">
        <v>498</v>
      </c>
      <c r="BF284" s="1">
        <v>28.7</v>
      </c>
      <c r="BG284" s="1">
        <v>0.42099999999999999</v>
      </c>
      <c r="BH284" s="1">
        <v>5.31</v>
      </c>
      <c r="BI284" s="1">
        <v>193</v>
      </c>
      <c r="BJ284" s="1" t="s">
        <v>498</v>
      </c>
      <c r="BK284" s="1">
        <v>14.1</v>
      </c>
      <c r="BL284" s="1">
        <v>5.77</v>
      </c>
      <c r="BM284" s="1">
        <v>27.7</v>
      </c>
      <c r="BN284" s="1">
        <v>0.60599999999999998</v>
      </c>
      <c r="BO284" s="1">
        <v>0.38700000000000001</v>
      </c>
      <c r="BP284" s="1">
        <v>0.24</v>
      </c>
      <c r="BQ284" s="1">
        <v>1.19</v>
      </c>
      <c r="BR284" s="1" t="s">
        <v>498</v>
      </c>
      <c r="BS284" s="1">
        <v>0.34100000000000003</v>
      </c>
      <c r="BT284" s="1" t="s">
        <v>498</v>
      </c>
      <c r="BU284" s="1" t="s">
        <v>498</v>
      </c>
      <c r="BV284" s="1">
        <v>0.43</v>
      </c>
      <c r="BW284" s="1" t="s">
        <v>498</v>
      </c>
      <c r="BX284" s="1">
        <v>0.434</v>
      </c>
      <c r="BY284" s="1" t="s">
        <v>498</v>
      </c>
      <c r="BZ284" s="1">
        <v>0.222</v>
      </c>
      <c r="CA284" s="1" t="s">
        <v>498</v>
      </c>
      <c r="CB284" s="1">
        <v>1.02</v>
      </c>
      <c r="CC284" s="1">
        <v>32.200000000000003</v>
      </c>
      <c r="CD284" s="1">
        <v>101</v>
      </c>
      <c r="CE284" s="1">
        <v>0.92600000000000005</v>
      </c>
      <c r="CF284" s="1">
        <v>0.95899999999999996</v>
      </c>
      <c r="CG284" s="1">
        <v>2.23</v>
      </c>
      <c r="CH284" s="1">
        <v>393</v>
      </c>
      <c r="CI284" s="1">
        <v>6.21</v>
      </c>
      <c r="CJ284" s="1">
        <v>18.899999999999999</v>
      </c>
      <c r="CK284" s="1">
        <v>4612</v>
      </c>
      <c r="CL284" s="1">
        <v>158</v>
      </c>
      <c r="CM284" s="1">
        <v>7328</v>
      </c>
      <c r="CN284" s="1">
        <v>17.399999999999999</v>
      </c>
      <c r="CO284" s="1">
        <v>0.91400000000000003</v>
      </c>
      <c r="CP284" s="1">
        <v>12.2</v>
      </c>
      <c r="CQ284" s="1">
        <v>7.19</v>
      </c>
      <c r="CR284" s="1">
        <v>148</v>
      </c>
      <c r="CS284" s="1">
        <v>0.84199999999999997</v>
      </c>
      <c r="CT284" s="1">
        <v>4.9400000000000004</v>
      </c>
      <c r="CU284" s="1">
        <v>5.3400000000000003E-2</v>
      </c>
      <c r="CV284" s="1">
        <v>0.312</v>
      </c>
      <c r="CW284" s="1">
        <v>0.17499999999999999</v>
      </c>
      <c r="CX284" s="1">
        <v>2.2599999999999998</v>
      </c>
      <c r="CY284" s="1">
        <v>4.3600000000000003</v>
      </c>
      <c r="CZ284" s="1">
        <v>1.62</v>
      </c>
      <c r="DA284" s="1">
        <v>1.18</v>
      </c>
      <c r="DB284" s="1">
        <v>0.13300000000000001</v>
      </c>
      <c r="DC284" s="1">
        <v>4.6800000000000001E-2</v>
      </c>
      <c r="DD284" s="1">
        <v>0.12</v>
      </c>
      <c r="DE284" s="1">
        <v>0.70099999999999996</v>
      </c>
      <c r="DF284" s="1">
        <v>0.81799999999999995</v>
      </c>
      <c r="DG284" s="1">
        <v>0.224</v>
      </c>
      <c r="DH284" s="1">
        <v>0.79100000000000004</v>
      </c>
      <c r="DI284" s="1">
        <v>0.11700000000000001</v>
      </c>
      <c r="DJ284" s="1">
        <v>0.16200000000000001</v>
      </c>
      <c r="DK284" s="1">
        <v>0.217</v>
      </c>
      <c r="DL284" s="1">
        <v>0.36399999999999999</v>
      </c>
      <c r="DM284" s="1">
        <v>0.122</v>
      </c>
      <c r="DN284" s="1">
        <v>0.19</v>
      </c>
      <c r="DO284" s="1">
        <v>0.13200000000000001</v>
      </c>
      <c r="DP284" s="1">
        <v>0.45400000000000001</v>
      </c>
      <c r="DQ284" s="1">
        <v>0.13400000000000001</v>
      </c>
      <c r="DR284" s="1">
        <v>0.57999999999999996</v>
      </c>
      <c r="DS284" s="1">
        <v>0.69299999999999995</v>
      </c>
      <c r="DT284" s="1">
        <v>0.14399999999999999</v>
      </c>
      <c r="DU284" s="1">
        <v>0.13700000000000001</v>
      </c>
    </row>
    <row r="285" spans="1:125" x14ac:dyDescent="0.25">
      <c r="A285" s="1" t="s">
        <v>306</v>
      </c>
      <c r="B285" s="1" t="s">
        <v>302</v>
      </c>
      <c r="C285" s="1" t="s">
        <v>277</v>
      </c>
      <c r="D285" s="1" t="s">
        <v>278</v>
      </c>
      <c r="E285" s="1">
        <v>2</v>
      </c>
      <c r="F285" s="1" t="s">
        <v>498</v>
      </c>
      <c r="G285" s="1">
        <v>193</v>
      </c>
      <c r="H285" s="1" t="s">
        <v>498</v>
      </c>
      <c r="I285" s="1" t="s">
        <v>498</v>
      </c>
      <c r="J285" s="1" t="s">
        <v>498</v>
      </c>
      <c r="K285" s="1" t="s">
        <v>498</v>
      </c>
      <c r="L285" s="1">
        <v>599500</v>
      </c>
      <c r="M285" s="1">
        <v>2054</v>
      </c>
      <c r="N285" s="1">
        <v>1236</v>
      </c>
      <c r="O285" s="1" t="s">
        <v>498</v>
      </c>
      <c r="P285" s="1">
        <v>1785</v>
      </c>
      <c r="Q285" s="1" t="s">
        <v>498</v>
      </c>
      <c r="R285" s="1">
        <v>2.69</v>
      </c>
      <c r="S285" s="1">
        <v>0.11799999999999999</v>
      </c>
      <c r="T285" s="1">
        <v>30.9</v>
      </c>
      <c r="U285" s="1">
        <v>1548</v>
      </c>
      <c r="V285" s="1" t="s">
        <v>498</v>
      </c>
      <c r="W285" s="1">
        <v>82.6</v>
      </c>
      <c r="X285" s="1">
        <v>10.8</v>
      </c>
      <c r="Y285" s="1">
        <v>0.55800000000000005</v>
      </c>
      <c r="Z285" s="1">
        <v>0.307</v>
      </c>
      <c r="AA285" s="1">
        <v>0.33300000000000002</v>
      </c>
      <c r="AB285" s="1">
        <v>4.0500000000000001E-2</v>
      </c>
      <c r="AC285" s="1">
        <v>0.504</v>
      </c>
      <c r="AD285" s="1" t="s">
        <v>498</v>
      </c>
      <c r="AE285" s="1" t="s">
        <v>498</v>
      </c>
      <c r="AF285" s="1" t="s">
        <v>498</v>
      </c>
      <c r="AG285" s="1" t="s">
        <v>498</v>
      </c>
      <c r="AH285" s="1">
        <v>0.21099999999999999</v>
      </c>
      <c r="AI285" s="1" t="s">
        <v>498</v>
      </c>
      <c r="AJ285" s="1" t="s">
        <v>498</v>
      </c>
      <c r="AK285" s="1" t="s">
        <v>498</v>
      </c>
      <c r="AL285" s="1" t="s">
        <v>498</v>
      </c>
      <c r="AM285" s="1" t="s">
        <v>498</v>
      </c>
      <c r="AN285" s="1">
        <v>1.93</v>
      </c>
      <c r="AO285" s="1">
        <v>171</v>
      </c>
      <c r="AP285" s="1">
        <v>205</v>
      </c>
      <c r="AQ285" s="1" t="s">
        <v>498</v>
      </c>
      <c r="AR285" s="1">
        <v>0.49399999999999999</v>
      </c>
      <c r="AS285" s="1">
        <v>8.42</v>
      </c>
      <c r="AT285" s="1" t="s">
        <v>498</v>
      </c>
      <c r="AU285" s="1">
        <v>17.399999999999999</v>
      </c>
      <c r="AV285" s="1" t="s">
        <v>498</v>
      </c>
      <c r="AW285" s="1" t="s">
        <v>498</v>
      </c>
      <c r="AX285" s="1" t="s">
        <v>498</v>
      </c>
      <c r="AY285" s="1" t="s">
        <v>498</v>
      </c>
      <c r="AZ285" s="1">
        <v>1.92</v>
      </c>
      <c r="BA285" s="1">
        <v>68.5</v>
      </c>
      <c r="BB285" s="1">
        <v>75.2</v>
      </c>
      <c r="BC285" s="1" t="s">
        <v>498</v>
      </c>
      <c r="BD285" s="1">
        <v>155</v>
      </c>
      <c r="BE285" s="1" t="s">
        <v>498</v>
      </c>
      <c r="BF285" s="1">
        <v>1.56</v>
      </c>
      <c r="BG285" s="1">
        <v>6.9800000000000001E-2</v>
      </c>
      <c r="BH285" s="1">
        <v>3.14</v>
      </c>
      <c r="BI285" s="1">
        <v>167</v>
      </c>
      <c r="BJ285" s="1" t="s">
        <v>498</v>
      </c>
      <c r="BK285" s="1">
        <v>10.9</v>
      </c>
      <c r="BL285" s="1">
        <v>1.33</v>
      </c>
      <c r="BM285" s="1">
        <v>0.67</v>
      </c>
      <c r="BN285" s="1">
        <v>0.189</v>
      </c>
      <c r="BO285" s="1">
        <v>0.17499999999999999</v>
      </c>
      <c r="BP285" s="1">
        <v>6.0600000000000001E-2</v>
      </c>
      <c r="BQ285" s="1">
        <v>0.45</v>
      </c>
      <c r="BR285" s="1" t="s">
        <v>498</v>
      </c>
      <c r="BS285" s="1" t="s">
        <v>498</v>
      </c>
      <c r="BT285" s="1" t="s">
        <v>498</v>
      </c>
      <c r="BU285" s="1" t="s">
        <v>498</v>
      </c>
      <c r="BV285" s="1">
        <v>0.39600000000000002</v>
      </c>
      <c r="BW285" s="1" t="s">
        <v>498</v>
      </c>
      <c r="BX285" s="1" t="s">
        <v>498</v>
      </c>
      <c r="BY285" s="1" t="s">
        <v>498</v>
      </c>
      <c r="BZ285" s="1" t="s">
        <v>498</v>
      </c>
      <c r="CA285" s="1" t="s">
        <v>498</v>
      </c>
      <c r="CB285" s="1">
        <v>0.53500000000000003</v>
      </c>
      <c r="CC285" s="1">
        <v>13.7</v>
      </c>
      <c r="CD285" s="1">
        <v>22.1</v>
      </c>
      <c r="CE285" s="1" t="s">
        <v>498</v>
      </c>
      <c r="CF285" s="1">
        <v>0.28100000000000003</v>
      </c>
      <c r="CG285" s="1">
        <v>0.98599999999999999</v>
      </c>
      <c r="CH285" s="1">
        <v>126</v>
      </c>
      <c r="CI285" s="1">
        <v>2.2200000000000002</v>
      </c>
      <c r="CJ285" s="1">
        <v>6.81</v>
      </c>
      <c r="CK285" s="1">
        <v>1485</v>
      </c>
      <c r="CL285" s="1">
        <v>50.7</v>
      </c>
      <c r="CM285" s="1">
        <v>2337</v>
      </c>
      <c r="CN285" s="1">
        <v>5.71</v>
      </c>
      <c r="CO285" s="1">
        <v>0.26100000000000001</v>
      </c>
      <c r="CP285" s="1">
        <v>3.94</v>
      </c>
      <c r="CQ285" s="1">
        <v>2.2799999999999998</v>
      </c>
      <c r="CR285" s="1">
        <v>44.9</v>
      </c>
      <c r="CS285" s="1">
        <v>0.35199999999999998</v>
      </c>
      <c r="CT285" s="1">
        <v>2.0099999999999998</v>
      </c>
      <c r="CU285" s="1">
        <v>2.8000000000000001E-2</v>
      </c>
      <c r="CV285" s="1">
        <v>9.0899999999999995E-2</v>
      </c>
      <c r="CW285" s="1">
        <v>5.0900000000000001E-2</v>
      </c>
      <c r="CX285" s="1">
        <v>0.29099999999999998</v>
      </c>
      <c r="CY285" s="1">
        <v>1.33</v>
      </c>
      <c r="CZ285" s="1">
        <v>0.51900000000000002</v>
      </c>
      <c r="DA285" s="1">
        <v>0.34399999999999997</v>
      </c>
      <c r="DB285" s="1">
        <v>3.8800000000000001E-2</v>
      </c>
      <c r="DC285" s="1">
        <v>1.3599999999999999E-2</v>
      </c>
      <c r="DD285" s="1">
        <v>3.5000000000000003E-2</v>
      </c>
      <c r="DE285" s="1">
        <v>0.20399999999999999</v>
      </c>
      <c r="DF285" s="1">
        <v>0.42799999999999999</v>
      </c>
      <c r="DG285" s="1">
        <v>6.5299999999999997E-2</v>
      </c>
      <c r="DH285" s="1">
        <v>0.23</v>
      </c>
      <c r="DI285" s="1">
        <v>3.39E-2</v>
      </c>
      <c r="DJ285" s="1">
        <v>4.7199999999999999E-2</v>
      </c>
      <c r="DK285" s="1">
        <v>3.6600000000000001E-2</v>
      </c>
      <c r="DL285" s="1">
        <v>0.106</v>
      </c>
      <c r="DM285" s="1">
        <v>3.56E-2</v>
      </c>
      <c r="DN285" s="1">
        <v>5.5199999999999999E-2</v>
      </c>
      <c r="DO285" s="1">
        <v>3.8300000000000001E-2</v>
      </c>
      <c r="DP285" s="1">
        <v>0.13200000000000001</v>
      </c>
      <c r="DQ285" s="1">
        <v>3.8800000000000001E-2</v>
      </c>
      <c r="DR285" s="1">
        <v>0.16900000000000001</v>
      </c>
      <c r="DS285" s="1">
        <v>0.24299999999999999</v>
      </c>
      <c r="DT285" s="1">
        <v>4.1799999999999997E-2</v>
      </c>
      <c r="DU285" s="1">
        <v>0.04</v>
      </c>
    </row>
    <row r="286" spans="1:125" x14ac:dyDescent="0.25">
      <c r="A286" s="1" t="s">
        <v>307</v>
      </c>
      <c r="B286" s="1" t="s">
        <v>302</v>
      </c>
      <c r="C286" s="1" t="s">
        <v>277</v>
      </c>
      <c r="D286" s="1" t="s">
        <v>278</v>
      </c>
      <c r="E286" s="1">
        <v>1</v>
      </c>
      <c r="F286" s="1" t="s">
        <v>498</v>
      </c>
      <c r="G286" s="1">
        <v>9373</v>
      </c>
      <c r="H286" s="1">
        <v>7567</v>
      </c>
      <c r="I286" s="1">
        <v>81793</v>
      </c>
      <c r="J286" s="1">
        <v>12230</v>
      </c>
      <c r="K286" s="1">
        <v>12372</v>
      </c>
      <c r="L286" s="1">
        <v>599500</v>
      </c>
      <c r="M286" s="1">
        <v>2919</v>
      </c>
      <c r="N286" s="1">
        <v>516</v>
      </c>
      <c r="O286" s="1">
        <v>678</v>
      </c>
      <c r="P286" s="1">
        <v>4062</v>
      </c>
      <c r="Q286" s="1">
        <v>6.42</v>
      </c>
      <c r="R286" s="1">
        <v>113</v>
      </c>
      <c r="S286" s="1">
        <v>1.89</v>
      </c>
      <c r="T286" s="1">
        <v>52.5</v>
      </c>
      <c r="U286" s="1">
        <v>2992</v>
      </c>
      <c r="V286" s="1" t="s">
        <v>498</v>
      </c>
      <c r="W286" s="1">
        <v>55.2</v>
      </c>
      <c r="X286" s="1">
        <v>7.92</v>
      </c>
      <c r="Y286" s="1">
        <v>258</v>
      </c>
      <c r="Z286" s="1">
        <v>1.32</v>
      </c>
      <c r="AA286" s="1">
        <v>2.48</v>
      </c>
      <c r="AB286" s="1" t="s">
        <v>498</v>
      </c>
      <c r="AC286" s="1" t="s">
        <v>498</v>
      </c>
      <c r="AD286" s="1" t="s">
        <v>498</v>
      </c>
      <c r="AE286" s="1" t="s">
        <v>498</v>
      </c>
      <c r="AF286" s="1" t="s">
        <v>498</v>
      </c>
      <c r="AG286" s="1" t="s">
        <v>498</v>
      </c>
      <c r="AH286" s="1">
        <v>0.90400000000000003</v>
      </c>
      <c r="AI286" s="1" t="s">
        <v>498</v>
      </c>
      <c r="AJ286" s="1" t="s">
        <v>498</v>
      </c>
      <c r="AK286" s="1" t="s">
        <v>498</v>
      </c>
      <c r="AL286" s="1">
        <v>0.46600000000000003</v>
      </c>
      <c r="AM286" s="1">
        <v>0.191</v>
      </c>
      <c r="AN286" s="1">
        <v>2.79</v>
      </c>
      <c r="AO286" s="1">
        <v>293</v>
      </c>
      <c r="AP286" s="1">
        <v>320</v>
      </c>
      <c r="AQ286" s="1">
        <v>1.82</v>
      </c>
      <c r="AR286" s="1">
        <v>2.82</v>
      </c>
      <c r="AS286" s="1">
        <v>12.3</v>
      </c>
      <c r="AT286" s="1" t="s">
        <v>498</v>
      </c>
      <c r="AU286" s="1">
        <v>1289</v>
      </c>
      <c r="AV286" s="1">
        <v>1768</v>
      </c>
      <c r="AW286" s="1">
        <v>11219</v>
      </c>
      <c r="AX286" s="1">
        <v>2499</v>
      </c>
      <c r="AY286" s="1">
        <v>4611</v>
      </c>
      <c r="AZ286" s="1">
        <v>4.4400000000000004</v>
      </c>
      <c r="BA286" s="1">
        <v>193</v>
      </c>
      <c r="BB286" s="1">
        <v>55.9</v>
      </c>
      <c r="BC286" s="1">
        <v>93.6</v>
      </c>
      <c r="BD286" s="1">
        <v>555</v>
      </c>
      <c r="BE286" s="1">
        <v>1.88</v>
      </c>
      <c r="BF286" s="1">
        <v>22.3</v>
      </c>
      <c r="BG286" s="1">
        <v>0.65400000000000003</v>
      </c>
      <c r="BH286" s="1">
        <v>7.8</v>
      </c>
      <c r="BI286" s="1">
        <v>245</v>
      </c>
      <c r="BJ286" s="1" t="s">
        <v>498</v>
      </c>
      <c r="BK286" s="1">
        <v>10.7</v>
      </c>
      <c r="BL286" s="1">
        <v>3.6</v>
      </c>
      <c r="BM286" s="1">
        <v>40.6</v>
      </c>
      <c r="BN286" s="1">
        <v>0.63600000000000001</v>
      </c>
      <c r="BO286" s="1">
        <v>0.80300000000000005</v>
      </c>
      <c r="BP286" s="1" t="s">
        <v>498</v>
      </c>
      <c r="BQ286" s="1" t="s">
        <v>498</v>
      </c>
      <c r="BR286" s="1" t="s">
        <v>498</v>
      </c>
      <c r="BS286" s="1" t="s">
        <v>498</v>
      </c>
      <c r="BT286" s="1" t="s">
        <v>498</v>
      </c>
      <c r="BU286" s="1" t="s">
        <v>498</v>
      </c>
      <c r="BV286" s="1">
        <v>0.41099999999999998</v>
      </c>
      <c r="BW286" s="1" t="s">
        <v>498</v>
      </c>
      <c r="BX286" s="1" t="s">
        <v>498</v>
      </c>
      <c r="BY286" s="1" t="s">
        <v>498</v>
      </c>
      <c r="BZ286" s="1">
        <v>0.40500000000000003</v>
      </c>
      <c r="CA286" s="1">
        <v>0.29499999999999998</v>
      </c>
      <c r="CB286" s="1">
        <v>2.0699999999999998</v>
      </c>
      <c r="CC286" s="1">
        <v>27.5</v>
      </c>
      <c r="CD286" s="1">
        <v>38.4</v>
      </c>
      <c r="CE286" s="1">
        <v>0.67500000000000004</v>
      </c>
      <c r="CF286" s="1">
        <v>0.80200000000000005</v>
      </c>
      <c r="CG286" s="1">
        <v>3.07</v>
      </c>
      <c r="CH286" s="1">
        <v>415</v>
      </c>
      <c r="CI286" s="1">
        <v>6.05</v>
      </c>
      <c r="CJ286" s="1">
        <v>19.8</v>
      </c>
      <c r="CK286" s="1">
        <v>4798</v>
      </c>
      <c r="CL286" s="1">
        <v>166</v>
      </c>
      <c r="CM286" s="1">
        <v>7708</v>
      </c>
      <c r="CN286" s="1">
        <v>22.8</v>
      </c>
      <c r="CO286" s="1">
        <v>1.07</v>
      </c>
      <c r="CP286" s="1">
        <v>12.7</v>
      </c>
      <c r="CQ286" s="1">
        <v>7.28</v>
      </c>
      <c r="CR286" s="1">
        <v>158</v>
      </c>
      <c r="CS286" s="1">
        <v>1.1499999999999999</v>
      </c>
      <c r="CT286" s="1">
        <v>5.38</v>
      </c>
      <c r="CU286" s="1">
        <v>7.0800000000000002E-2</v>
      </c>
      <c r="CV286" s="1">
        <v>0.65</v>
      </c>
      <c r="CW286" s="1">
        <v>0.23100000000000001</v>
      </c>
      <c r="CX286" s="1">
        <v>2.39</v>
      </c>
      <c r="CY286" s="1">
        <v>4.87</v>
      </c>
      <c r="CZ286" s="1">
        <v>1.95</v>
      </c>
      <c r="DA286" s="1">
        <v>1.56</v>
      </c>
      <c r="DB286" s="1">
        <v>0.17699999999999999</v>
      </c>
      <c r="DC286" s="1">
        <v>6.2100000000000002E-2</v>
      </c>
      <c r="DD286" s="1">
        <v>0.159</v>
      </c>
      <c r="DE286" s="1">
        <v>0.92900000000000005</v>
      </c>
      <c r="DF286" s="1">
        <v>1.08</v>
      </c>
      <c r="DG286" s="1">
        <v>0.29699999999999999</v>
      </c>
      <c r="DH286" s="1">
        <v>1.05</v>
      </c>
      <c r="DI286" s="1">
        <v>0.154</v>
      </c>
      <c r="DJ286" s="1">
        <v>0.38800000000000001</v>
      </c>
      <c r="DK286" s="1">
        <v>0.16700000000000001</v>
      </c>
      <c r="DL286" s="1">
        <v>0.48199999999999998</v>
      </c>
      <c r="DM286" s="1">
        <v>0.16200000000000001</v>
      </c>
      <c r="DN286" s="1">
        <v>0.251</v>
      </c>
      <c r="DO286" s="1">
        <v>0.17399999999999999</v>
      </c>
      <c r="DP286" s="1">
        <v>0.6</v>
      </c>
      <c r="DQ286" s="1">
        <v>0.17699999999999999</v>
      </c>
      <c r="DR286" s="1">
        <v>0.76800000000000002</v>
      </c>
      <c r="DS286" s="1">
        <v>0.74399999999999999</v>
      </c>
      <c r="DT286" s="1">
        <v>0.19</v>
      </c>
      <c r="DU286" s="1">
        <v>0.182</v>
      </c>
    </row>
    <row r="287" spans="1:125" x14ac:dyDescent="0.25">
      <c r="A287" s="1" t="s">
        <v>308</v>
      </c>
      <c r="B287" s="1" t="s">
        <v>302</v>
      </c>
      <c r="C287" s="1" t="s">
        <v>277</v>
      </c>
      <c r="D287" s="1" t="s">
        <v>278</v>
      </c>
      <c r="E287" s="1">
        <v>1</v>
      </c>
      <c r="F287" s="1" t="s">
        <v>498</v>
      </c>
      <c r="G287" s="1">
        <v>186</v>
      </c>
      <c r="H287" s="1">
        <v>144</v>
      </c>
      <c r="I287" s="1" t="s">
        <v>498</v>
      </c>
      <c r="J287" s="1">
        <v>246</v>
      </c>
      <c r="K287" s="1" t="s">
        <v>498</v>
      </c>
      <c r="L287" s="1">
        <v>599500</v>
      </c>
      <c r="M287" s="1">
        <v>2493</v>
      </c>
      <c r="N287" s="1">
        <v>811</v>
      </c>
      <c r="O287" s="1" t="s">
        <v>498</v>
      </c>
      <c r="P287" s="1">
        <v>2728</v>
      </c>
      <c r="Q287" s="1" t="s">
        <v>498</v>
      </c>
      <c r="R287" s="1" t="s">
        <v>498</v>
      </c>
      <c r="S287" s="1" t="s">
        <v>498</v>
      </c>
      <c r="T287" s="1">
        <v>34</v>
      </c>
      <c r="U287" s="1">
        <v>2733</v>
      </c>
      <c r="V287" s="1">
        <v>0.31</v>
      </c>
      <c r="W287" s="1">
        <v>120</v>
      </c>
      <c r="X287" s="1">
        <v>13.4</v>
      </c>
      <c r="Y287" s="1">
        <v>3.07</v>
      </c>
      <c r="Z287" s="1" t="s">
        <v>498</v>
      </c>
      <c r="AA287" s="1">
        <v>2.5700000000000001E-2</v>
      </c>
      <c r="AB287" s="1" t="s">
        <v>498</v>
      </c>
      <c r="AC287" s="1" t="s">
        <v>498</v>
      </c>
      <c r="AD287" s="1" t="s">
        <v>498</v>
      </c>
      <c r="AE287" s="1" t="s">
        <v>498</v>
      </c>
      <c r="AF287" s="1" t="s">
        <v>498</v>
      </c>
      <c r="AG287" s="1" t="s">
        <v>498</v>
      </c>
      <c r="AH287" s="1" t="s">
        <v>498</v>
      </c>
      <c r="AI287" s="1" t="s">
        <v>498</v>
      </c>
      <c r="AJ287" s="1" t="s">
        <v>498</v>
      </c>
      <c r="AK287" s="1" t="s">
        <v>498</v>
      </c>
      <c r="AL287" s="1" t="s">
        <v>498</v>
      </c>
      <c r="AM287" s="1">
        <v>3.9E-2</v>
      </c>
      <c r="AN287" s="1">
        <v>2.63</v>
      </c>
      <c r="AO287" s="1">
        <v>308</v>
      </c>
      <c r="AP287" s="1">
        <v>365</v>
      </c>
      <c r="AQ287" s="1" t="s">
        <v>498</v>
      </c>
      <c r="AR287" s="1">
        <v>9.9000000000000005E-2</v>
      </c>
      <c r="AS287" s="1">
        <v>7.99</v>
      </c>
      <c r="AT287" s="1" t="s">
        <v>498</v>
      </c>
      <c r="AU287" s="1">
        <v>14.8</v>
      </c>
      <c r="AV287" s="1">
        <v>66.2</v>
      </c>
      <c r="AW287" s="1" t="s">
        <v>498</v>
      </c>
      <c r="AX287" s="1">
        <v>113</v>
      </c>
      <c r="AY287" s="1" t="s">
        <v>498</v>
      </c>
      <c r="AZ287" s="1">
        <v>2.85</v>
      </c>
      <c r="BA287" s="1">
        <v>76.2</v>
      </c>
      <c r="BB287" s="1">
        <v>38.5</v>
      </c>
      <c r="BC287" s="1" t="s">
        <v>498</v>
      </c>
      <c r="BD287" s="1">
        <v>249</v>
      </c>
      <c r="BE287" s="1" t="s">
        <v>498</v>
      </c>
      <c r="BF287" s="1" t="s">
        <v>498</v>
      </c>
      <c r="BG287" s="1" t="s">
        <v>498</v>
      </c>
      <c r="BH287" s="1">
        <v>1.97</v>
      </c>
      <c r="BI287" s="1">
        <v>126</v>
      </c>
      <c r="BJ287" s="1">
        <v>0.30599999999999999</v>
      </c>
      <c r="BK287" s="1">
        <v>7.86</v>
      </c>
      <c r="BL287" s="1">
        <v>1.57</v>
      </c>
      <c r="BM287" s="1">
        <v>1.27</v>
      </c>
      <c r="BN287" s="1" t="s">
        <v>498</v>
      </c>
      <c r="BO287" s="1">
        <v>1.9099999999999999E-2</v>
      </c>
      <c r="BP287" s="1" t="s">
        <v>498</v>
      </c>
      <c r="BQ287" s="1" t="s">
        <v>498</v>
      </c>
      <c r="BR287" s="1" t="s">
        <v>498</v>
      </c>
      <c r="BS287" s="1" t="s">
        <v>498</v>
      </c>
      <c r="BT287" s="1" t="s">
        <v>498</v>
      </c>
      <c r="BU287" s="1" t="s">
        <v>498</v>
      </c>
      <c r="BV287" s="1" t="s">
        <v>498</v>
      </c>
      <c r="BW287" s="1" t="s">
        <v>498</v>
      </c>
      <c r="BX287" s="1" t="s">
        <v>498</v>
      </c>
      <c r="BY287" s="1" t="s">
        <v>498</v>
      </c>
      <c r="BZ287" s="1" t="s">
        <v>498</v>
      </c>
      <c r="CA287" s="1">
        <v>7.9299999999999995E-2</v>
      </c>
      <c r="CB287" s="1">
        <v>0.72699999999999998</v>
      </c>
      <c r="CC287" s="1">
        <v>16.2</v>
      </c>
      <c r="CD287" s="1">
        <v>32.700000000000003</v>
      </c>
      <c r="CE287" s="1" t="s">
        <v>498</v>
      </c>
      <c r="CF287" s="1">
        <v>8.2900000000000001E-2</v>
      </c>
      <c r="CG287" s="1">
        <v>0.71</v>
      </c>
      <c r="CH287" s="1">
        <v>161</v>
      </c>
      <c r="CI287" s="1">
        <v>2.41</v>
      </c>
      <c r="CJ287" s="1">
        <v>8.1999999999999993</v>
      </c>
      <c r="CK287" s="1">
        <v>1874</v>
      </c>
      <c r="CL287" s="1">
        <v>64.099999999999994</v>
      </c>
      <c r="CM287" s="1">
        <v>2976</v>
      </c>
      <c r="CN287" s="1">
        <v>5.39</v>
      </c>
      <c r="CO287" s="1">
        <v>0.30199999999999999</v>
      </c>
      <c r="CP287" s="1">
        <v>4.93</v>
      </c>
      <c r="CQ287" s="1">
        <v>2.91</v>
      </c>
      <c r="CR287" s="1">
        <v>53.8</v>
      </c>
      <c r="CS287" s="1">
        <v>0.37</v>
      </c>
      <c r="CT287" s="1">
        <v>1.78</v>
      </c>
      <c r="CU287" s="1">
        <v>2.69E-2</v>
      </c>
      <c r="CV287" s="1">
        <v>6.3299999999999995E-2</v>
      </c>
      <c r="CW287" s="1">
        <v>0.11</v>
      </c>
      <c r="CX287" s="1">
        <v>0.20300000000000001</v>
      </c>
      <c r="CY287" s="1">
        <v>1.72</v>
      </c>
      <c r="CZ287" s="1">
        <v>0.50700000000000001</v>
      </c>
      <c r="DA287" s="1">
        <v>0.23899999999999999</v>
      </c>
      <c r="DB287" s="1">
        <v>2.7E-2</v>
      </c>
      <c r="DC287" s="1">
        <v>2.3599999999999999E-2</v>
      </c>
      <c r="DD287" s="1">
        <v>2.4400000000000002E-2</v>
      </c>
      <c r="DE287" s="1">
        <v>0.14199999999999999</v>
      </c>
      <c r="DF287" s="1">
        <v>0.16600000000000001</v>
      </c>
      <c r="DG287" s="1">
        <v>4.5400000000000003E-2</v>
      </c>
      <c r="DH287" s="1">
        <v>0.16</v>
      </c>
      <c r="DI287" s="1">
        <v>2.3599999999999999E-2</v>
      </c>
      <c r="DJ287" s="1">
        <v>3.2800000000000003E-2</v>
      </c>
      <c r="DK287" s="1">
        <v>2.5499999999999998E-2</v>
      </c>
      <c r="DL287" s="1">
        <v>7.3700000000000002E-2</v>
      </c>
      <c r="DM287" s="1">
        <v>2.4799999999999999E-2</v>
      </c>
      <c r="DN287" s="1">
        <v>3.8399999999999997E-2</v>
      </c>
      <c r="DO287" s="1">
        <v>2.6700000000000002E-2</v>
      </c>
      <c r="DP287" s="1">
        <v>9.1800000000000007E-2</v>
      </c>
      <c r="DQ287" s="1">
        <v>2.7E-2</v>
      </c>
      <c r="DR287" s="1">
        <v>0.11799999999999999</v>
      </c>
      <c r="DS287" s="1">
        <v>0.39700000000000002</v>
      </c>
      <c r="DT287" s="1">
        <v>2.9100000000000001E-2</v>
      </c>
      <c r="DU287" s="1">
        <v>2.7799999999999998E-2</v>
      </c>
    </row>
    <row r="288" spans="1:125" x14ac:dyDescent="0.25">
      <c r="A288" s="1" t="s">
        <v>309</v>
      </c>
      <c r="B288" s="1" t="s">
        <v>302</v>
      </c>
      <c r="C288" s="1" t="s">
        <v>277</v>
      </c>
      <c r="D288" s="1" t="s">
        <v>278</v>
      </c>
      <c r="E288" s="1">
        <v>1</v>
      </c>
      <c r="F288" s="1">
        <v>202</v>
      </c>
      <c r="G288" s="1">
        <v>277</v>
      </c>
      <c r="H288" s="1">
        <v>246</v>
      </c>
      <c r="I288" s="1" t="s">
        <v>498</v>
      </c>
      <c r="J288" s="1">
        <v>397</v>
      </c>
      <c r="K288" s="1" t="s">
        <v>498</v>
      </c>
      <c r="L288" s="1">
        <v>599500</v>
      </c>
      <c r="M288" s="1">
        <v>2468</v>
      </c>
      <c r="N288" s="1">
        <v>759</v>
      </c>
      <c r="O288" s="1">
        <v>15.5</v>
      </c>
      <c r="P288" s="1">
        <v>2228</v>
      </c>
      <c r="Q288" s="1">
        <v>1.47</v>
      </c>
      <c r="R288" s="1" t="s">
        <v>498</v>
      </c>
      <c r="S288" s="1">
        <v>13.2</v>
      </c>
      <c r="T288" s="1">
        <v>46.5</v>
      </c>
      <c r="U288" s="1">
        <v>2344</v>
      </c>
      <c r="V288" s="1" t="s">
        <v>498</v>
      </c>
      <c r="W288" s="1">
        <v>76.900000000000006</v>
      </c>
      <c r="X288" s="1">
        <v>11.6</v>
      </c>
      <c r="Y288" s="1">
        <v>69.599999999999994</v>
      </c>
      <c r="Z288" s="1">
        <v>14.7</v>
      </c>
      <c r="AA288" s="1">
        <v>31.1</v>
      </c>
      <c r="AB288" s="1">
        <v>4.3899999999999997</v>
      </c>
      <c r="AC288" s="1">
        <v>16.3</v>
      </c>
      <c r="AD288" s="1">
        <v>5.88</v>
      </c>
      <c r="AE288" s="1">
        <v>1.41</v>
      </c>
      <c r="AF288" s="1">
        <v>6.67</v>
      </c>
      <c r="AG288" s="1">
        <v>1.1399999999999999</v>
      </c>
      <c r="AH288" s="1">
        <v>5.23</v>
      </c>
      <c r="AI288" s="1">
        <v>0.88100000000000001</v>
      </c>
      <c r="AJ288" s="1">
        <v>1.04</v>
      </c>
      <c r="AK288" s="1">
        <v>8.4199999999999997E-2</v>
      </c>
      <c r="AL288" s="1">
        <v>0.94899999999999995</v>
      </c>
      <c r="AM288" s="1">
        <v>0.105</v>
      </c>
      <c r="AN288" s="1">
        <v>3.72</v>
      </c>
      <c r="AO288" s="1">
        <v>229</v>
      </c>
      <c r="AP288" s="1">
        <v>233</v>
      </c>
      <c r="AQ288" s="1">
        <v>0.93799999999999994</v>
      </c>
      <c r="AR288" s="1">
        <v>3.7</v>
      </c>
      <c r="AS288" s="1">
        <v>14</v>
      </c>
      <c r="AT288" s="1">
        <v>87.5</v>
      </c>
      <c r="AU288" s="1">
        <v>38.799999999999997</v>
      </c>
      <c r="AV288" s="1">
        <v>77.2</v>
      </c>
      <c r="AW288" s="1" t="s">
        <v>498</v>
      </c>
      <c r="AX288" s="1">
        <v>116</v>
      </c>
      <c r="AY288" s="1" t="s">
        <v>498</v>
      </c>
      <c r="AZ288" s="1">
        <v>2.19</v>
      </c>
      <c r="BA288" s="1">
        <v>116</v>
      </c>
      <c r="BB288" s="1">
        <v>34.6</v>
      </c>
      <c r="BC288" s="1">
        <v>4.57</v>
      </c>
      <c r="BD288" s="1">
        <v>155</v>
      </c>
      <c r="BE288" s="1">
        <v>0.58599999999999997</v>
      </c>
      <c r="BF288" s="1" t="s">
        <v>498</v>
      </c>
      <c r="BG288" s="1">
        <v>1.95</v>
      </c>
      <c r="BH288" s="1">
        <v>3.96</v>
      </c>
      <c r="BI288" s="1">
        <v>111</v>
      </c>
      <c r="BJ288" s="1" t="s">
        <v>498</v>
      </c>
      <c r="BK288" s="1">
        <v>5.22</v>
      </c>
      <c r="BL288" s="1">
        <v>1.72</v>
      </c>
      <c r="BM288" s="1">
        <v>8.84</v>
      </c>
      <c r="BN288" s="1">
        <v>1.58</v>
      </c>
      <c r="BO288" s="1">
        <v>2.2599999999999998</v>
      </c>
      <c r="BP288" s="1">
        <v>0.53</v>
      </c>
      <c r="BQ288" s="1">
        <v>1.77</v>
      </c>
      <c r="BR288" s="1">
        <v>1.68</v>
      </c>
      <c r="BS288" s="1">
        <v>0.34899999999999998</v>
      </c>
      <c r="BT288" s="1">
        <v>2.0699999999999998</v>
      </c>
      <c r="BU288" s="1">
        <v>0.223</v>
      </c>
      <c r="BV288" s="1">
        <v>0.8</v>
      </c>
      <c r="BW288" s="1">
        <v>0.22</v>
      </c>
      <c r="BX288" s="1">
        <v>0.30399999999999999</v>
      </c>
      <c r="BY288" s="1">
        <v>5.9299999999999999E-2</v>
      </c>
      <c r="BZ288" s="1">
        <v>0.30099999999999999</v>
      </c>
      <c r="CA288" s="1">
        <v>7.6600000000000001E-2</v>
      </c>
      <c r="CB288" s="1">
        <v>0.68400000000000005</v>
      </c>
      <c r="CC288" s="1">
        <v>13.9</v>
      </c>
      <c r="CD288" s="1">
        <v>14.1</v>
      </c>
      <c r="CE288" s="1">
        <v>0.25600000000000001</v>
      </c>
      <c r="CF288" s="1">
        <v>0.55500000000000005</v>
      </c>
      <c r="CG288" s="1">
        <v>1.1599999999999999</v>
      </c>
      <c r="CH288" s="1">
        <v>163</v>
      </c>
      <c r="CI288" s="1">
        <v>2.2599999999999998</v>
      </c>
      <c r="CJ288" s="1">
        <v>8.1</v>
      </c>
      <c r="CK288" s="1">
        <v>1936</v>
      </c>
      <c r="CL288" s="1">
        <v>66.7</v>
      </c>
      <c r="CM288" s="1">
        <v>2962</v>
      </c>
      <c r="CN288" s="1">
        <v>5.71</v>
      </c>
      <c r="CO288" s="1">
        <v>0.35099999999999998</v>
      </c>
      <c r="CP288" s="1">
        <v>5.03</v>
      </c>
      <c r="CQ288" s="1">
        <v>2.99</v>
      </c>
      <c r="CR288" s="1">
        <v>56.9</v>
      </c>
      <c r="CS288" s="1">
        <v>0.39200000000000002</v>
      </c>
      <c r="CT288" s="1">
        <v>1.63</v>
      </c>
      <c r="CU288" s="1">
        <v>2.98E-2</v>
      </c>
      <c r="CV288" s="1">
        <v>7.7899999999999997E-2</v>
      </c>
      <c r="CW288" s="1">
        <v>4.36E-2</v>
      </c>
      <c r="CX288" s="1">
        <v>0.86499999999999999</v>
      </c>
      <c r="CY288" s="1">
        <v>1.78</v>
      </c>
      <c r="CZ288" s="1">
        <v>0.58299999999999996</v>
      </c>
      <c r="DA288" s="1">
        <v>0.29499999999999998</v>
      </c>
      <c r="DB288" s="1">
        <v>3.3300000000000003E-2</v>
      </c>
      <c r="DC288" s="1">
        <v>1.17E-2</v>
      </c>
      <c r="DD288" s="1">
        <v>0.03</v>
      </c>
      <c r="DE288" s="1">
        <v>0.17499999999999999</v>
      </c>
      <c r="DF288" s="1">
        <v>0.20399999999999999</v>
      </c>
      <c r="DG288" s="1">
        <v>5.5899999999999998E-2</v>
      </c>
      <c r="DH288" s="1">
        <v>0.19700000000000001</v>
      </c>
      <c r="DI288" s="1">
        <v>2.9100000000000001E-2</v>
      </c>
      <c r="DJ288" s="1">
        <v>0.14000000000000001</v>
      </c>
      <c r="DK288" s="1">
        <v>3.1399999999999997E-2</v>
      </c>
      <c r="DL288" s="1">
        <v>9.0800000000000006E-2</v>
      </c>
      <c r="DM288" s="1">
        <v>3.0499999999999999E-2</v>
      </c>
      <c r="DN288" s="1">
        <v>4.7300000000000002E-2</v>
      </c>
      <c r="DO288" s="1">
        <v>3.2899999999999999E-2</v>
      </c>
      <c r="DP288" s="1">
        <v>0.113</v>
      </c>
      <c r="DQ288" s="1">
        <v>3.3300000000000003E-2</v>
      </c>
      <c r="DR288" s="1">
        <v>0.14499999999999999</v>
      </c>
      <c r="DS288" s="1">
        <v>0.24399999999999999</v>
      </c>
      <c r="DT288" s="1">
        <v>3.5799999999999998E-2</v>
      </c>
      <c r="DU288" s="1">
        <v>3.4299999999999997E-2</v>
      </c>
    </row>
    <row r="289" spans="1:125" x14ac:dyDescent="0.25">
      <c r="A289" s="1" t="s">
        <v>310</v>
      </c>
      <c r="B289" s="1" t="s">
        <v>302</v>
      </c>
      <c r="C289" s="1" t="s">
        <v>277</v>
      </c>
      <c r="D289" s="1" t="s">
        <v>278</v>
      </c>
      <c r="E289" s="1">
        <v>1</v>
      </c>
      <c r="F289" s="1" t="s">
        <v>498</v>
      </c>
      <c r="G289" s="1">
        <v>172</v>
      </c>
      <c r="H289" s="1">
        <v>2160</v>
      </c>
      <c r="I289" s="1">
        <v>8315</v>
      </c>
      <c r="J289" s="1">
        <v>3275</v>
      </c>
      <c r="K289" s="1" t="s">
        <v>498</v>
      </c>
      <c r="L289" s="1">
        <v>599500</v>
      </c>
      <c r="M289" s="1">
        <v>2376</v>
      </c>
      <c r="N289" s="1">
        <v>1045</v>
      </c>
      <c r="O289" s="1" t="s">
        <v>498</v>
      </c>
      <c r="P289" s="1">
        <v>2242</v>
      </c>
      <c r="Q289" s="1" t="s">
        <v>498</v>
      </c>
      <c r="R289" s="1">
        <v>2.36</v>
      </c>
      <c r="S289" s="1">
        <v>14.6</v>
      </c>
      <c r="T289" s="1">
        <v>29.5</v>
      </c>
      <c r="U289" s="1">
        <v>1681</v>
      </c>
      <c r="V289" s="1">
        <v>0.43</v>
      </c>
      <c r="W289" s="1">
        <v>49.4</v>
      </c>
      <c r="X289" s="1">
        <v>10.6</v>
      </c>
      <c r="Y289" s="1">
        <v>62.7</v>
      </c>
      <c r="Z289" s="1">
        <v>13.1</v>
      </c>
      <c r="AA289" s="1">
        <v>25.4</v>
      </c>
      <c r="AB289" s="1">
        <v>3.05</v>
      </c>
      <c r="AC289" s="1">
        <v>14.7</v>
      </c>
      <c r="AD289" s="1">
        <v>4.72</v>
      </c>
      <c r="AE289" s="1">
        <v>1.5</v>
      </c>
      <c r="AF289" s="1">
        <v>7.18</v>
      </c>
      <c r="AG289" s="1">
        <v>1.1200000000000001</v>
      </c>
      <c r="AH289" s="1">
        <v>6.2</v>
      </c>
      <c r="AI289" s="1">
        <v>0.94699999999999995</v>
      </c>
      <c r="AJ289" s="1">
        <v>1.83</v>
      </c>
      <c r="AK289" s="1">
        <v>0.183</v>
      </c>
      <c r="AL289" s="1">
        <v>1.2</v>
      </c>
      <c r="AM289" s="1">
        <v>0.122</v>
      </c>
      <c r="AN289" s="1">
        <v>2.59</v>
      </c>
      <c r="AO289" s="1">
        <v>138</v>
      </c>
      <c r="AP289" s="1">
        <v>210</v>
      </c>
      <c r="AQ289" s="1">
        <v>0.82</v>
      </c>
      <c r="AR289" s="1">
        <v>1.98</v>
      </c>
      <c r="AS289" s="1">
        <v>27.1</v>
      </c>
      <c r="AT289" s="1" t="s">
        <v>498</v>
      </c>
      <c r="AU289" s="1">
        <v>17.899999999999999</v>
      </c>
      <c r="AV289" s="1">
        <v>315</v>
      </c>
      <c r="AW289" s="1">
        <v>1876</v>
      </c>
      <c r="AX289" s="1">
        <v>429</v>
      </c>
      <c r="AY289" s="1" t="s">
        <v>498</v>
      </c>
      <c r="AZ289" s="1">
        <v>3.06</v>
      </c>
      <c r="BA289" s="1">
        <v>101</v>
      </c>
      <c r="BB289" s="1">
        <v>61.6</v>
      </c>
      <c r="BC289" s="1" t="s">
        <v>498</v>
      </c>
      <c r="BD289" s="1">
        <v>291</v>
      </c>
      <c r="BE289" s="1" t="s">
        <v>498</v>
      </c>
      <c r="BF289" s="1">
        <v>1.94</v>
      </c>
      <c r="BG289" s="1">
        <v>4.25</v>
      </c>
      <c r="BH289" s="1">
        <v>2.64</v>
      </c>
      <c r="BI289" s="1">
        <v>92.1</v>
      </c>
      <c r="BJ289" s="1">
        <v>0.49099999999999999</v>
      </c>
      <c r="BK289" s="1">
        <v>4.57</v>
      </c>
      <c r="BL289" s="1">
        <v>1.61</v>
      </c>
      <c r="BM289" s="1">
        <v>17.600000000000001</v>
      </c>
      <c r="BN289" s="1">
        <v>3.45</v>
      </c>
      <c r="BO289" s="1">
        <v>6.88</v>
      </c>
      <c r="BP289" s="1">
        <v>0.82099999999999995</v>
      </c>
      <c r="BQ289" s="1">
        <v>6.62</v>
      </c>
      <c r="BR289" s="1">
        <v>2.0299999999999998</v>
      </c>
      <c r="BS289" s="1">
        <v>0.51300000000000001</v>
      </c>
      <c r="BT289" s="1">
        <v>2.52</v>
      </c>
      <c r="BU289" s="1">
        <v>0.41299999999999998</v>
      </c>
      <c r="BV289" s="1">
        <v>1.94</v>
      </c>
      <c r="BW289" s="1">
        <v>0.371</v>
      </c>
      <c r="BX289" s="1">
        <v>0.68</v>
      </c>
      <c r="BY289" s="1">
        <v>0.127</v>
      </c>
      <c r="BZ289" s="1">
        <v>0.57699999999999996</v>
      </c>
      <c r="CA289" s="1">
        <v>0.126</v>
      </c>
      <c r="CB289" s="1">
        <v>0.93799999999999994</v>
      </c>
      <c r="CC289" s="1">
        <v>9.4600000000000009</v>
      </c>
      <c r="CD289" s="1">
        <v>16.2</v>
      </c>
      <c r="CE289" s="1">
        <v>0.34799999999999998</v>
      </c>
      <c r="CF289" s="1">
        <v>0.59499999999999997</v>
      </c>
      <c r="CG289" s="1">
        <v>7.62</v>
      </c>
      <c r="CH289" s="1">
        <v>192</v>
      </c>
      <c r="CI289" s="1">
        <v>2.92</v>
      </c>
      <c r="CJ289" s="1">
        <v>9.67</v>
      </c>
      <c r="CK289" s="1">
        <v>2248</v>
      </c>
      <c r="CL289" s="1">
        <v>78.400000000000006</v>
      </c>
      <c r="CM289" s="1">
        <v>3501</v>
      </c>
      <c r="CN289" s="1">
        <v>7.9</v>
      </c>
      <c r="CO289" s="1">
        <v>0.41</v>
      </c>
      <c r="CP289" s="1">
        <v>5.86</v>
      </c>
      <c r="CQ289" s="1">
        <v>3.46</v>
      </c>
      <c r="CR289" s="1">
        <v>71.599999999999994</v>
      </c>
      <c r="CS289" s="1">
        <v>0.39400000000000002</v>
      </c>
      <c r="CT289" s="1">
        <v>2.2599999999999998</v>
      </c>
      <c r="CU289" s="1">
        <v>5.1999999999999998E-2</v>
      </c>
      <c r="CV289" s="1">
        <v>0.222</v>
      </c>
      <c r="CW289" s="1">
        <v>6.2E-2</v>
      </c>
      <c r="CX289" s="1">
        <v>0.35499999999999998</v>
      </c>
      <c r="CY289" s="1">
        <v>2.0499999999999998</v>
      </c>
      <c r="CZ289" s="1">
        <v>0.753</v>
      </c>
      <c r="DA289" s="1">
        <v>0.41899999999999998</v>
      </c>
      <c r="DB289" s="1">
        <v>9.4899999999999998E-2</v>
      </c>
      <c r="DC289" s="1">
        <v>1.66E-2</v>
      </c>
      <c r="DD289" s="1">
        <v>4.2599999999999999E-2</v>
      </c>
      <c r="DE289" s="1">
        <v>0.499</v>
      </c>
      <c r="DF289" s="1">
        <v>0.28999999999999998</v>
      </c>
      <c r="DG289" s="1">
        <v>7.9500000000000001E-2</v>
      </c>
      <c r="DH289" s="1">
        <v>0.28100000000000003</v>
      </c>
      <c r="DI289" s="1">
        <v>4.1399999999999999E-2</v>
      </c>
      <c r="DJ289" s="1">
        <v>5.74E-2</v>
      </c>
      <c r="DK289" s="1">
        <v>4.4600000000000001E-2</v>
      </c>
      <c r="DL289" s="1">
        <v>0.129</v>
      </c>
      <c r="DM289" s="1">
        <v>4.3400000000000001E-2</v>
      </c>
      <c r="DN289" s="1">
        <v>6.7299999999999999E-2</v>
      </c>
      <c r="DO289" s="1">
        <v>4.6699999999999998E-2</v>
      </c>
      <c r="DP289" s="1">
        <v>0.161</v>
      </c>
      <c r="DQ289" s="1">
        <v>4.7300000000000002E-2</v>
      </c>
      <c r="DR289" s="1">
        <v>0.20599999999999999</v>
      </c>
      <c r="DS289" s="1">
        <v>0.30199999999999999</v>
      </c>
      <c r="DT289" s="1">
        <v>5.0900000000000001E-2</v>
      </c>
      <c r="DU289" s="1">
        <v>4.87E-2</v>
      </c>
    </row>
    <row r="290" spans="1:125" x14ac:dyDescent="0.25">
      <c r="A290" s="1" t="s">
        <v>311</v>
      </c>
      <c r="B290" s="1" t="s">
        <v>302</v>
      </c>
      <c r="C290" s="1" t="s">
        <v>277</v>
      </c>
      <c r="D290" s="1" t="s">
        <v>278</v>
      </c>
      <c r="E290" s="1">
        <v>2</v>
      </c>
      <c r="F290" s="1" t="s">
        <v>498</v>
      </c>
      <c r="G290" s="1">
        <v>195</v>
      </c>
      <c r="H290" s="1" t="s">
        <v>498</v>
      </c>
      <c r="I290" s="1" t="s">
        <v>498</v>
      </c>
      <c r="J290" s="1" t="s">
        <v>498</v>
      </c>
      <c r="K290" s="1" t="s">
        <v>498</v>
      </c>
      <c r="L290" s="1">
        <v>599500</v>
      </c>
      <c r="M290" s="1">
        <v>2428</v>
      </c>
      <c r="N290" s="1">
        <v>681</v>
      </c>
      <c r="O290" s="1" t="s">
        <v>498</v>
      </c>
      <c r="P290" s="1">
        <v>2537</v>
      </c>
      <c r="Q290" s="1" t="s">
        <v>498</v>
      </c>
      <c r="R290" s="1">
        <v>286</v>
      </c>
      <c r="S290" s="1">
        <v>3.3099999999999997E-2</v>
      </c>
      <c r="T290" s="1">
        <v>44</v>
      </c>
      <c r="U290" s="1">
        <v>3025</v>
      </c>
      <c r="V290" s="1">
        <v>1.42</v>
      </c>
      <c r="W290" s="1">
        <v>79.2</v>
      </c>
      <c r="X290" s="1">
        <v>14.9</v>
      </c>
      <c r="Y290" s="1" t="s">
        <v>498</v>
      </c>
      <c r="Z290" s="1">
        <v>5.9299999999999999E-2</v>
      </c>
      <c r="AA290" s="1">
        <v>6.7199999999999996E-2</v>
      </c>
      <c r="AB290" s="1" t="s">
        <v>498</v>
      </c>
      <c r="AC290" s="1" t="s">
        <v>498</v>
      </c>
      <c r="AD290" s="1" t="s">
        <v>498</v>
      </c>
      <c r="AE290" s="1" t="s">
        <v>498</v>
      </c>
      <c r="AF290" s="1" t="s">
        <v>498</v>
      </c>
      <c r="AG290" s="1" t="s">
        <v>498</v>
      </c>
      <c r="AH290" s="1" t="s">
        <v>498</v>
      </c>
      <c r="AI290" s="1" t="s">
        <v>498</v>
      </c>
      <c r="AJ290" s="1" t="s">
        <v>498</v>
      </c>
      <c r="AK290" s="1" t="s">
        <v>498</v>
      </c>
      <c r="AL290" s="1" t="s">
        <v>498</v>
      </c>
      <c r="AM290" s="1" t="s">
        <v>498</v>
      </c>
      <c r="AN290" s="1">
        <v>2.9</v>
      </c>
      <c r="AO290" s="1">
        <v>303</v>
      </c>
      <c r="AP290" s="1">
        <v>531</v>
      </c>
      <c r="AQ290" s="1">
        <v>1.42</v>
      </c>
      <c r="AR290" s="1">
        <v>0.15</v>
      </c>
      <c r="AS290" s="1">
        <v>11.2</v>
      </c>
      <c r="AT290" s="1" t="s">
        <v>498</v>
      </c>
      <c r="AU290" s="1">
        <v>25.9</v>
      </c>
      <c r="AV290" s="1" t="s">
        <v>498</v>
      </c>
      <c r="AW290" s="1" t="s">
        <v>498</v>
      </c>
      <c r="AX290" s="1" t="s">
        <v>498</v>
      </c>
      <c r="AY290" s="1" t="s">
        <v>498</v>
      </c>
      <c r="AZ290" s="1">
        <v>1.68</v>
      </c>
      <c r="BA290" s="1">
        <v>175</v>
      </c>
      <c r="BB290" s="1">
        <v>66.599999999999994</v>
      </c>
      <c r="BC290" s="1" t="s">
        <v>498</v>
      </c>
      <c r="BD290" s="1">
        <v>291</v>
      </c>
      <c r="BE290" s="1" t="s">
        <v>498</v>
      </c>
      <c r="BF290" s="1">
        <v>195</v>
      </c>
      <c r="BG290" s="1">
        <v>3.0599999999999999E-2</v>
      </c>
      <c r="BH290" s="1">
        <v>6.62</v>
      </c>
      <c r="BI290" s="1">
        <v>252</v>
      </c>
      <c r="BJ290" s="1">
        <v>0.94199999999999995</v>
      </c>
      <c r="BK290" s="1">
        <v>9.7899999999999991</v>
      </c>
      <c r="BL290" s="1">
        <v>2.5499999999999998</v>
      </c>
      <c r="BM290" s="1" t="s">
        <v>498</v>
      </c>
      <c r="BN290" s="1">
        <v>6.54E-2</v>
      </c>
      <c r="BO290" s="1">
        <v>4.6899999999999997E-2</v>
      </c>
      <c r="BP290" s="1" t="s">
        <v>498</v>
      </c>
      <c r="BQ290" s="1" t="s">
        <v>498</v>
      </c>
      <c r="BR290" s="1" t="s">
        <v>498</v>
      </c>
      <c r="BS290" s="1" t="s">
        <v>498</v>
      </c>
      <c r="BT290" s="1" t="s">
        <v>498</v>
      </c>
      <c r="BU290" s="1" t="s">
        <v>498</v>
      </c>
      <c r="BV290" s="1" t="s">
        <v>498</v>
      </c>
      <c r="BW290" s="1" t="s">
        <v>498</v>
      </c>
      <c r="BX290" s="1" t="s">
        <v>498</v>
      </c>
      <c r="BY290" s="1" t="s">
        <v>498</v>
      </c>
      <c r="BZ290" s="1" t="s">
        <v>498</v>
      </c>
      <c r="CA290" s="1" t="s">
        <v>498</v>
      </c>
      <c r="CB290" s="1">
        <v>0.747</v>
      </c>
      <c r="CC290" s="1">
        <v>25</v>
      </c>
      <c r="CD290" s="1">
        <v>65.5</v>
      </c>
      <c r="CE290" s="1">
        <v>0.58199999999999996</v>
      </c>
      <c r="CF290" s="1">
        <v>0.14099999999999999</v>
      </c>
      <c r="CG290" s="1">
        <v>1.44</v>
      </c>
      <c r="CH290" s="1">
        <v>130</v>
      </c>
      <c r="CI290" s="1">
        <v>1.8</v>
      </c>
      <c r="CJ290" s="1">
        <v>6.88</v>
      </c>
      <c r="CK290" s="1">
        <v>1529</v>
      </c>
      <c r="CL290" s="1">
        <v>52.4</v>
      </c>
      <c r="CM290" s="1">
        <v>2373</v>
      </c>
      <c r="CN290" s="1">
        <v>5.62</v>
      </c>
      <c r="CO290" s="1">
        <v>0.22500000000000001</v>
      </c>
      <c r="CP290" s="1">
        <v>4.01</v>
      </c>
      <c r="CQ290" s="1">
        <v>2.33</v>
      </c>
      <c r="CR290" s="1">
        <v>49.3</v>
      </c>
      <c r="CS290" s="1">
        <v>0.39600000000000002</v>
      </c>
      <c r="CT290" s="1">
        <v>1.7</v>
      </c>
      <c r="CU290" s="1">
        <v>1.61E-2</v>
      </c>
      <c r="CV290" s="1">
        <v>9.4E-2</v>
      </c>
      <c r="CW290" s="1">
        <v>5.2600000000000001E-2</v>
      </c>
      <c r="CX290" s="1">
        <v>0.30099999999999999</v>
      </c>
      <c r="CY290" s="1">
        <v>1.53</v>
      </c>
      <c r="CZ290" s="1">
        <v>0.45100000000000001</v>
      </c>
      <c r="DA290" s="1">
        <v>0.35599999999999998</v>
      </c>
      <c r="DB290" s="1">
        <v>4.02E-2</v>
      </c>
      <c r="DC290" s="1">
        <v>1.41E-2</v>
      </c>
      <c r="DD290" s="1">
        <v>3.6200000000000003E-2</v>
      </c>
      <c r="DE290" s="1">
        <v>0.21099999999999999</v>
      </c>
      <c r="DF290" s="1">
        <v>0.246</v>
      </c>
      <c r="DG290" s="1">
        <v>6.7500000000000004E-2</v>
      </c>
      <c r="DH290" s="1">
        <v>0.23799999999999999</v>
      </c>
      <c r="DI290" s="1">
        <v>3.5099999999999999E-2</v>
      </c>
      <c r="DJ290" s="1">
        <v>4.8800000000000003E-2</v>
      </c>
      <c r="DK290" s="1">
        <v>3.7900000000000003E-2</v>
      </c>
      <c r="DL290" s="1">
        <v>0.11</v>
      </c>
      <c r="DM290" s="1">
        <v>3.6799999999999999E-2</v>
      </c>
      <c r="DN290" s="1">
        <v>5.7099999999999998E-2</v>
      </c>
      <c r="DO290" s="1">
        <v>3.9600000000000003E-2</v>
      </c>
      <c r="DP290" s="1">
        <v>0.13600000000000001</v>
      </c>
      <c r="DQ290" s="1">
        <v>4.02E-2</v>
      </c>
      <c r="DR290" s="1">
        <v>0.17499999999999999</v>
      </c>
      <c r="DS290" s="1">
        <v>0.20300000000000001</v>
      </c>
      <c r="DT290" s="1">
        <v>4.3200000000000002E-2</v>
      </c>
      <c r="DU290" s="1">
        <v>4.1399999999999999E-2</v>
      </c>
    </row>
    <row r="291" spans="1:125" x14ac:dyDescent="0.25">
      <c r="A291" s="1" t="s">
        <v>312</v>
      </c>
      <c r="B291" s="1" t="s">
        <v>302</v>
      </c>
      <c r="C291" s="1" t="s">
        <v>277</v>
      </c>
      <c r="D291" s="1" t="s">
        <v>278</v>
      </c>
      <c r="E291" s="1">
        <v>2</v>
      </c>
      <c r="F291" s="1" t="s">
        <v>498</v>
      </c>
      <c r="G291" s="1">
        <v>277</v>
      </c>
      <c r="H291" s="1">
        <v>909</v>
      </c>
      <c r="I291" s="1">
        <v>5434</v>
      </c>
      <c r="J291" s="1">
        <v>1438</v>
      </c>
      <c r="K291" s="1" t="s">
        <v>498</v>
      </c>
      <c r="L291" s="1">
        <v>599500</v>
      </c>
      <c r="M291" s="1">
        <v>2136</v>
      </c>
      <c r="N291" s="1">
        <v>1136</v>
      </c>
      <c r="O291" s="1">
        <v>8.35</v>
      </c>
      <c r="P291" s="1">
        <v>1804</v>
      </c>
      <c r="Q291" s="1">
        <v>0.53600000000000003</v>
      </c>
      <c r="R291" s="1">
        <v>8.9700000000000006</v>
      </c>
      <c r="S291" s="1">
        <v>0.12</v>
      </c>
      <c r="T291" s="1">
        <v>27.3</v>
      </c>
      <c r="U291" s="1">
        <v>1915</v>
      </c>
      <c r="V291" s="1" t="s">
        <v>498</v>
      </c>
      <c r="W291" s="1">
        <v>67.099999999999994</v>
      </c>
      <c r="X291" s="1">
        <v>8</v>
      </c>
      <c r="Y291" s="1">
        <v>15.9</v>
      </c>
      <c r="Z291" s="1">
        <v>0.11799999999999999</v>
      </c>
      <c r="AA291" s="1">
        <v>0.18</v>
      </c>
      <c r="AB291" s="1" t="s">
        <v>498</v>
      </c>
      <c r="AC291" s="1" t="s">
        <v>498</v>
      </c>
      <c r="AD291" s="1" t="s">
        <v>498</v>
      </c>
      <c r="AE291" s="1" t="s">
        <v>498</v>
      </c>
      <c r="AF291" s="1" t="s">
        <v>498</v>
      </c>
      <c r="AG291" s="1" t="s">
        <v>498</v>
      </c>
      <c r="AH291" s="1" t="s">
        <v>498</v>
      </c>
      <c r="AI291" s="1" t="s">
        <v>498</v>
      </c>
      <c r="AJ291" s="1" t="s">
        <v>498</v>
      </c>
      <c r="AK291" s="1" t="s">
        <v>498</v>
      </c>
      <c r="AL291" s="1" t="s">
        <v>498</v>
      </c>
      <c r="AM291" s="1" t="s">
        <v>498</v>
      </c>
      <c r="AN291" s="1">
        <v>1.9</v>
      </c>
      <c r="AO291" s="1">
        <v>196</v>
      </c>
      <c r="AP291" s="1">
        <v>489</v>
      </c>
      <c r="AQ291" s="1">
        <v>0.54</v>
      </c>
      <c r="AR291" s="1">
        <v>0.28899999999999998</v>
      </c>
      <c r="AS291" s="1">
        <v>5.86</v>
      </c>
      <c r="AT291" s="1" t="s">
        <v>498</v>
      </c>
      <c r="AU291" s="1">
        <v>59.5</v>
      </c>
      <c r="AV291" s="1">
        <v>161</v>
      </c>
      <c r="AW291" s="1">
        <v>1113</v>
      </c>
      <c r="AX291" s="1">
        <v>360</v>
      </c>
      <c r="AY291" s="1" t="s">
        <v>498</v>
      </c>
      <c r="AZ291" s="1">
        <v>1.32</v>
      </c>
      <c r="BA291" s="1">
        <v>375</v>
      </c>
      <c r="BB291" s="1">
        <v>191</v>
      </c>
      <c r="BC291" s="1">
        <v>2.63</v>
      </c>
      <c r="BD291" s="1">
        <v>246</v>
      </c>
      <c r="BE291" s="1">
        <v>0.55800000000000005</v>
      </c>
      <c r="BF291" s="1">
        <v>11.6</v>
      </c>
      <c r="BG291" s="1">
        <v>7.3300000000000004E-2</v>
      </c>
      <c r="BH291" s="1">
        <v>6.26</v>
      </c>
      <c r="BI291" s="1">
        <v>335</v>
      </c>
      <c r="BJ291" s="1" t="s">
        <v>498</v>
      </c>
      <c r="BK291" s="1">
        <v>8.84</v>
      </c>
      <c r="BL291" s="1">
        <v>2.0499999999999998</v>
      </c>
      <c r="BM291" s="1">
        <v>3.03</v>
      </c>
      <c r="BN291" s="1">
        <v>0.105</v>
      </c>
      <c r="BO291" s="1">
        <v>9.35E-2</v>
      </c>
      <c r="BP291" s="1" t="s">
        <v>498</v>
      </c>
      <c r="BQ291" s="1" t="s">
        <v>498</v>
      </c>
      <c r="BR291" s="1" t="s">
        <v>498</v>
      </c>
      <c r="BS291" s="1" t="s">
        <v>498</v>
      </c>
      <c r="BT291" s="1" t="s">
        <v>498</v>
      </c>
      <c r="BU291" s="1" t="s">
        <v>498</v>
      </c>
      <c r="BV291" s="1" t="s">
        <v>498</v>
      </c>
      <c r="BW291" s="1" t="s">
        <v>498</v>
      </c>
      <c r="BX291" s="1" t="s">
        <v>498</v>
      </c>
      <c r="BY291" s="1" t="s">
        <v>498</v>
      </c>
      <c r="BZ291" s="1" t="s">
        <v>498</v>
      </c>
      <c r="CA291" s="1" t="s">
        <v>498</v>
      </c>
      <c r="CB291" s="1">
        <v>0.42599999999999999</v>
      </c>
      <c r="CC291" s="1">
        <v>28.7</v>
      </c>
      <c r="CD291" s="1">
        <v>55</v>
      </c>
      <c r="CE291" s="1">
        <v>0.379</v>
      </c>
      <c r="CF291" s="1">
        <v>0.16800000000000001</v>
      </c>
      <c r="CG291" s="1">
        <v>1.36</v>
      </c>
      <c r="CH291" s="1">
        <v>133</v>
      </c>
      <c r="CI291" s="1">
        <v>2.21</v>
      </c>
      <c r="CJ291" s="1">
        <v>6.69</v>
      </c>
      <c r="CK291" s="1">
        <v>1598</v>
      </c>
      <c r="CL291" s="1">
        <v>54.3</v>
      </c>
      <c r="CM291" s="1">
        <v>2478</v>
      </c>
      <c r="CN291" s="1">
        <v>5.85</v>
      </c>
      <c r="CO291" s="1">
        <v>0.4</v>
      </c>
      <c r="CP291" s="1">
        <v>4.18</v>
      </c>
      <c r="CQ291" s="1">
        <v>2.48</v>
      </c>
      <c r="CR291" s="1">
        <v>52.6</v>
      </c>
      <c r="CS291" s="1">
        <v>0.375</v>
      </c>
      <c r="CT291" s="1">
        <v>1.84</v>
      </c>
      <c r="CU291" s="1">
        <v>2.5000000000000001E-2</v>
      </c>
      <c r="CV291" s="1">
        <v>0.223</v>
      </c>
      <c r="CW291" s="1">
        <v>8.1699999999999995E-2</v>
      </c>
      <c r="CX291" s="1">
        <v>0.46700000000000003</v>
      </c>
      <c r="CY291" s="1">
        <v>1.49</v>
      </c>
      <c r="CZ291" s="1">
        <v>0.59099999999999997</v>
      </c>
      <c r="DA291" s="1">
        <v>0.55200000000000005</v>
      </c>
      <c r="DB291" s="1">
        <v>6.2399999999999997E-2</v>
      </c>
      <c r="DC291" s="1">
        <v>2.1899999999999999E-2</v>
      </c>
      <c r="DD291" s="1">
        <v>5.62E-2</v>
      </c>
      <c r="DE291" s="1">
        <v>0.32800000000000001</v>
      </c>
      <c r="DF291" s="1">
        <v>0.38200000000000001</v>
      </c>
      <c r="DG291" s="1">
        <v>0.105</v>
      </c>
      <c r="DH291" s="1">
        <v>0.37</v>
      </c>
      <c r="DI291" s="1">
        <v>5.45E-2</v>
      </c>
      <c r="DJ291" s="1">
        <v>7.5700000000000003E-2</v>
      </c>
      <c r="DK291" s="1">
        <v>5.8799999999999998E-2</v>
      </c>
      <c r="DL291" s="1">
        <v>0.17</v>
      </c>
      <c r="DM291" s="1">
        <v>5.7200000000000001E-2</v>
      </c>
      <c r="DN291" s="1">
        <v>8.8599999999999998E-2</v>
      </c>
      <c r="DO291" s="1">
        <v>6.1499999999999999E-2</v>
      </c>
      <c r="DP291" s="1">
        <v>0.21199999999999999</v>
      </c>
      <c r="DQ291" s="1">
        <v>6.2300000000000001E-2</v>
      </c>
      <c r="DR291" s="1">
        <v>0.27100000000000002</v>
      </c>
      <c r="DS291" s="1">
        <v>0.253</v>
      </c>
      <c r="DT291" s="1">
        <v>6.7100000000000007E-2</v>
      </c>
      <c r="DU291" s="1">
        <v>6.4199999999999993E-2</v>
      </c>
    </row>
    <row r="292" spans="1:125" x14ac:dyDescent="0.25">
      <c r="A292" s="1" t="s">
        <v>313</v>
      </c>
      <c r="B292" s="1" t="s">
        <v>302</v>
      </c>
      <c r="C292" s="1" t="s">
        <v>277</v>
      </c>
      <c r="D292" s="1" t="s">
        <v>278</v>
      </c>
      <c r="E292" s="1">
        <v>2</v>
      </c>
      <c r="F292" s="1" t="s">
        <v>498</v>
      </c>
      <c r="G292" s="1">
        <v>193</v>
      </c>
      <c r="H292" s="1">
        <v>267</v>
      </c>
      <c r="I292" s="1" t="s">
        <v>498</v>
      </c>
      <c r="J292" s="1">
        <v>446</v>
      </c>
      <c r="K292" s="1" t="s">
        <v>498</v>
      </c>
      <c r="L292" s="1">
        <v>599500</v>
      </c>
      <c r="M292" s="1">
        <v>2445</v>
      </c>
      <c r="N292" s="1">
        <v>521</v>
      </c>
      <c r="O292" s="1" t="s">
        <v>498</v>
      </c>
      <c r="P292" s="1">
        <v>4699</v>
      </c>
      <c r="Q292" s="1" t="s">
        <v>498</v>
      </c>
      <c r="R292" s="1">
        <v>5180</v>
      </c>
      <c r="S292" s="1">
        <v>0.85399999999999998</v>
      </c>
      <c r="T292" s="1">
        <v>38.799999999999997</v>
      </c>
      <c r="U292" s="1">
        <v>3001</v>
      </c>
      <c r="V292" s="1">
        <v>1.06</v>
      </c>
      <c r="W292" s="1">
        <v>78.7</v>
      </c>
      <c r="X292" s="1">
        <v>19</v>
      </c>
      <c r="Y292" s="1">
        <v>4.63</v>
      </c>
      <c r="Z292" s="1">
        <v>0.48899999999999999</v>
      </c>
      <c r="AA292" s="1">
        <v>1.05</v>
      </c>
      <c r="AB292" s="1" t="s">
        <v>498</v>
      </c>
      <c r="AC292" s="1" t="s">
        <v>498</v>
      </c>
      <c r="AD292" s="1" t="s">
        <v>498</v>
      </c>
      <c r="AE292" s="1" t="s">
        <v>498</v>
      </c>
      <c r="AF292" s="1">
        <v>0.76900000000000002</v>
      </c>
      <c r="AG292" s="1">
        <v>9.1200000000000003E-2</v>
      </c>
      <c r="AH292" s="1">
        <v>0.29499999999999998</v>
      </c>
      <c r="AI292" s="1">
        <v>9.4299999999999995E-2</v>
      </c>
      <c r="AJ292" s="1">
        <v>0.34799999999999998</v>
      </c>
      <c r="AK292" s="1" t="s">
        <v>498</v>
      </c>
      <c r="AL292" s="1">
        <v>0.186</v>
      </c>
      <c r="AM292" s="1" t="s">
        <v>498</v>
      </c>
      <c r="AN292" s="1">
        <v>3.49</v>
      </c>
      <c r="AO292" s="1">
        <v>245</v>
      </c>
      <c r="AP292" s="1">
        <v>494</v>
      </c>
      <c r="AQ292" s="1">
        <v>3.95</v>
      </c>
      <c r="AR292" s="1">
        <v>3.07</v>
      </c>
      <c r="AS292" s="1">
        <v>10.3</v>
      </c>
      <c r="AT292" s="1" t="s">
        <v>498</v>
      </c>
      <c r="AU292" s="1">
        <v>28.2</v>
      </c>
      <c r="AV292" s="1">
        <v>68.5</v>
      </c>
      <c r="AW292" s="1" t="s">
        <v>498</v>
      </c>
      <c r="AX292" s="1">
        <v>106</v>
      </c>
      <c r="AY292" s="1" t="s">
        <v>498</v>
      </c>
      <c r="AZ292" s="1">
        <v>4.42</v>
      </c>
      <c r="BA292" s="1">
        <v>100</v>
      </c>
      <c r="BB292" s="1">
        <v>32.6</v>
      </c>
      <c r="BC292" s="1" t="s">
        <v>498</v>
      </c>
      <c r="BD292" s="1">
        <v>420</v>
      </c>
      <c r="BE292" s="1" t="s">
        <v>498</v>
      </c>
      <c r="BF292" s="1">
        <v>578</v>
      </c>
      <c r="BG292" s="1">
        <v>0.17299999999999999</v>
      </c>
      <c r="BH292" s="1">
        <v>3.66</v>
      </c>
      <c r="BI292" s="1">
        <v>191</v>
      </c>
      <c r="BJ292" s="1">
        <v>1.27</v>
      </c>
      <c r="BK292" s="1">
        <v>8.27</v>
      </c>
      <c r="BL292" s="1">
        <v>2.68</v>
      </c>
      <c r="BM292" s="1">
        <v>2.52</v>
      </c>
      <c r="BN292" s="1">
        <v>0.246</v>
      </c>
      <c r="BO292" s="1">
        <v>0.221</v>
      </c>
      <c r="BP292" s="1" t="s">
        <v>498</v>
      </c>
      <c r="BQ292" s="1" t="s">
        <v>498</v>
      </c>
      <c r="BR292" s="1" t="s">
        <v>498</v>
      </c>
      <c r="BS292" s="1" t="s">
        <v>498</v>
      </c>
      <c r="BT292" s="1">
        <v>0.70399999999999996</v>
      </c>
      <c r="BU292" s="1">
        <v>0.10100000000000001</v>
      </c>
      <c r="BV292" s="1">
        <v>0.25</v>
      </c>
      <c r="BW292" s="1">
        <v>0.104</v>
      </c>
      <c r="BX292" s="1">
        <v>0.40100000000000002</v>
      </c>
      <c r="BY292" s="1" t="s">
        <v>498</v>
      </c>
      <c r="BZ292" s="1">
        <v>0.224</v>
      </c>
      <c r="CA292" s="1" t="s">
        <v>498</v>
      </c>
      <c r="CB292" s="1">
        <v>1.1200000000000001</v>
      </c>
      <c r="CC292" s="1">
        <v>18.2</v>
      </c>
      <c r="CD292" s="1">
        <v>34</v>
      </c>
      <c r="CE292" s="1">
        <v>1.05</v>
      </c>
      <c r="CF292" s="1">
        <v>0.92800000000000005</v>
      </c>
      <c r="CG292" s="1">
        <v>1.52</v>
      </c>
      <c r="CH292" s="1">
        <v>301</v>
      </c>
      <c r="CI292" s="1">
        <v>4.21</v>
      </c>
      <c r="CJ292" s="1">
        <v>14.9</v>
      </c>
      <c r="CK292" s="1">
        <v>3543</v>
      </c>
      <c r="CL292" s="1">
        <v>122</v>
      </c>
      <c r="CM292" s="1">
        <v>5589</v>
      </c>
      <c r="CN292" s="1">
        <v>12.6</v>
      </c>
      <c r="CO292" s="1">
        <v>0.749</v>
      </c>
      <c r="CP292" s="1">
        <v>9.3000000000000007</v>
      </c>
      <c r="CQ292" s="1">
        <v>5.23</v>
      </c>
      <c r="CR292" s="1">
        <v>112</v>
      </c>
      <c r="CS292" s="1">
        <v>0.86299999999999999</v>
      </c>
      <c r="CT292" s="1">
        <v>3.99</v>
      </c>
      <c r="CU292" s="1">
        <v>6.6299999999999998E-2</v>
      </c>
      <c r="CV292" s="1">
        <v>0.216</v>
      </c>
      <c r="CW292" s="1">
        <v>0.121</v>
      </c>
      <c r="CX292" s="1">
        <v>0.69</v>
      </c>
      <c r="CY292" s="1">
        <v>3.1</v>
      </c>
      <c r="CZ292" s="1">
        <v>1.1599999999999999</v>
      </c>
      <c r="DA292" s="1">
        <v>0.81699999999999995</v>
      </c>
      <c r="DB292" s="1">
        <v>9.2200000000000004E-2</v>
      </c>
      <c r="DC292" s="1">
        <v>3.2399999999999998E-2</v>
      </c>
      <c r="DD292" s="1">
        <v>8.3000000000000004E-2</v>
      </c>
      <c r="DE292" s="1">
        <v>0.48399999999999999</v>
      </c>
      <c r="DF292" s="1">
        <v>1.02</v>
      </c>
      <c r="DG292" s="1">
        <v>0.155</v>
      </c>
      <c r="DH292" s="1">
        <v>0.54600000000000004</v>
      </c>
      <c r="DI292" s="1">
        <v>8.0500000000000002E-2</v>
      </c>
      <c r="DJ292" s="1">
        <v>0.112</v>
      </c>
      <c r="DK292" s="1">
        <v>8.6699999999999999E-2</v>
      </c>
      <c r="DL292" s="1">
        <v>0.251</v>
      </c>
      <c r="DM292" s="1">
        <v>8.4400000000000003E-2</v>
      </c>
      <c r="DN292" s="1">
        <v>0.13100000000000001</v>
      </c>
      <c r="DO292" s="1">
        <v>9.0800000000000006E-2</v>
      </c>
      <c r="DP292" s="1">
        <v>0.312</v>
      </c>
      <c r="DQ292" s="1">
        <v>9.1999999999999998E-2</v>
      </c>
      <c r="DR292" s="1">
        <v>0.4</v>
      </c>
      <c r="DS292" s="1">
        <v>0.35099999999999998</v>
      </c>
      <c r="DT292" s="1">
        <v>9.9000000000000005E-2</v>
      </c>
      <c r="DU292" s="1">
        <v>9.4799999999999995E-2</v>
      </c>
    </row>
    <row r="293" spans="1:125" x14ac:dyDescent="0.25">
      <c r="A293" s="1" t="s">
        <v>314</v>
      </c>
      <c r="B293" s="1" t="s">
        <v>302</v>
      </c>
      <c r="C293" s="1" t="s">
        <v>277</v>
      </c>
      <c r="D293" s="1" t="s">
        <v>278</v>
      </c>
      <c r="E293" s="1">
        <v>1</v>
      </c>
      <c r="F293" s="1">
        <v>25923</v>
      </c>
      <c r="G293" s="1">
        <v>493</v>
      </c>
      <c r="H293" s="1">
        <v>30697</v>
      </c>
      <c r="I293" s="1">
        <v>134814</v>
      </c>
      <c r="J293" s="1">
        <v>3743</v>
      </c>
      <c r="K293" s="1" t="s">
        <v>498</v>
      </c>
      <c r="L293" s="1">
        <v>599500</v>
      </c>
      <c r="M293" s="1">
        <v>2342</v>
      </c>
      <c r="N293" s="1">
        <v>956</v>
      </c>
      <c r="O293" s="1">
        <v>10.6</v>
      </c>
      <c r="P293" s="1">
        <v>1903</v>
      </c>
      <c r="Q293" s="1">
        <v>2.96</v>
      </c>
      <c r="R293" s="1">
        <v>72</v>
      </c>
      <c r="S293" s="1">
        <v>2.58</v>
      </c>
      <c r="T293" s="1">
        <v>61.7</v>
      </c>
      <c r="U293" s="1">
        <v>2287</v>
      </c>
      <c r="V293" s="1">
        <v>0.95799999999999996</v>
      </c>
      <c r="W293" s="1">
        <v>40.799999999999997</v>
      </c>
      <c r="X293" s="1">
        <v>6.65</v>
      </c>
      <c r="Y293" s="1">
        <v>109</v>
      </c>
      <c r="Z293" s="1">
        <v>1.94</v>
      </c>
      <c r="AA293" s="1">
        <v>3.1</v>
      </c>
      <c r="AB293" s="1">
        <v>0.63800000000000001</v>
      </c>
      <c r="AC293" s="1">
        <v>0.71099999999999997</v>
      </c>
      <c r="AD293" s="1">
        <v>0.57699999999999996</v>
      </c>
      <c r="AE293" s="1" t="s">
        <v>498</v>
      </c>
      <c r="AF293" s="1" t="s">
        <v>498</v>
      </c>
      <c r="AG293" s="1" t="s">
        <v>498</v>
      </c>
      <c r="AH293" s="1">
        <v>0.61199999999999999</v>
      </c>
      <c r="AI293" s="1">
        <v>0.13</v>
      </c>
      <c r="AJ293" s="1" t="s">
        <v>498</v>
      </c>
      <c r="AK293" s="1">
        <v>9.4E-2</v>
      </c>
      <c r="AL293" s="1">
        <v>0.65100000000000002</v>
      </c>
      <c r="AM293" s="1">
        <v>0.13900000000000001</v>
      </c>
      <c r="AN293" s="1">
        <v>2.72</v>
      </c>
      <c r="AO293" s="1">
        <v>157</v>
      </c>
      <c r="AP293" s="1">
        <v>266</v>
      </c>
      <c r="AQ293" s="1">
        <v>2.94</v>
      </c>
      <c r="AR293" s="1">
        <v>6.77</v>
      </c>
      <c r="AS293" s="1">
        <v>22.3</v>
      </c>
      <c r="AT293" s="1">
        <v>1809</v>
      </c>
      <c r="AU293" s="1">
        <v>58.6</v>
      </c>
      <c r="AV293" s="1">
        <v>1365</v>
      </c>
      <c r="AW293" s="1">
        <v>7209</v>
      </c>
      <c r="AX293" s="1">
        <v>465</v>
      </c>
      <c r="AY293" s="1" t="s">
        <v>498</v>
      </c>
      <c r="AZ293" s="1">
        <v>4.9400000000000004</v>
      </c>
      <c r="BA293" s="1">
        <v>87.6</v>
      </c>
      <c r="BB293" s="1">
        <v>51.8</v>
      </c>
      <c r="BC293" s="1">
        <v>5.16</v>
      </c>
      <c r="BD293" s="1">
        <v>184</v>
      </c>
      <c r="BE293" s="1">
        <v>1.24</v>
      </c>
      <c r="BF293" s="1">
        <v>17.8</v>
      </c>
      <c r="BG293" s="1">
        <v>0.65400000000000003</v>
      </c>
      <c r="BH293" s="1">
        <v>9.27</v>
      </c>
      <c r="BI293" s="1">
        <v>136</v>
      </c>
      <c r="BJ293" s="1">
        <v>1.1299999999999999</v>
      </c>
      <c r="BK293" s="1">
        <v>5.17</v>
      </c>
      <c r="BL293" s="1">
        <v>2.02</v>
      </c>
      <c r="BM293" s="1">
        <v>22.3</v>
      </c>
      <c r="BN293" s="1">
        <v>0.61199999999999999</v>
      </c>
      <c r="BO293" s="1">
        <v>0.52800000000000002</v>
      </c>
      <c r="BP293" s="1">
        <v>0.622</v>
      </c>
      <c r="BQ293" s="1">
        <v>0.85399999999999998</v>
      </c>
      <c r="BR293" s="1">
        <v>0.876</v>
      </c>
      <c r="BS293" s="1" t="s">
        <v>498</v>
      </c>
      <c r="BT293" s="1" t="s">
        <v>498</v>
      </c>
      <c r="BU293" s="1" t="s">
        <v>498</v>
      </c>
      <c r="BV293" s="1">
        <v>0.29099999999999998</v>
      </c>
      <c r="BW293" s="1">
        <v>0.123</v>
      </c>
      <c r="BX293" s="1" t="s">
        <v>498</v>
      </c>
      <c r="BY293" s="1">
        <v>0.106</v>
      </c>
      <c r="BZ293" s="1">
        <v>0.29899999999999999</v>
      </c>
      <c r="CA293" s="1">
        <v>0.17199999999999999</v>
      </c>
      <c r="CB293" s="1">
        <v>1.2</v>
      </c>
      <c r="CC293" s="1">
        <v>9.31</v>
      </c>
      <c r="CD293" s="1">
        <v>24.7</v>
      </c>
      <c r="CE293" s="1">
        <v>1.19</v>
      </c>
      <c r="CF293" s="1">
        <v>2.0099999999999998</v>
      </c>
      <c r="CG293" s="1">
        <v>5.29</v>
      </c>
      <c r="CH293" s="1">
        <v>354</v>
      </c>
      <c r="CI293" s="1">
        <v>4.6100000000000003</v>
      </c>
      <c r="CJ293" s="1">
        <v>17.100000000000001</v>
      </c>
      <c r="CK293" s="1">
        <v>4240</v>
      </c>
      <c r="CL293" s="1">
        <v>145</v>
      </c>
      <c r="CM293" s="1">
        <v>6373</v>
      </c>
      <c r="CN293" s="1">
        <v>13.8</v>
      </c>
      <c r="CO293" s="1">
        <v>0.84899999999999998</v>
      </c>
      <c r="CP293" s="1">
        <v>11</v>
      </c>
      <c r="CQ293" s="1">
        <v>6.49</v>
      </c>
      <c r="CR293" s="1">
        <v>121</v>
      </c>
      <c r="CS293" s="1">
        <v>0.81599999999999995</v>
      </c>
      <c r="CT293" s="1">
        <v>3.77</v>
      </c>
      <c r="CU293" s="1">
        <v>3.61E-2</v>
      </c>
      <c r="CV293" s="1">
        <v>0.21099999999999999</v>
      </c>
      <c r="CW293" s="1">
        <v>0.23300000000000001</v>
      </c>
      <c r="CX293" s="1">
        <v>0.67600000000000005</v>
      </c>
      <c r="CY293" s="1">
        <v>3.6</v>
      </c>
      <c r="CZ293" s="1">
        <v>1.4</v>
      </c>
      <c r="DA293" s="1">
        <v>0.8</v>
      </c>
      <c r="DB293" s="1">
        <v>9.0200000000000002E-2</v>
      </c>
      <c r="DC293" s="1">
        <v>6.25E-2</v>
      </c>
      <c r="DD293" s="1">
        <v>8.1199999999999994E-2</v>
      </c>
      <c r="DE293" s="1">
        <v>0.47399999999999998</v>
      </c>
      <c r="DF293" s="1">
        <v>0.55200000000000005</v>
      </c>
      <c r="DG293" s="1">
        <v>0.29899999999999999</v>
      </c>
      <c r="DH293" s="1">
        <v>0.53400000000000003</v>
      </c>
      <c r="DI293" s="1">
        <v>7.8799999999999995E-2</v>
      </c>
      <c r="DJ293" s="1">
        <v>0.109</v>
      </c>
      <c r="DK293" s="1">
        <v>8.4900000000000003E-2</v>
      </c>
      <c r="DL293" s="1">
        <v>0.246</v>
      </c>
      <c r="DM293" s="1">
        <v>8.2600000000000007E-2</v>
      </c>
      <c r="DN293" s="1">
        <v>0.128</v>
      </c>
      <c r="DO293" s="1">
        <v>8.8900000000000007E-2</v>
      </c>
      <c r="DP293" s="1">
        <v>0.30599999999999999</v>
      </c>
      <c r="DQ293" s="1">
        <v>9.01E-2</v>
      </c>
      <c r="DR293" s="1">
        <v>0.39200000000000002</v>
      </c>
      <c r="DS293" s="1">
        <v>0.83299999999999996</v>
      </c>
      <c r="DT293" s="1">
        <v>9.69E-2</v>
      </c>
      <c r="DU293" s="1">
        <v>9.2799999999999994E-2</v>
      </c>
    </row>
    <row r="294" spans="1:125" x14ac:dyDescent="0.25">
      <c r="A294" s="1" t="s">
        <v>315</v>
      </c>
      <c r="B294" s="1" t="s">
        <v>302</v>
      </c>
      <c r="C294" s="1" t="s">
        <v>277</v>
      </c>
      <c r="D294" s="1" t="s">
        <v>278</v>
      </c>
      <c r="E294" s="1">
        <v>2</v>
      </c>
      <c r="F294" s="1" t="s">
        <v>498</v>
      </c>
      <c r="G294" s="1">
        <v>26617</v>
      </c>
      <c r="H294" s="1">
        <v>8779</v>
      </c>
      <c r="I294" s="1">
        <v>104285</v>
      </c>
      <c r="J294" s="1">
        <v>12082</v>
      </c>
      <c r="K294" s="1">
        <v>56283</v>
      </c>
      <c r="L294" s="1">
        <v>599500</v>
      </c>
      <c r="M294" s="1">
        <v>2264</v>
      </c>
      <c r="N294" s="1">
        <v>608</v>
      </c>
      <c r="O294" s="1">
        <v>1525</v>
      </c>
      <c r="P294" s="1">
        <v>7279</v>
      </c>
      <c r="Q294" s="1">
        <v>26.2</v>
      </c>
      <c r="R294" s="1">
        <v>35.299999999999997</v>
      </c>
      <c r="S294" s="1">
        <v>2.4900000000000002</v>
      </c>
      <c r="T294" s="1">
        <v>41.7</v>
      </c>
      <c r="U294" s="1">
        <v>2652</v>
      </c>
      <c r="V294" s="1">
        <v>3.13</v>
      </c>
      <c r="W294" s="1">
        <v>72.400000000000006</v>
      </c>
      <c r="X294" s="1">
        <v>8.83</v>
      </c>
      <c r="Y294" s="1">
        <v>291</v>
      </c>
      <c r="Z294" s="1">
        <v>1.54</v>
      </c>
      <c r="AA294" s="1">
        <v>1.96</v>
      </c>
      <c r="AB294" s="1">
        <v>0.29299999999999998</v>
      </c>
      <c r="AC294" s="1">
        <v>1.52</v>
      </c>
      <c r="AD294" s="1">
        <v>0.58799999999999997</v>
      </c>
      <c r="AE294" s="1" t="s">
        <v>498</v>
      </c>
      <c r="AF294" s="1">
        <v>0.90700000000000003</v>
      </c>
      <c r="AG294" s="1">
        <v>9.9699999999999997E-2</v>
      </c>
      <c r="AH294" s="1">
        <v>0.65700000000000003</v>
      </c>
      <c r="AI294" s="1" t="s">
        <v>498</v>
      </c>
      <c r="AJ294" s="1">
        <v>0.24399999999999999</v>
      </c>
      <c r="AK294" s="1" t="s">
        <v>498</v>
      </c>
      <c r="AL294" s="1">
        <v>0.27600000000000002</v>
      </c>
      <c r="AM294" s="1" t="s">
        <v>498</v>
      </c>
      <c r="AN294" s="1">
        <v>3.17</v>
      </c>
      <c r="AO294" s="1">
        <v>261</v>
      </c>
      <c r="AP294" s="1">
        <v>263</v>
      </c>
      <c r="AQ294" s="1">
        <v>5.64</v>
      </c>
      <c r="AR294" s="1">
        <v>3.05</v>
      </c>
      <c r="AS294" s="1">
        <v>13.2</v>
      </c>
      <c r="AT294" s="1" t="s">
        <v>498</v>
      </c>
      <c r="AU294" s="1">
        <v>3852</v>
      </c>
      <c r="AV294" s="1">
        <v>1616</v>
      </c>
      <c r="AW294" s="1">
        <v>12599</v>
      </c>
      <c r="AX294" s="1">
        <v>3551</v>
      </c>
      <c r="AY294" s="1">
        <v>9712</v>
      </c>
      <c r="AZ294" s="1">
        <v>3.45</v>
      </c>
      <c r="BA294" s="1">
        <v>203</v>
      </c>
      <c r="BB294" s="1">
        <v>71.7</v>
      </c>
      <c r="BC294" s="1">
        <v>362</v>
      </c>
      <c r="BD294" s="1">
        <v>2063</v>
      </c>
      <c r="BE294" s="1">
        <v>7.41</v>
      </c>
      <c r="BF294" s="1">
        <v>10.6</v>
      </c>
      <c r="BG294" s="1">
        <v>0.25</v>
      </c>
      <c r="BH294" s="1">
        <v>4.83</v>
      </c>
      <c r="BI294" s="1">
        <v>289</v>
      </c>
      <c r="BJ294" s="1">
        <v>2.48</v>
      </c>
      <c r="BK294" s="1">
        <v>12.3</v>
      </c>
      <c r="BL294" s="1">
        <v>2.61</v>
      </c>
      <c r="BM294" s="1">
        <v>54.3</v>
      </c>
      <c r="BN294" s="1">
        <v>0.376</v>
      </c>
      <c r="BO294" s="1">
        <v>0.308</v>
      </c>
      <c r="BP294" s="1">
        <v>0.308</v>
      </c>
      <c r="BQ294" s="1">
        <v>1.37</v>
      </c>
      <c r="BR294" s="1">
        <v>0.63700000000000001</v>
      </c>
      <c r="BS294" s="1" t="s">
        <v>498</v>
      </c>
      <c r="BT294" s="1">
        <v>0.84</v>
      </c>
      <c r="BU294" s="1">
        <v>0.112</v>
      </c>
      <c r="BV294" s="1">
        <v>0.39100000000000001</v>
      </c>
      <c r="BW294" s="1" t="s">
        <v>498</v>
      </c>
      <c r="BX294" s="1">
        <v>0.36899999999999999</v>
      </c>
      <c r="BY294" s="1" t="s">
        <v>498</v>
      </c>
      <c r="BZ294" s="1">
        <v>0.23400000000000001</v>
      </c>
      <c r="CA294" s="1" t="s">
        <v>498</v>
      </c>
      <c r="CB294" s="1">
        <v>1.17</v>
      </c>
      <c r="CC294" s="1">
        <v>32.700000000000003</v>
      </c>
      <c r="CD294" s="1">
        <v>37.1</v>
      </c>
      <c r="CE294" s="1">
        <v>1.86</v>
      </c>
      <c r="CF294" s="1">
        <v>0.72199999999999998</v>
      </c>
      <c r="CG294" s="1">
        <v>1.9</v>
      </c>
      <c r="CH294" s="1">
        <v>200</v>
      </c>
      <c r="CI294" s="1">
        <v>3.28</v>
      </c>
      <c r="CJ294" s="1">
        <v>10.6</v>
      </c>
      <c r="CK294" s="1">
        <v>2378</v>
      </c>
      <c r="CL294" s="1">
        <v>81.900000000000006</v>
      </c>
      <c r="CM294" s="1">
        <v>3634</v>
      </c>
      <c r="CN294" s="1">
        <v>10.6</v>
      </c>
      <c r="CO294" s="1">
        <v>0.499</v>
      </c>
      <c r="CP294" s="1">
        <v>6.1</v>
      </c>
      <c r="CQ294" s="1">
        <v>3.65</v>
      </c>
      <c r="CR294" s="1">
        <v>76.099999999999994</v>
      </c>
      <c r="CS294" s="1">
        <v>0.57599999999999996</v>
      </c>
      <c r="CT294" s="1">
        <v>2.58</v>
      </c>
      <c r="CU294" s="1">
        <v>4.99E-2</v>
      </c>
      <c r="CV294" s="1">
        <v>0.17699999999999999</v>
      </c>
      <c r="CW294" s="1">
        <v>9.9000000000000005E-2</v>
      </c>
      <c r="CX294" s="1">
        <v>1.21</v>
      </c>
      <c r="CY294" s="1">
        <v>2.1800000000000002</v>
      </c>
      <c r="CZ294" s="1">
        <v>0.998</v>
      </c>
      <c r="DA294" s="1">
        <v>0.67</v>
      </c>
      <c r="DB294" s="1">
        <v>7.5600000000000001E-2</v>
      </c>
      <c r="DC294" s="1">
        <v>2.6599999999999999E-2</v>
      </c>
      <c r="DD294" s="1">
        <v>6.8099999999999994E-2</v>
      </c>
      <c r="DE294" s="1">
        <v>0.39700000000000002</v>
      </c>
      <c r="DF294" s="1">
        <v>0.46300000000000002</v>
      </c>
      <c r="DG294" s="1">
        <v>0.127</v>
      </c>
      <c r="DH294" s="1">
        <v>0.44800000000000001</v>
      </c>
      <c r="DI294" s="1">
        <v>6.6000000000000003E-2</v>
      </c>
      <c r="DJ294" s="1">
        <v>9.1600000000000001E-2</v>
      </c>
      <c r="DK294" s="1">
        <v>7.1099999999999997E-2</v>
      </c>
      <c r="DL294" s="1">
        <v>0.20599999999999999</v>
      </c>
      <c r="DM294" s="1">
        <v>6.9199999999999998E-2</v>
      </c>
      <c r="DN294" s="1">
        <v>0.107</v>
      </c>
      <c r="DO294" s="1">
        <v>7.4499999999999997E-2</v>
      </c>
      <c r="DP294" s="1">
        <v>0.25600000000000001</v>
      </c>
      <c r="DQ294" s="1">
        <v>7.5399999999999995E-2</v>
      </c>
      <c r="DR294" s="1">
        <v>0.32800000000000001</v>
      </c>
      <c r="DS294" s="1">
        <v>0.307</v>
      </c>
      <c r="DT294" s="1">
        <v>8.1199999999999994E-2</v>
      </c>
      <c r="DU294" s="1">
        <v>7.7799999999999994E-2</v>
      </c>
    </row>
    <row r="295" spans="1:125" x14ac:dyDescent="0.25">
      <c r="A295" s="1" t="s">
        <v>316</v>
      </c>
      <c r="B295" s="1" t="s">
        <v>302</v>
      </c>
      <c r="C295" s="1" t="s">
        <v>277</v>
      </c>
      <c r="D295" s="1" t="s">
        <v>278</v>
      </c>
      <c r="E295" s="1">
        <v>2</v>
      </c>
      <c r="F295" s="1">
        <v>459</v>
      </c>
      <c r="G295" s="1">
        <v>183</v>
      </c>
      <c r="H295" s="1">
        <v>18663</v>
      </c>
      <c r="I295" s="1">
        <v>54381</v>
      </c>
      <c r="J295" s="1">
        <v>24594</v>
      </c>
      <c r="K295" s="1" t="s">
        <v>498</v>
      </c>
      <c r="L295" s="1">
        <v>599500</v>
      </c>
      <c r="M295" s="1">
        <v>2273</v>
      </c>
      <c r="N295" s="1">
        <v>1344</v>
      </c>
      <c r="O295" s="1" t="s">
        <v>498</v>
      </c>
      <c r="P295" s="1">
        <v>1682</v>
      </c>
      <c r="Q295" s="1" t="s">
        <v>498</v>
      </c>
      <c r="R295" s="1">
        <v>50.1</v>
      </c>
      <c r="S295" s="1">
        <v>0.86299999999999999</v>
      </c>
      <c r="T295" s="1">
        <v>30.5</v>
      </c>
      <c r="U295" s="1">
        <v>1903</v>
      </c>
      <c r="V295" s="1" t="s">
        <v>498</v>
      </c>
      <c r="W295" s="1">
        <v>49.9</v>
      </c>
      <c r="X295" s="1">
        <v>9.2899999999999991</v>
      </c>
      <c r="Y295" s="1">
        <v>778</v>
      </c>
      <c r="Z295" s="1">
        <v>0.49199999999999999</v>
      </c>
      <c r="AA295" s="1">
        <v>1.1299999999999999</v>
      </c>
      <c r="AB295" s="1">
        <v>0.123</v>
      </c>
      <c r="AC295" s="1">
        <v>0.61399999999999999</v>
      </c>
      <c r="AD295" s="1" t="s">
        <v>498</v>
      </c>
      <c r="AE295" s="1" t="s">
        <v>498</v>
      </c>
      <c r="AF295" s="1" t="s">
        <v>498</v>
      </c>
      <c r="AG295" s="1" t="s">
        <v>498</v>
      </c>
      <c r="AH295" s="1" t="s">
        <v>498</v>
      </c>
      <c r="AI295" s="1">
        <v>7.3800000000000004E-2</v>
      </c>
      <c r="AJ295" s="1" t="s">
        <v>498</v>
      </c>
      <c r="AK295" s="1" t="s">
        <v>498</v>
      </c>
      <c r="AL295" s="1" t="s">
        <v>498</v>
      </c>
      <c r="AM295" s="1" t="s">
        <v>498</v>
      </c>
      <c r="AN295" s="1">
        <v>2.91</v>
      </c>
      <c r="AO295" s="1">
        <v>144</v>
      </c>
      <c r="AP295" s="1">
        <v>378</v>
      </c>
      <c r="AQ295" s="1">
        <v>4.84</v>
      </c>
      <c r="AR295" s="1">
        <v>1.36</v>
      </c>
      <c r="AS295" s="1">
        <v>7.26</v>
      </c>
      <c r="AT295" s="1">
        <v>302</v>
      </c>
      <c r="AU295" s="1">
        <v>22.3</v>
      </c>
      <c r="AV295" s="1">
        <v>6510</v>
      </c>
      <c r="AW295" s="1">
        <v>18472</v>
      </c>
      <c r="AX295" s="1">
        <v>9813</v>
      </c>
      <c r="AY295" s="1" t="s">
        <v>498</v>
      </c>
      <c r="AZ295" s="1">
        <v>2.4900000000000002</v>
      </c>
      <c r="BA295" s="1">
        <v>231</v>
      </c>
      <c r="BB295" s="1">
        <v>138</v>
      </c>
      <c r="BC295" s="1" t="s">
        <v>498</v>
      </c>
      <c r="BD295" s="1">
        <v>224</v>
      </c>
      <c r="BE295" s="1" t="s">
        <v>498</v>
      </c>
      <c r="BF295" s="1">
        <v>20</v>
      </c>
      <c r="BG295" s="1">
        <v>0.38400000000000001</v>
      </c>
      <c r="BH295" s="1">
        <v>5.27</v>
      </c>
      <c r="BI295" s="1">
        <v>290</v>
      </c>
      <c r="BJ295" s="1" t="s">
        <v>498</v>
      </c>
      <c r="BK295" s="1">
        <v>7.74</v>
      </c>
      <c r="BL295" s="1">
        <v>3.15</v>
      </c>
      <c r="BM295" s="1">
        <v>241</v>
      </c>
      <c r="BN295" s="1">
        <v>0.24099999999999999</v>
      </c>
      <c r="BO295" s="1">
        <v>0.44400000000000001</v>
      </c>
      <c r="BP295" s="1">
        <v>0.113</v>
      </c>
      <c r="BQ295" s="1">
        <v>0.501</v>
      </c>
      <c r="BR295" s="1" t="s">
        <v>498</v>
      </c>
      <c r="BS295" s="1" t="s">
        <v>498</v>
      </c>
      <c r="BT295" s="1" t="s">
        <v>498</v>
      </c>
      <c r="BU295" s="1" t="s">
        <v>498</v>
      </c>
      <c r="BV295" s="1" t="s">
        <v>498</v>
      </c>
      <c r="BW295" s="1">
        <v>0.104</v>
      </c>
      <c r="BX295" s="1" t="s">
        <v>498</v>
      </c>
      <c r="BY295" s="1" t="s">
        <v>498</v>
      </c>
      <c r="BZ295" s="1" t="s">
        <v>498</v>
      </c>
      <c r="CA295" s="1" t="s">
        <v>498</v>
      </c>
      <c r="CB295" s="1">
        <v>1.51</v>
      </c>
      <c r="CC295" s="1">
        <v>20.7</v>
      </c>
      <c r="CD295" s="1">
        <v>45</v>
      </c>
      <c r="CE295" s="1">
        <v>1.29</v>
      </c>
      <c r="CF295" s="1">
        <v>0.59099999999999997</v>
      </c>
      <c r="CG295" s="1">
        <v>1.64</v>
      </c>
      <c r="CH295" s="1">
        <v>174</v>
      </c>
      <c r="CI295" s="1">
        <v>2.94</v>
      </c>
      <c r="CJ295" s="1">
        <v>8.75</v>
      </c>
      <c r="CK295" s="1">
        <v>2044</v>
      </c>
      <c r="CL295" s="1">
        <v>71.099999999999994</v>
      </c>
      <c r="CM295" s="1">
        <v>3196</v>
      </c>
      <c r="CN295" s="1">
        <v>8.81</v>
      </c>
      <c r="CO295" s="1">
        <v>0.38700000000000001</v>
      </c>
      <c r="CP295" s="1">
        <v>5.38</v>
      </c>
      <c r="CQ295" s="1">
        <v>3.24</v>
      </c>
      <c r="CR295" s="1">
        <v>63.6</v>
      </c>
      <c r="CS295" s="1">
        <v>0.432</v>
      </c>
      <c r="CT295" s="1">
        <v>2.06</v>
      </c>
      <c r="CU295" s="1">
        <v>5.3999999999999999E-2</v>
      </c>
      <c r="CV295" s="1">
        <v>0.17499999999999999</v>
      </c>
      <c r="CW295" s="1">
        <v>9.7799999999999998E-2</v>
      </c>
      <c r="CX295" s="1">
        <v>1.2</v>
      </c>
      <c r="CY295" s="1">
        <v>1.95</v>
      </c>
      <c r="CZ295" s="1">
        <v>0.78600000000000003</v>
      </c>
      <c r="DA295" s="1">
        <v>0.66300000000000003</v>
      </c>
      <c r="DB295" s="1">
        <v>7.4800000000000005E-2</v>
      </c>
      <c r="DC295" s="1">
        <v>4.1300000000000003E-2</v>
      </c>
      <c r="DD295" s="1">
        <v>6.7299999999999999E-2</v>
      </c>
      <c r="DE295" s="1">
        <v>0.39300000000000002</v>
      </c>
      <c r="DF295" s="1">
        <v>0.45700000000000002</v>
      </c>
      <c r="DG295" s="1">
        <v>0.125</v>
      </c>
      <c r="DH295" s="1">
        <v>0.443</v>
      </c>
      <c r="DI295" s="1">
        <v>6.5299999999999997E-2</v>
      </c>
      <c r="DJ295" s="1">
        <v>0.20599999999999999</v>
      </c>
      <c r="DK295" s="1">
        <v>7.0300000000000001E-2</v>
      </c>
      <c r="DL295" s="1">
        <v>0.20399999999999999</v>
      </c>
      <c r="DM295" s="1">
        <v>6.8400000000000002E-2</v>
      </c>
      <c r="DN295" s="1">
        <v>0.106</v>
      </c>
      <c r="DO295" s="1">
        <v>7.3599999999999999E-2</v>
      </c>
      <c r="DP295" s="1">
        <v>0.253</v>
      </c>
      <c r="DQ295" s="1">
        <v>7.46E-2</v>
      </c>
      <c r="DR295" s="1">
        <v>0.32500000000000001</v>
      </c>
      <c r="DS295" s="1">
        <v>0.28599999999999998</v>
      </c>
      <c r="DT295" s="1">
        <v>8.0299999999999996E-2</v>
      </c>
      <c r="DU295" s="1">
        <v>7.6899999999999996E-2</v>
      </c>
    </row>
    <row r="296" spans="1:125" x14ac:dyDescent="0.25">
      <c r="A296" s="1" t="s">
        <v>317</v>
      </c>
      <c r="B296" s="1" t="s">
        <v>302</v>
      </c>
      <c r="C296" s="1" t="s">
        <v>277</v>
      </c>
      <c r="D296" s="1" t="s">
        <v>278</v>
      </c>
      <c r="E296" s="1">
        <v>1</v>
      </c>
      <c r="F296" s="1">
        <v>976</v>
      </c>
      <c r="G296" s="1">
        <v>195</v>
      </c>
      <c r="H296" s="1">
        <v>4558</v>
      </c>
      <c r="I296" s="1">
        <v>55395</v>
      </c>
      <c r="J296" s="1">
        <v>6390</v>
      </c>
      <c r="K296" s="1" t="s">
        <v>498</v>
      </c>
      <c r="L296" s="1">
        <v>599500</v>
      </c>
      <c r="M296" s="1">
        <v>2556</v>
      </c>
      <c r="N296" s="1">
        <v>373</v>
      </c>
      <c r="O296" s="1">
        <v>28.6</v>
      </c>
      <c r="P296" s="1">
        <v>1943</v>
      </c>
      <c r="Q296" s="1">
        <v>0.86599999999999999</v>
      </c>
      <c r="R296" s="1">
        <v>67.7</v>
      </c>
      <c r="S296" s="1">
        <v>57.4</v>
      </c>
      <c r="T296" s="1">
        <v>51.8</v>
      </c>
      <c r="U296" s="1">
        <v>2987</v>
      </c>
      <c r="V296" s="1" t="s">
        <v>498</v>
      </c>
      <c r="W296" s="1">
        <v>32.799999999999997</v>
      </c>
      <c r="X296" s="1">
        <v>10.5</v>
      </c>
      <c r="Y296" s="1">
        <v>303</v>
      </c>
      <c r="Z296" s="1">
        <v>57.1</v>
      </c>
      <c r="AA296" s="1">
        <v>110</v>
      </c>
      <c r="AB296" s="1">
        <v>15.4</v>
      </c>
      <c r="AC296" s="1">
        <v>60.7</v>
      </c>
      <c r="AD296" s="1">
        <v>26.7</v>
      </c>
      <c r="AE296" s="1">
        <v>5.0599999999999996</v>
      </c>
      <c r="AF296" s="1">
        <v>35.1</v>
      </c>
      <c r="AG296" s="1">
        <v>4.8600000000000003</v>
      </c>
      <c r="AH296" s="1">
        <v>25.1</v>
      </c>
      <c r="AI296" s="1">
        <v>3.58</v>
      </c>
      <c r="AJ296" s="1">
        <v>6.47</v>
      </c>
      <c r="AK296" s="1">
        <v>0.88700000000000001</v>
      </c>
      <c r="AL296" s="1">
        <v>4.32</v>
      </c>
      <c r="AM296" s="1">
        <v>0.34599999999999997</v>
      </c>
      <c r="AN296" s="1">
        <v>3.15</v>
      </c>
      <c r="AO296" s="1">
        <v>195</v>
      </c>
      <c r="AP296" s="1">
        <v>472</v>
      </c>
      <c r="AQ296" s="1">
        <v>16.2</v>
      </c>
      <c r="AR296" s="1">
        <v>38.4</v>
      </c>
      <c r="AS296" s="1">
        <v>26.9</v>
      </c>
      <c r="AT296" s="1">
        <v>206</v>
      </c>
      <c r="AU296" s="1">
        <v>18</v>
      </c>
      <c r="AV296" s="1">
        <v>379</v>
      </c>
      <c r="AW296" s="1">
        <v>10198</v>
      </c>
      <c r="AX296" s="1">
        <v>914</v>
      </c>
      <c r="AY296" s="1" t="s">
        <v>498</v>
      </c>
      <c r="AZ296" s="1">
        <v>2.6</v>
      </c>
      <c r="BA296" s="1">
        <v>242</v>
      </c>
      <c r="BB296" s="1">
        <v>25.9</v>
      </c>
      <c r="BC296" s="1">
        <v>5.77</v>
      </c>
      <c r="BD296" s="1">
        <v>194</v>
      </c>
      <c r="BE296" s="1">
        <v>0.52100000000000002</v>
      </c>
      <c r="BF296" s="1">
        <v>51.5</v>
      </c>
      <c r="BG296" s="1">
        <v>5.37</v>
      </c>
      <c r="BH296" s="1">
        <v>3.72</v>
      </c>
      <c r="BI296" s="1">
        <v>250</v>
      </c>
      <c r="BJ296" s="1" t="s">
        <v>498</v>
      </c>
      <c r="BK296" s="1">
        <v>5.84</v>
      </c>
      <c r="BL296" s="1">
        <v>1.75</v>
      </c>
      <c r="BM296" s="1">
        <v>23.3</v>
      </c>
      <c r="BN296" s="1">
        <v>3.67</v>
      </c>
      <c r="BO296" s="1">
        <v>9.0299999999999994</v>
      </c>
      <c r="BP296" s="1">
        <v>1.52</v>
      </c>
      <c r="BQ296" s="1">
        <v>7.98</v>
      </c>
      <c r="BR296" s="1">
        <v>5.49</v>
      </c>
      <c r="BS296" s="1">
        <v>0.79100000000000004</v>
      </c>
      <c r="BT296" s="1">
        <v>4.55</v>
      </c>
      <c r="BU296" s="1">
        <v>0.76400000000000001</v>
      </c>
      <c r="BV296" s="1">
        <v>2.2400000000000002</v>
      </c>
      <c r="BW296" s="1">
        <v>0.59099999999999997</v>
      </c>
      <c r="BX296" s="1">
        <v>1.47</v>
      </c>
      <c r="BY296" s="1">
        <v>0.29199999999999998</v>
      </c>
      <c r="BZ296" s="1">
        <v>0.78</v>
      </c>
      <c r="CA296" s="1">
        <v>0.14000000000000001</v>
      </c>
      <c r="CB296" s="1">
        <v>1.08</v>
      </c>
      <c r="CC296" s="1">
        <v>14.3</v>
      </c>
      <c r="CD296" s="1">
        <v>55.8</v>
      </c>
      <c r="CE296" s="1">
        <v>1.95</v>
      </c>
      <c r="CF296" s="1">
        <v>2.63</v>
      </c>
      <c r="CG296" s="1">
        <v>2.62</v>
      </c>
      <c r="CH296" s="1">
        <v>141</v>
      </c>
      <c r="CI296" s="1">
        <v>2.1</v>
      </c>
      <c r="CJ296" s="1">
        <v>7.07</v>
      </c>
      <c r="CK296" s="1">
        <v>1663</v>
      </c>
      <c r="CL296" s="1">
        <v>57</v>
      </c>
      <c r="CM296" s="1">
        <v>2547</v>
      </c>
      <c r="CN296" s="1">
        <v>6.27</v>
      </c>
      <c r="CO296" s="1">
        <v>0.34399999999999997</v>
      </c>
      <c r="CP296" s="1">
        <v>4.32</v>
      </c>
      <c r="CQ296" s="1">
        <v>2.61</v>
      </c>
      <c r="CR296" s="1">
        <v>49.8</v>
      </c>
      <c r="CS296" s="1">
        <v>0.373</v>
      </c>
      <c r="CT296" s="1">
        <v>2.36</v>
      </c>
      <c r="CU296" s="1">
        <v>5.2400000000000002E-2</v>
      </c>
      <c r="CV296" s="1">
        <v>0.17199999999999999</v>
      </c>
      <c r="CW296" s="1">
        <v>9.6299999999999997E-2</v>
      </c>
      <c r="CX296" s="1">
        <v>0.28899999999999998</v>
      </c>
      <c r="CY296" s="1">
        <v>1.52</v>
      </c>
      <c r="CZ296" s="1">
        <v>0.65600000000000003</v>
      </c>
      <c r="DA296" s="1">
        <v>0.34200000000000003</v>
      </c>
      <c r="DB296" s="1">
        <v>3.8600000000000002E-2</v>
      </c>
      <c r="DC296" s="1">
        <v>1.3599999999999999E-2</v>
      </c>
      <c r="DD296" s="1">
        <v>6.6199999999999995E-2</v>
      </c>
      <c r="DE296" s="1">
        <v>0.20300000000000001</v>
      </c>
      <c r="DF296" s="1">
        <v>0.23599999999999999</v>
      </c>
      <c r="DG296" s="1">
        <v>6.4699999999999994E-2</v>
      </c>
      <c r="DH296" s="1">
        <v>0.22900000000000001</v>
      </c>
      <c r="DI296" s="1">
        <v>3.3700000000000001E-2</v>
      </c>
      <c r="DJ296" s="1">
        <v>4.6699999999999998E-2</v>
      </c>
      <c r="DK296" s="1">
        <v>3.6299999999999999E-2</v>
      </c>
      <c r="DL296" s="1">
        <v>0.105</v>
      </c>
      <c r="DM296" s="1">
        <v>3.5299999999999998E-2</v>
      </c>
      <c r="DN296" s="1">
        <v>5.4699999999999999E-2</v>
      </c>
      <c r="DO296" s="1">
        <v>3.7999999999999999E-2</v>
      </c>
      <c r="DP296" s="1">
        <v>0.13100000000000001</v>
      </c>
      <c r="DQ296" s="1">
        <v>3.85E-2</v>
      </c>
      <c r="DR296" s="1">
        <v>0.16800000000000001</v>
      </c>
      <c r="DS296" s="1">
        <v>0.247</v>
      </c>
      <c r="DT296" s="1">
        <v>4.1399999999999999E-2</v>
      </c>
      <c r="DU296" s="1">
        <v>3.9699999999999999E-2</v>
      </c>
    </row>
    <row r="297" spans="1:125" x14ac:dyDescent="0.25">
      <c r="A297" s="1" t="s">
        <v>318</v>
      </c>
      <c r="B297" s="1" t="s">
        <v>319</v>
      </c>
      <c r="C297" s="1" t="s">
        <v>320</v>
      </c>
      <c r="D297" s="1" t="s">
        <v>278</v>
      </c>
      <c r="E297" s="1">
        <v>1</v>
      </c>
      <c r="F297" s="1">
        <v>618</v>
      </c>
      <c r="G297" s="1">
        <v>181</v>
      </c>
      <c r="H297" s="1" t="s">
        <v>498</v>
      </c>
      <c r="I297" s="1">
        <v>1781</v>
      </c>
      <c r="J297" s="1">
        <v>48.9</v>
      </c>
      <c r="K297" s="1" t="s">
        <v>498</v>
      </c>
      <c r="L297" s="1">
        <v>599500</v>
      </c>
      <c r="M297" s="1">
        <v>5296</v>
      </c>
      <c r="N297" s="1">
        <v>3813</v>
      </c>
      <c r="O297" s="1">
        <v>10.4</v>
      </c>
      <c r="P297" s="1">
        <v>457</v>
      </c>
      <c r="Q297" s="1">
        <v>0.315</v>
      </c>
      <c r="R297" s="1">
        <v>2.73</v>
      </c>
      <c r="S297" s="1">
        <v>2.84</v>
      </c>
      <c r="T297" s="1">
        <v>50</v>
      </c>
      <c r="U297" s="1">
        <v>2020</v>
      </c>
      <c r="V297" s="1">
        <v>0.48699999999999999</v>
      </c>
      <c r="W297" s="1">
        <v>81.3</v>
      </c>
      <c r="X297" s="1">
        <v>20.2</v>
      </c>
      <c r="Y297" s="1">
        <v>16.100000000000001</v>
      </c>
      <c r="Z297" s="1">
        <v>3.56</v>
      </c>
      <c r="AA297" s="1">
        <v>6.17</v>
      </c>
      <c r="AB297" s="1">
        <v>0.71699999999999997</v>
      </c>
      <c r="AC297" s="1">
        <v>3.06</v>
      </c>
      <c r="AD297" s="1">
        <v>0.55900000000000005</v>
      </c>
      <c r="AE297" s="1">
        <v>7.4300000000000005E-2</v>
      </c>
      <c r="AF297" s="1">
        <v>0.85</v>
      </c>
      <c r="AG297" s="1">
        <v>0.183</v>
      </c>
      <c r="AH297" s="1">
        <v>0.65900000000000003</v>
      </c>
      <c r="AI297" s="1">
        <v>0.14299999999999999</v>
      </c>
      <c r="AJ297" s="1">
        <v>0.42099999999999999</v>
      </c>
      <c r="AK297" s="1">
        <v>6.8400000000000002E-2</v>
      </c>
      <c r="AL297" s="1">
        <v>0.40200000000000002</v>
      </c>
      <c r="AM297" s="1">
        <v>3.7499999999999999E-2</v>
      </c>
      <c r="AN297" s="1">
        <v>2.27</v>
      </c>
      <c r="AO297" s="1">
        <v>134</v>
      </c>
      <c r="AP297" s="1">
        <v>568</v>
      </c>
      <c r="AQ297" s="1">
        <v>1.08</v>
      </c>
      <c r="AR297" s="1">
        <v>4.97</v>
      </c>
      <c r="AS297" s="1">
        <v>30.2</v>
      </c>
      <c r="AT297" s="1">
        <v>189</v>
      </c>
      <c r="AU297" s="1">
        <v>9.51</v>
      </c>
      <c r="AV297" s="1" t="s">
        <v>498</v>
      </c>
      <c r="AW297" s="1">
        <v>797</v>
      </c>
      <c r="AX297" s="1">
        <v>26.2</v>
      </c>
      <c r="AY297" s="1" t="s">
        <v>498</v>
      </c>
      <c r="AZ297" s="1">
        <v>2.67</v>
      </c>
      <c r="BA297" s="1">
        <v>193</v>
      </c>
      <c r="BB297" s="1">
        <v>150</v>
      </c>
      <c r="BC297" s="1">
        <v>3.23</v>
      </c>
      <c r="BD297" s="1">
        <v>60.4</v>
      </c>
      <c r="BE297" s="1">
        <v>0.28199999999999997</v>
      </c>
      <c r="BF297" s="1">
        <v>1.63</v>
      </c>
      <c r="BG297" s="1">
        <v>0.64</v>
      </c>
      <c r="BH297" s="1">
        <v>5.62</v>
      </c>
      <c r="BI297" s="1">
        <v>92.5</v>
      </c>
      <c r="BJ297" s="1">
        <v>0.38600000000000001</v>
      </c>
      <c r="BK297" s="1">
        <v>6.05</v>
      </c>
      <c r="BL297" s="1">
        <v>1.8</v>
      </c>
      <c r="BM297" s="1">
        <v>4.04</v>
      </c>
      <c r="BN297" s="1">
        <v>0.72099999999999997</v>
      </c>
      <c r="BO297" s="1">
        <v>1.01</v>
      </c>
      <c r="BP297" s="1">
        <v>0.16800000000000001</v>
      </c>
      <c r="BQ297" s="1">
        <v>1.28</v>
      </c>
      <c r="BR297" s="1">
        <v>0.36099999999999999</v>
      </c>
      <c r="BS297" s="1">
        <v>7.8200000000000006E-2</v>
      </c>
      <c r="BT297" s="1">
        <v>0.47599999999999998</v>
      </c>
      <c r="BU297" s="1">
        <v>8.6400000000000005E-2</v>
      </c>
      <c r="BV297" s="1">
        <v>0.184</v>
      </c>
      <c r="BW297" s="1">
        <v>6.59E-2</v>
      </c>
      <c r="BX297" s="1">
        <v>0.21</v>
      </c>
      <c r="BY297" s="1">
        <v>5.11E-2</v>
      </c>
      <c r="BZ297" s="1">
        <v>0.17299999999999999</v>
      </c>
      <c r="CA297" s="1">
        <v>3.6700000000000003E-2</v>
      </c>
      <c r="CB297" s="1">
        <v>0.57199999999999995</v>
      </c>
      <c r="CC297" s="1">
        <v>9.3800000000000008</v>
      </c>
      <c r="CD297" s="1">
        <v>44.9</v>
      </c>
      <c r="CE297" s="1">
        <v>0.30399999999999999</v>
      </c>
      <c r="CF297" s="1">
        <v>0.72299999999999998</v>
      </c>
      <c r="CG297" s="1">
        <v>2.2599999999999998</v>
      </c>
      <c r="CH297" s="1">
        <v>115</v>
      </c>
      <c r="CI297" s="1">
        <v>1.55</v>
      </c>
      <c r="CJ297" s="1">
        <v>5.79</v>
      </c>
      <c r="CK297" s="1">
        <v>1355</v>
      </c>
      <c r="CL297" s="1">
        <v>46.5</v>
      </c>
      <c r="CM297" s="1">
        <v>2071</v>
      </c>
      <c r="CN297" s="1">
        <v>5.25</v>
      </c>
      <c r="CO297" s="1">
        <v>0.27800000000000002</v>
      </c>
      <c r="CP297" s="1">
        <v>3.58</v>
      </c>
      <c r="CQ297" s="1">
        <v>2.09</v>
      </c>
      <c r="CR297" s="1">
        <v>40.700000000000003</v>
      </c>
      <c r="CS297" s="1">
        <v>0.27300000000000002</v>
      </c>
      <c r="CT297" s="1">
        <v>1.62</v>
      </c>
      <c r="CU297" s="1">
        <v>7.1500000000000001E-3</v>
      </c>
      <c r="CV297" s="1">
        <v>4.1799999999999997E-2</v>
      </c>
      <c r="CW297" s="1">
        <v>2.3400000000000001E-2</v>
      </c>
      <c r="CX297" s="1">
        <v>0.13400000000000001</v>
      </c>
      <c r="CY297" s="1">
        <v>1.1499999999999999</v>
      </c>
      <c r="CZ297" s="1">
        <v>0.35699999999999998</v>
      </c>
      <c r="DA297" s="1">
        <v>0.159</v>
      </c>
      <c r="DB297" s="1">
        <v>1.7899999999999999E-2</v>
      </c>
      <c r="DC297" s="1">
        <v>6.2899999999999996E-3</v>
      </c>
      <c r="DD297" s="1">
        <v>1.61E-2</v>
      </c>
      <c r="DE297" s="1">
        <v>9.3899999999999997E-2</v>
      </c>
      <c r="DF297" s="1">
        <v>0.109</v>
      </c>
      <c r="DG297" s="1">
        <v>0.03</v>
      </c>
      <c r="DH297" s="1">
        <v>0.27600000000000002</v>
      </c>
      <c r="DI297" s="1">
        <v>1.5599999999999999E-2</v>
      </c>
      <c r="DJ297" s="1">
        <v>2.1600000000000001E-2</v>
      </c>
      <c r="DK297" s="1">
        <v>1.6799999999999999E-2</v>
      </c>
      <c r="DL297" s="1">
        <v>4.87E-2</v>
      </c>
      <c r="DM297" s="1">
        <v>1.6400000000000001E-2</v>
      </c>
      <c r="DN297" s="1">
        <v>2.5399999999999999E-2</v>
      </c>
      <c r="DO297" s="1">
        <v>1.7600000000000001E-2</v>
      </c>
      <c r="DP297" s="1">
        <v>6.0499999999999998E-2</v>
      </c>
      <c r="DQ297" s="1">
        <v>1.78E-2</v>
      </c>
      <c r="DR297" s="1">
        <v>7.7600000000000002E-2</v>
      </c>
      <c r="DS297" s="1">
        <v>9.8400000000000001E-2</v>
      </c>
      <c r="DT297" s="1">
        <v>1.9199999999999998E-2</v>
      </c>
      <c r="DU297" s="1">
        <v>1.84E-2</v>
      </c>
    </row>
    <row r="298" spans="1:125" x14ac:dyDescent="0.25">
      <c r="A298" s="1" t="s">
        <v>321</v>
      </c>
      <c r="B298" s="1" t="s">
        <v>319</v>
      </c>
      <c r="C298" s="1" t="s">
        <v>320</v>
      </c>
      <c r="D298" s="1" t="s">
        <v>278</v>
      </c>
      <c r="E298" s="1">
        <v>1</v>
      </c>
      <c r="F298" s="1">
        <v>5223</v>
      </c>
      <c r="G298" s="1">
        <v>224</v>
      </c>
      <c r="H298" s="1">
        <v>329</v>
      </c>
      <c r="I298" s="1" t="s">
        <v>498</v>
      </c>
      <c r="J298" s="1">
        <v>173</v>
      </c>
      <c r="K298" s="1" t="s">
        <v>498</v>
      </c>
      <c r="L298" s="1">
        <v>599500</v>
      </c>
      <c r="M298" s="1">
        <v>5192</v>
      </c>
      <c r="N298" s="1">
        <v>4102</v>
      </c>
      <c r="O298" s="1">
        <v>130</v>
      </c>
      <c r="P298" s="1">
        <v>436</v>
      </c>
      <c r="Q298" s="1">
        <v>1.04</v>
      </c>
      <c r="R298" s="1">
        <v>7.36</v>
      </c>
      <c r="S298" s="1">
        <v>11.2</v>
      </c>
      <c r="T298" s="1">
        <v>80.8</v>
      </c>
      <c r="U298" s="1">
        <v>2986</v>
      </c>
      <c r="V298" s="1" t="s">
        <v>498</v>
      </c>
      <c r="W298" s="1">
        <v>105</v>
      </c>
      <c r="X298" s="1">
        <v>2.92</v>
      </c>
      <c r="Y298" s="1">
        <v>45.6</v>
      </c>
      <c r="Z298" s="1">
        <v>10.5</v>
      </c>
      <c r="AA298" s="1">
        <v>15</v>
      </c>
      <c r="AB298" s="1">
        <v>1.7</v>
      </c>
      <c r="AC298" s="1">
        <v>9.2100000000000009</v>
      </c>
      <c r="AD298" s="1">
        <v>2.13</v>
      </c>
      <c r="AE298" s="1">
        <v>0.48</v>
      </c>
      <c r="AF298" s="1">
        <v>3.5</v>
      </c>
      <c r="AG298" s="1">
        <v>0.25</v>
      </c>
      <c r="AH298" s="1">
        <v>2.64</v>
      </c>
      <c r="AI298" s="1">
        <v>0.35799999999999998</v>
      </c>
      <c r="AJ298" s="1">
        <v>1.31</v>
      </c>
      <c r="AK298" s="1">
        <v>0.105</v>
      </c>
      <c r="AL298" s="1">
        <v>1</v>
      </c>
      <c r="AM298" s="1">
        <v>0.18099999999999999</v>
      </c>
      <c r="AN298" s="1">
        <v>4.92</v>
      </c>
      <c r="AO298" s="1">
        <v>128</v>
      </c>
      <c r="AP298" s="1">
        <v>38</v>
      </c>
      <c r="AQ298" s="1">
        <v>0.73199999999999998</v>
      </c>
      <c r="AR298" s="1">
        <v>6.84</v>
      </c>
      <c r="AS298" s="1">
        <v>28.5</v>
      </c>
      <c r="AT298" s="1">
        <v>553</v>
      </c>
      <c r="AU298" s="1">
        <v>14.6</v>
      </c>
      <c r="AV298" s="1">
        <v>80.2</v>
      </c>
      <c r="AW298" s="1" t="s">
        <v>498</v>
      </c>
      <c r="AX298" s="1">
        <v>124</v>
      </c>
      <c r="AY298" s="1" t="s">
        <v>498</v>
      </c>
      <c r="AZ298" s="1">
        <v>3.87</v>
      </c>
      <c r="BA298" s="1">
        <v>256</v>
      </c>
      <c r="BB298" s="1">
        <v>205</v>
      </c>
      <c r="BC298" s="1">
        <v>15.2</v>
      </c>
      <c r="BD298" s="1">
        <v>82</v>
      </c>
      <c r="BE298" s="1">
        <v>0.66700000000000004</v>
      </c>
      <c r="BF298" s="1">
        <v>3.15</v>
      </c>
      <c r="BG298" s="1">
        <v>1.41</v>
      </c>
      <c r="BH298" s="1">
        <v>6.74</v>
      </c>
      <c r="BI298" s="1">
        <v>138</v>
      </c>
      <c r="BJ298" s="1" t="s">
        <v>498</v>
      </c>
      <c r="BK298" s="1">
        <v>10.5</v>
      </c>
      <c r="BL298" s="1">
        <v>0.85699999999999998</v>
      </c>
      <c r="BM298" s="1">
        <v>8.7200000000000006</v>
      </c>
      <c r="BN298" s="1">
        <v>1.36</v>
      </c>
      <c r="BO298" s="1">
        <v>1.82</v>
      </c>
      <c r="BP298" s="1">
        <v>0.45800000000000002</v>
      </c>
      <c r="BQ298" s="1">
        <v>2.34</v>
      </c>
      <c r="BR298" s="1">
        <v>0.71399999999999997</v>
      </c>
      <c r="BS298" s="1">
        <v>0.24399999999999999</v>
      </c>
      <c r="BT298" s="1">
        <v>1.46</v>
      </c>
      <c r="BU298" s="1">
        <v>0.114</v>
      </c>
      <c r="BV298" s="1">
        <v>0.50900000000000001</v>
      </c>
      <c r="BW298" s="1">
        <v>0.17199999999999999</v>
      </c>
      <c r="BX298" s="1">
        <v>0.40600000000000003</v>
      </c>
      <c r="BY298" s="1">
        <v>7.51E-2</v>
      </c>
      <c r="BZ298" s="1">
        <v>0.23599999999999999</v>
      </c>
      <c r="CA298" s="1">
        <v>0.109</v>
      </c>
      <c r="CB298" s="1">
        <v>1.37</v>
      </c>
      <c r="CC298" s="1">
        <v>8.9</v>
      </c>
      <c r="CD298" s="1">
        <v>7.5</v>
      </c>
      <c r="CE298" s="1">
        <v>0.34399999999999997</v>
      </c>
      <c r="CF298" s="1">
        <v>0.95699999999999996</v>
      </c>
      <c r="CG298" s="1">
        <v>2.7</v>
      </c>
      <c r="CH298" s="1">
        <v>206</v>
      </c>
      <c r="CI298" s="1">
        <v>3.35</v>
      </c>
      <c r="CJ298" s="1">
        <v>10.4</v>
      </c>
      <c r="CK298" s="1">
        <v>2477</v>
      </c>
      <c r="CL298" s="1">
        <v>84.2</v>
      </c>
      <c r="CM298" s="1">
        <v>3586</v>
      </c>
      <c r="CN298" s="1">
        <v>9.08</v>
      </c>
      <c r="CO298" s="1">
        <v>0.40799999999999997</v>
      </c>
      <c r="CP298" s="1">
        <v>6.35</v>
      </c>
      <c r="CQ298" s="1">
        <v>3.77</v>
      </c>
      <c r="CR298" s="1">
        <v>72.3</v>
      </c>
      <c r="CS298" s="1">
        <v>0.59199999999999997</v>
      </c>
      <c r="CT298" s="1">
        <v>3.09</v>
      </c>
      <c r="CU298" s="1">
        <v>2.1700000000000001E-2</v>
      </c>
      <c r="CV298" s="1">
        <v>0.127</v>
      </c>
      <c r="CW298" s="1">
        <v>7.1099999999999997E-2</v>
      </c>
      <c r="CX298" s="1">
        <v>0.94699999999999995</v>
      </c>
      <c r="CY298" s="1">
        <v>2.27</v>
      </c>
      <c r="CZ298" s="1">
        <v>0.68200000000000005</v>
      </c>
      <c r="DA298" s="1">
        <v>0.48199999999999998</v>
      </c>
      <c r="DB298" s="1">
        <v>5.4300000000000001E-2</v>
      </c>
      <c r="DC298" s="1">
        <v>1.9099999999999999E-2</v>
      </c>
      <c r="DD298" s="1">
        <v>4.8899999999999999E-2</v>
      </c>
      <c r="DE298" s="1">
        <v>0.28499999999999998</v>
      </c>
      <c r="DF298" s="1">
        <v>0.33200000000000002</v>
      </c>
      <c r="DG298" s="1">
        <v>9.11E-2</v>
      </c>
      <c r="DH298" s="1">
        <v>0.32200000000000001</v>
      </c>
      <c r="DI298" s="1">
        <v>4.7399999999999998E-2</v>
      </c>
      <c r="DJ298" s="1">
        <v>6.5799999999999997E-2</v>
      </c>
      <c r="DK298" s="1">
        <v>5.11E-2</v>
      </c>
      <c r="DL298" s="1">
        <v>0.14799999999999999</v>
      </c>
      <c r="DM298" s="1">
        <v>4.9700000000000001E-2</v>
      </c>
      <c r="DN298" s="1">
        <v>7.6999999999999999E-2</v>
      </c>
      <c r="DO298" s="1">
        <v>5.3499999999999999E-2</v>
      </c>
      <c r="DP298" s="1">
        <v>0.184</v>
      </c>
      <c r="DQ298" s="1">
        <v>5.4199999999999998E-2</v>
      </c>
      <c r="DR298" s="1">
        <v>0.23599999999999999</v>
      </c>
      <c r="DS298" s="1">
        <v>0.35599999999999998</v>
      </c>
      <c r="DT298" s="1">
        <v>5.8299999999999998E-2</v>
      </c>
      <c r="DU298" s="1">
        <v>5.5899999999999998E-2</v>
      </c>
    </row>
    <row r="299" spans="1:125" x14ac:dyDescent="0.25">
      <c r="A299" s="1" t="s">
        <v>322</v>
      </c>
      <c r="B299" s="1" t="s">
        <v>319</v>
      </c>
      <c r="C299" s="1" t="s">
        <v>320</v>
      </c>
      <c r="D299" s="1" t="s">
        <v>278</v>
      </c>
      <c r="E299" s="1">
        <v>1</v>
      </c>
      <c r="F299" s="1" t="s">
        <v>498</v>
      </c>
      <c r="G299" s="1">
        <v>193</v>
      </c>
      <c r="H299" s="1">
        <v>450</v>
      </c>
      <c r="I299" s="1">
        <v>3844</v>
      </c>
      <c r="J299" s="1">
        <v>823</v>
      </c>
      <c r="K299" s="1" t="s">
        <v>498</v>
      </c>
      <c r="L299" s="1">
        <v>599500</v>
      </c>
      <c r="M299" s="1">
        <v>5624</v>
      </c>
      <c r="N299" s="1">
        <v>3636</v>
      </c>
      <c r="O299" s="1">
        <v>10.199999999999999</v>
      </c>
      <c r="P299" s="1">
        <v>489</v>
      </c>
      <c r="Q299" s="1" t="s">
        <v>498</v>
      </c>
      <c r="R299" s="1" t="s">
        <v>498</v>
      </c>
      <c r="S299" s="1">
        <v>84.3</v>
      </c>
      <c r="T299" s="1">
        <v>63.8</v>
      </c>
      <c r="U299" s="1">
        <v>2168</v>
      </c>
      <c r="V299" s="1" t="s">
        <v>498</v>
      </c>
      <c r="W299" s="1">
        <v>61.4</v>
      </c>
      <c r="X299" s="1">
        <v>20.7</v>
      </c>
      <c r="Y299" s="1">
        <v>539</v>
      </c>
      <c r="Z299" s="1">
        <v>42.3</v>
      </c>
      <c r="AA299" s="1">
        <v>68.8</v>
      </c>
      <c r="AB299" s="1">
        <v>10.3</v>
      </c>
      <c r="AC299" s="1">
        <v>42.7</v>
      </c>
      <c r="AD299" s="1">
        <v>21.4</v>
      </c>
      <c r="AE299" s="1">
        <v>3.15</v>
      </c>
      <c r="AF299" s="1">
        <v>34.1</v>
      </c>
      <c r="AG299" s="1">
        <v>4.47</v>
      </c>
      <c r="AH299" s="1">
        <v>28.4</v>
      </c>
      <c r="AI299" s="1">
        <v>4.78</v>
      </c>
      <c r="AJ299" s="1">
        <v>10.5</v>
      </c>
      <c r="AK299" s="1">
        <v>1.01</v>
      </c>
      <c r="AL299" s="1">
        <v>4.8</v>
      </c>
      <c r="AM299" s="1">
        <v>0.34899999999999998</v>
      </c>
      <c r="AN299" s="1">
        <v>4.17</v>
      </c>
      <c r="AO299" s="1">
        <v>174</v>
      </c>
      <c r="AP299" s="1">
        <v>219</v>
      </c>
      <c r="AQ299" s="1">
        <v>3.84</v>
      </c>
      <c r="AR299" s="1">
        <v>38.700000000000003</v>
      </c>
      <c r="AS299" s="1">
        <v>45.7</v>
      </c>
      <c r="AT299" s="1" t="s">
        <v>498</v>
      </c>
      <c r="AU299" s="1">
        <v>27.7</v>
      </c>
      <c r="AV299" s="1">
        <v>103</v>
      </c>
      <c r="AW299" s="1">
        <v>3355</v>
      </c>
      <c r="AX299" s="1">
        <v>144</v>
      </c>
      <c r="AY299" s="1" t="s">
        <v>498</v>
      </c>
      <c r="AZ299" s="1">
        <v>4.58</v>
      </c>
      <c r="BA299" s="1">
        <v>313</v>
      </c>
      <c r="BB299" s="1">
        <v>237</v>
      </c>
      <c r="BC299" s="1">
        <v>4.33</v>
      </c>
      <c r="BD299" s="1">
        <v>101</v>
      </c>
      <c r="BE299" s="1" t="s">
        <v>498</v>
      </c>
      <c r="BF299" s="1" t="s">
        <v>498</v>
      </c>
      <c r="BG299" s="1">
        <v>13.1</v>
      </c>
      <c r="BH299" s="1">
        <v>6.28</v>
      </c>
      <c r="BI299" s="1">
        <v>345</v>
      </c>
      <c r="BJ299" s="1" t="s">
        <v>498</v>
      </c>
      <c r="BK299" s="1">
        <v>9.1</v>
      </c>
      <c r="BL299" s="1">
        <v>4.68</v>
      </c>
      <c r="BM299" s="1">
        <v>174</v>
      </c>
      <c r="BN299" s="1">
        <v>6.63</v>
      </c>
      <c r="BO299" s="1">
        <v>8.94</v>
      </c>
      <c r="BP299" s="1">
        <v>1.56</v>
      </c>
      <c r="BQ299" s="1">
        <v>8.15</v>
      </c>
      <c r="BR299" s="1">
        <v>4.72</v>
      </c>
      <c r="BS299" s="1">
        <v>1.34</v>
      </c>
      <c r="BT299" s="1">
        <v>8.7100000000000009</v>
      </c>
      <c r="BU299" s="1">
        <v>0.95899999999999996</v>
      </c>
      <c r="BV299" s="1">
        <v>4.1100000000000003</v>
      </c>
      <c r="BW299" s="1">
        <v>1.52</v>
      </c>
      <c r="BX299" s="1">
        <v>2.66</v>
      </c>
      <c r="BY299" s="1">
        <v>0.47499999999999998</v>
      </c>
      <c r="BZ299" s="1">
        <v>1.3</v>
      </c>
      <c r="CA299" s="1">
        <v>0.26100000000000001</v>
      </c>
      <c r="CB299" s="1">
        <v>2.35</v>
      </c>
      <c r="CC299" s="1">
        <v>15.6</v>
      </c>
      <c r="CD299" s="1">
        <v>14.2</v>
      </c>
      <c r="CE299" s="1">
        <v>1.67</v>
      </c>
      <c r="CF299" s="1">
        <v>2.06</v>
      </c>
      <c r="CG299" s="1">
        <v>4.8499999999999996</v>
      </c>
      <c r="CH299" s="1">
        <v>322</v>
      </c>
      <c r="CI299" s="1">
        <v>4.83</v>
      </c>
      <c r="CJ299" s="1">
        <v>16.2</v>
      </c>
      <c r="CK299" s="1">
        <v>3793</v>
      </c>
      <c r="CL299" s="1">
        <v>130</v>
      </c>
      <c r="CM299" s="1">
        <v>5798</v>
      </c>
      <c r="CN299" s="1">
        <v>15.7</v>
      </c>
      <c r="CO299" s="1">
        <v>0.89800000000000002</v>
      </c>
      <c r="CP299" s="1">
        <v>9.91</v>
      </c>
      <c r="CQ299" s="1">
        <v>6.06</v>
      </c>
      <c r="CR299" s="1">
        <v>118</v>
      </c>
      <c r="CS299" s="1">
        <v>0.95199999999999996</v>
      </c>
      <c r="CT299" s="1">
        <v>4.5599999999999996</v>
      </c>
      <c r="CU299" s="1">
        <v>0.08</v>
      </c>
      <c r="CV299" s="1">
        <v>0.28299999999999997</v>
      </c>
      <c r="CW299" s="1">
        <v>0.159</v>
      </c>
      <c r="CX299" s="1">
        <v>1.5</v>
      </c>
      <c r="CY299" s="1">
        <v>3.9</v>
      </c>
      <c r="CZ299" s="1">
        <v>1.36</v>
      </c>
      <c r="DA299" s="1">
        <v>1.07</v>
      </c>
      <c r="DB299" s="1">
        <v>0.121</v>
      </c>
      <c r="DC299" s="1">
        <v>4.2599999999999999E-2</v>
      </c>
      <c r="DD299" s="1">
        <v>0.109</v>
      </c>
      <c r="DE299" s="1">
        <v>0.63600000000000001</v>
      </c>
      <c r="DF299" s="1">
        <v>0.74099999999999999</v>
      </c>
      <c r="DG299" s="1">
        <v>0.20300000000000001</v>
      </c>
      <c r="DH299" s="1">
        <v>0.71699999999999997</v>
      </c>
      <c r="DI299" s="1">
        <v>0.106</v>
      </c>
      <c r="DJ299" s="1">
        <v>0.14699999999999999</v>
      </c>
      <c r="DK299" s="1">
        <v>0.114</v>
      </c>
      <c r="DL299" s="1">
        <v>0.33</v>
      </c>
      <c r="DM299" s="1">
        <v>0.111</v>
      </c>
      <c r="DN299" s="1">
        <v>0.17199999999999999</v>
      </c>
      <c r="DO299" s="1">
        <v>0.11899999999999999</v>
      </c>
      <c r="DP299" s="1">
        <v>0.41</v>
      </c>
      <c r="DQ299" s="1">
        <v>0.121</v>
      </c>
      <c r="DR299" s="1">
        <v>0.52600000000000002</v>
      </c>
      <c r="DS299" s="1">
        <v>0.66400000000000003</v>
      </c>
      <c r="DT299" s="1">
        <v>0.13</v>
      </c>
      <c r="DU299" s="1">
        <v>0.125</v>
      </c>
    </row>
    <row r="300" spans="1:125" x14ac:dyDescent="0.25">
      <c r="A300" s="1" t="s">
        <v>323</v>
      </c>
      <c r="B300" s="1" t="s">
        <v>319</v>
      </c>
      <c r="C300" s="1" t="s">
        <v>320</v>
      </c>
      <c r="D300" s="1" t="s">
        <v>278</v>
      </c>
      <c r="E300" s="1">
        <v>1</v>
      </c>
      <c r="F300" s="1" t="s">
        <v>498</v>
      </c>
      <c r="G300" s="1">
        <v>1420</v>
      </c>
      <c r="H300" s="1">
        <v>748</v>
      </c>
      <c r="I300" s="1" t="s">
        <v>498</v>
      </c>
      <c r="J300" s="1">
        <v>159</v>
      </c>
      <c r="K300" s="1" t="s">
        <v>498</v>
      </c>
      <c r="L300" s="1">
        <v>599500</v>
      </c>
      <c r="M300" s="1">
        <v>4587</v>
      </c>
      <c r="N300" s="1">
        <v>3513</v>
      </c>
      <c r="O300" s="1">
        <v>74.099999999999994</v>
      </c>
      <c r="P300" s="1">
        <v>956</v>
      </c>
      <c r="Q300" s="1">
        <v>4.25</v>
      </c>
      <c r="R300" s="1">
        <v>5.72</v>
      </c>
      <c r="S300" s="1">
        <v>4.6500000000000004</v>
      </c>
      <c r="T300" s="1">
        <v>58.8</v>
      </c>
      <c r="U300" s="1">
        <v>1844</v>
      </c>
      <c r="V300" s="1">
        <v>2.78</v>
      </c>
      <c r="W300" s="1">
        <v>65.5</v>
      </c>
      <c r="X300" s="1">
        <v>22</v>
      </c>
      <c r="Y300" s="1">
        <v>13.3</v>
      </c>
      <c r="Z300" s="1">
        <v>5.01</v>
      </c>
      <c r="AA300" s="1">
        <v>8.1300000000000008</v>
      </c>
      <c r="AB300" s="1">
        <v>0.80900000000000005</v>
      </c>
      <c r="AC300" s="1">
        <v>5.01</v>
      </c>
      <c r="AD300" s="1">
        <v>1.77</v>
      </c>
      <c r="AE300" s="1">
        <v>0.38700000000000001</v>
      </c>
      <c r="AF300" s="1">
        <v>1.18</v>
      </c>
      <c r="AG300" s="1">
        <v>0.39600000000000002</v>
      </c>
      <c r="AH300" s="1">
        <v>1.34</v>
      </c>
      <c r="AI300" s="1">
        <v>0.19700000000000001</v>
      </c>
      <c r="AJ300" s="1">
        <v>0.3</v>
      </c>
      <c r="AK300" s="1">
        <v>0.13600000000000001</v>
      </c>
      <c r="AL300" s="1">
        <v>0.21099999999999999</v>
      </c>
      <c r="AM300" s="1" t="s">
        <v>498</v>
      </c>
      <c r="AN300" s="1">
        <v>2.82</v>
      </c>
      <c r="AO300" s="1">
        <v>167</v>
      </c>
      <c r="AP300" s="1">
        <v>341</v>
      </c>
      <c r="AQ300" s="1">
        <v>1.07</v>
      </c>
      <c r="AR300" s="1">
        <v>12.6</v>
      </c>
      <c r="AS300" s="1">
        <v>38.200000000000003</v>
      </c>
      <c r="AT300" s="1" t="s">
        <v>498</v>
      </c>
      <c r="AU300" s="1">
        <v>453</v>
      </c>
      <c r="AV300" s="1">
        <v>252</v>
      </c>
      <c r="AW300" s="1" t="s">
        <v>498</v>
      </c>
      <c r="AX300" s="1">
        <v>58.9</v>
      </c>
      <c r="AY300" s="1" t="s">
        <v>498</v>
      </c>
      <c r="AZ300" s="1">
        <v>4.3099999999999996</v>
      </c>
      <c r="BA300" s="1">
        <v>229</v>
      </c>
      <c r="BB300" s="1">
        <v>179</v>
      </c>
      <c r="BC300" s="1">
        <v>32.4</v>
      </c>
      <c r="BD300" s="1">
        <v>194</v>
      </c>
      <c r="BE300" s="1">
        <v>1.45</v>
      </c>
      <c r="BF300" s="1">
        <v>4.01</v>
      </c>
      <c r="BG300" s="1">
        <v>1.29</v>
      </c>
      <c r="BH300" s="1">
        <v>6.8</v>
      </c>
      <c r="BI300" s="1">
        <v>112</v>
      </c>
      <c r="BJ300" s="1">
        <v>2.84</v>
      </c>
      <c r="BK300" s="1">
        <v>5.68</v>
      </c>
      <c r="BL300" s="1">
        <v>2.13</v>
      </c>
      <c r="BM300" s="1">
        <v>6.6</v>
      </c>
      <c r="BN300" s="1">
        <v>1.23</v>
      </c>
      <c r="BO300" s="1">
        <v>2</v>
      </c>
      <c r="BP300" s="1">
        <v>0.439</v>
      </c>
      <c r="BQ300" s="1">
        <v>2.78</v>
      </c>
      <c r="BR300" s="1">
        <v>1.45</v>
      </c>
      <c r="BS300" s="1">
        <v>0.34699999999999998</v>
      </c>
      <c r="BT300" s="1">
        <v>0.996</v>
      </c>
      <c r="BU300" s="1">
        <v>0.30599999999999999</v>
      </c>
      <c r="BV300" s="1">
        <v>0.51300000000000001</v>
      </c>
      <c r="BW300" s="1">
        <v>0.183</v>
      </c>
      <c r="BX300" s="1">
        <v>0.36399999999999999</v>
      </c>
      <c r="BY300" s="1">
        <v>0.106</v>
      </c>
      <c r="BZ300" s="1">
        <v>0.219</v>
      </c>
      <c r="CA300" s="1" t="s">
        <v>498</v>
      </c>
      <c r="CB300" s="1">
        <v>1.43</v>
      </c>
      <c r="CC300" s="1">
        <v>8.76</v>
      </c>
      <c r="CD300" s="1">
        <v>29.1</v>
      </c>
      <c r="CE300" s="1">
        <v>0.82499999999999996</v>
      </c>
      <c r="CF300" s="1">
        <v>1.61</v>
      </c>
      <c r="CG300" s="1">
        <v>3.26</v>
      </c>
      <c r="CH300" s="1">
        <v>250</v>
      </c>
      <c r="CI300" s="1">
        <v>3.92</v>
      </c>
      <c r="CJ300" s="1">
        <v>13.4</v>
      </c>
      <c r="CK300" s="1">
        <v>2950</v>
      </c>
      <c r="CL300" s="1">
        <v>102</v>
      </c>
      <c r="CM300" s="1">
        <v>4412</v>
      </c>
      <c r="CN300" s="1">
        <v>11.9</v>
      </c>
      <c r="CO300" s="1">
        <v>0.54200000000000004</v>
      </c>
      <c r="CP300" s="1">
        <v>7.78</v>
      </c>
      <c r="CQ300" s="1">
        <v>4.5999999999999996</v>
      </c>
      <c r="CR300" s="1">
        <v>93.2</v>
      </c>
      <c r="CS300" s="1">
        <v>0.70099999999999996</v>
      </c>
      <c r="CT300" s="1">
        <v>3.14</v>
      </c>
      <c r="CU300" s="1">
        <v>3.0800000000000001E-2</v>
      </c>
      <c r="CV300" s="1">
        <v>0.18</v>
      </c>
      <c r="CW300" s="1">
        <v>0.10100000000000001</v>
      </c>
      <c r="CX300" s="1">
        <v>1.23</v>
      </c>
      <c r="CY300" s="1">
        <v>3.01</v>
      </c>
      <c r="CZ300" s="1">
        <v>0.998</v>
      </c>
      <c r="DA300" s="1">
        <v>0.68300000000000005</v>
      </c>
      <c r="DB300" s="1">
        <v>7.6999999999999999E-2</v>
      </c>
      <c r="DC300" s="1">
        <v>2.7099999999999999E-2</v>
      </c>
      <c r="DD300" s="1">
        <v>0.20499999999999999</v>
      </c>
      <c r="DE300" s="1">
        <v>0.40400000000000003</v>
      </c>
      <c r="DF300" s="1">
        <v>0.84799999999999998</v>
      </c>
      <c r="DG300" s="1">
        <v>0.129</v>
      </c>
      <c r="DH300" s="1">
        <v>0.45600000000000002</v>
      </c>
      <c r="DI300" s="1">
        <v>6.7199999999999996E-2</v>
      </c>
      <c r="DJ300" s="1">
        <v>9.3200000000000005E-2</v>
      </c>
      <c r="DK300" s="1">
        <v>7.2400000000000006E-2</v>
      </c>
      <c r="DL300" s="1">
        <v>0.21</v>
      </c>
      <c r="DM300" s="1">
        <v>7.0499999999999993E-2</v>
      </c>
      <c r="DN300" s="1">
        <v>0.109</v>
      </c>
      <c r="DO300" s="1">
        <v>7.5800000000000006E-2</v>
      </c>
      <c r="DP300" s="1">
        <v>0.26100000000000001</v>
      </c>
      <c r="DQ300" s="1">
        <v>7.6799999999999993E-2</v>
      </c>
      <c r="DR300" s="1">
        <v>0.33400000000000002</v>
      </c>
      <c r="DS300" s="1">
        <v>0.63200000000000001</v>
      </c>
      <c r="DT300" s="1">
        <v>8.2699999999999996E-2</v>
      </c>
      <c r="DU300" s="1">
        <v>7.9200000000000007E-2</v>
      </c>
    </row>
    <row r="301" spans="1:125" x14ac:dyDescent="0.25">
      <c r="A301" s="1" t="s">
        <v>324</v>
      </c>
      <c r="B301" s="1" t="s">
        <v>319</v>
      </c>
      <c r="C301" s="1" t="s">
        <v>320</v>
      </c>
      <c r="D301" s="1" t="s">
        <v>278</v>
      </c>
      <c r="E301" s="1">
        <v>1</v>
      </c>
      <c r="F301" s="1" t="s">
        <v>498</v>
      </c>
      <c r="G301" s="1">
        <v>194</v>
      </c>
      <c r="H301" s="1">
        <v>54.9</v>
      </c>
      <c r="I301" s="1" t="s">
        <v>498</v>
      </c>
      <c r="J301" s="1" t="s">
        <v>498</v>
      </c>
      <c r="K301" s="1" t="s">
        <v>498</v>
      </c>
      <c r="L301" s="1">
        <v>599500</v>
      </c>
      <c r="M301" s="1">
        <v>3728</v>
      </c>
      <c r="N301" s="1">
        <v>3964</v>
      </c>
      <c r="O301" s="1" t="s">
        <v>498</v>
      </c>
      <c r="P301" s="1">
        <v>666</v>
      </c>
      <c r="Q301" s="1" t="s">
        <v>498</v>
      </c>
      <c r="R301" s="1">
        <v>2.08</v>
      </c>
      <c r="S301" s="1">
        <v>0.54200000000000004</v>
      </c>
      <c r="T301" s="1">
        <v>55.3</v>
      </c>
      <c r="U301" s="1">
        <v>2257</v>
      </c>
      <c r="V301" s="1" t="s">
        <v>498</v>
      </c>
      <c r="W301" s="1">
        <v>39.9</v>
      </c>
      <c r="X301" s="1">
        <v>21.6</v>
      </c>
      <c r="Y301" s="1" t="s">
        <v>498</v>
      </c>
      <c r="Z301" s="1">
        <v>0.67400000000000004</v>
      </c>
      <c r="AA301" s="1">
        <v>1.43</v>
      </c>
      <c r="AB301" s="1">
        <v>0.22500000000000001</v>
      </c>
      <c r="AC301" s="1">
        <v>0.92500000000000004</v>
      </c>
      <c r="AD301" s="1" t="s">
        <v>498</v>
      </c>
      <c r="AE301" s="1" t="s">
        <v>498</v>
      </c>
      <c r="AF301" s="1" t="s">
        <v>498</v>
      </c>
      <c r="AG301" s="1">
        <v>5.1400000000000001E-2</v>
      </c>
      <c r="AH301" s="1">
        <v>0.32300000000000001</v>
      </c>
      <c r="AI301" s="1">
        <v>3.9100000000000003E-2</v>
      </c>
      <c r="AJ301" s="1">
        <v>0.252</v>
      </c>
      <c r="AK301" s="1" t="s">
        <v>498</v>
      </c>
      <c r="AL301" s="1" t="s">
        <v>498</v>
      </c>
      <c r="AM301" s="1" t="s">
        <v>498</v>
      </c>
      <c r="AN301" s="1">
        <v>3.41</v>
      </c>
      <c r="AO301" s="1">
        <v>185</v>
      </c>
      <c r="AP301" s="1">
        <v>618</v>
      </c>
      <c r="AQ301" s="1">
        <v>0.38900000000000001</v>
      </c>
      <c r="AR301" s="1">
        <v>4.16</v>
      </c>
      <c r="AS301" s="1">
        <v>37.200000000000003</v>
      </c>
      <c r="AT301" s="1" t="s">
        <v>498</v>
      </c>
      <c r="AU301" s="1">
        <v>25.6</v>
      </c>
      <c r="AV301" s="1">
        <v>50.8</v>
      </c>
      <c r="AW301" s="1" t="s">
        <v>498</v>
      </c>
      <c r="AX301" s="1" t="s">
        <v>498</v>
      </c>
      <c r="AY301" s="1" t="s">
        <v>498</v>
      </c>
      <c r="AZ301" s="1">
        <v>1.32</v>
      </c>
      <c r="BA301" s="1">
        <v>278</v>
      </c>
      <c r="BB301" s="1">
        <v>1007</v>
      </c>
      <c r="BC301" s="1" t="s">
        <v>498</v>
      </c>
      <c r="BD301" s="1">
        <v>121</v>
      </c>
      <c r="BE301" s="1" t="s">
        <v>498</v>
      </c>
      <c r="BF301" s="1">
        <v>2.33</v>
      </c>
      <c r="BG301" s="1">
        <v>0.25900000000000001</v>
      </c>
      <c r="BH301" s="1">
        <v>4.68</v>
      </c>
      <c r="BI301" s="1">
        <v>214</v>
      </c>
      <c r="BJ301" s="1" t="s">
        <v>498</v>
      </c>
      <c r="BK301" s="1">
        <v>4.3899999999999997</v>
      </c>
      <c r="BL301" s="1">
        <v>3.21</v>
      </c>
      <c r="BM301" s="1" t="s">
        <v>498</v>
      </c>
      <c r="BN301" s="1">
        <v>0.41399999999999998</v>
      </c>
      <c r="BO301" s="1">
        <v>0.56899999999999995</v>
      </c>
      <c r="BP301" s="1">
        <v>0.14899999999999999</v>
      </c>
      <c r="BQ301" s="1">
        <v>0.98399999999999999</v>
      </c>
      <c r="BR301" s="1" t="s">
        <v>498</v>
      </c>
      <c r="BS301" s="1" t="s">
        <v>498</v>
      </c>
      <c r="BT301" s="1" t="s">
        <v>498</v>
      </c>
      <c r="BU301" s="1">
        <v>6.1199999999999997E-2</v>
      </c>
      <c r="BV301" s="1">
        <v>0.13200000000000001</v>
      </c>
      <c r="BW301" s="1">
        <v>4.2799999999999998E-2</v>
      </c>
      <c r="BX301" s="1">
        <v>0.214</v>
      </c>
      <c r="BY301" s="1" t="s">
        <v>498</v>
      </c>
      <c r="BZ301" s="1" t="s">
        <v>498</v>
      </c>
      <c r="CA301" s="1" t="s">
        <v>498</v>
      </c>
      <c r="CB301" s="1">
        <v>0.94499999999999995</v>
      </c>
      <c r="CC301" s="1">
        <v>20.2</v>
      </c>
      <c r="CD301" s="1">
        <v>78.8</v>
      </c>
      <c r="CE301" s="1">
        <v>0.20499999999999999</v>
      </c>
      <c r="CF301" s="1">
        <v>1.95</v>
      </c>
      <c r="CG301" s="1">
        <v>8.68</v>
      </c>
      <c r="CH301" s="1">
        <v>112</v>
      </c>
      <c r="CI301" s="1">
        <v>1.71</v>
      </c>
      <c r="CJ301" s="1">
        <v>5.46</v>
      </c>
      <c r="CK301" s="1">
        <v>1325</v>
      </c>
      <c r="CL301" s="1">
        <v>45.2</v>
      </c>
      <c r="CM301" s="1">
        <v>2030</v>
      </c>
      <c r="CN301" s="1">
        <v>4.78</v>
      </c>
      <c r="CO301" s="1">
        <v>0.26700000000000002</v>
      </c>
      <c r="CP301" s="1">
        <v>3.42</v>
      </c>
      <c r="CQ301" s="1">
        <v>2.04</v>
      </c>
      <c r="CR301" s="1">
        <v>41.5</v>
      </c>
      <c r="CS301" s="1">
        <v>0.36199999999999999</v>
      </c>
      <c r="CT301" s="1">
        <v>1.42</v>
      </c>
      <c r="CU301" s="1">
        <v>3.04E-2</v>
      </c>
      <c r="CV301" s="1">
        <v>8.77E-2</v>
      </c>
      <c r="CW301" s="1">
        <v>4.9099999999999998E-2</v>
      </c>
      <c r="CX301" s="1">
        <v>0.48499999999999999</v>
      </c>
      <c r="CY301" s="1">
        <v>1.1100000000000001</v>
      </c>
      <c r="CZ301" s="1">
        <v>0.51500000000000001</v>
      </c>
      <c r="DA301" s="1">
        <v>0.57399999999999995</v>
      </c>
      <c r="DB301" s="1">
        <v>3.7499999999999999E-2</v>
      </c>
      <c r="DC301" s="1">
        <v>1.32E-2</v>
      </c>
      <c r="DD301" s="1">
        <v>3.3700000000000001E-2</v>
      </c>
      <c r="DE301" s="1">
        <v>0.19700000000000001</v>
      </c>
      <c r="DF301" s="1">
        <v>0.22900000000000001</v>
      </c>
      <c r="DG301" s="1">
        <v>6.2799999999999995E-2</v>
      </c>
      <c r="DH301" s="1">
        <v>0.222</v>
      </c>
      <c r="DI301" s="1">
        <v>3.27E-2</v>
      </c>
      <c r="DJ301" s="1">
        <v>4.5400000000000003E-2</v>
      </c>
      <c r="DK301" s="1">
        <v>3.5200000000000002E-2</v>
      </c>
      <c r="DL301" s="1">
        <v>0.10199999999999999</v>
      </c>
      <c r="DM301" s="1">
        <v>3.4299999999999997E-2</v>
      </c>
      <c r="DN301" s="1">
        <v>0.13</v>
      </c>
      <c r="DO301" s="1">
        <v>3.6900000000000002E-2</v>
      </c>
      <c r="DP301" s="1">
        <v>0.127</v>
      </c>
      <c r="DQ301" s="1">
        <v>3.7400000000000003E-2</v>
      </c>
      <c r="DR301" s="1">
        <v>0.16300000000000001</v>
      </c>
      <c r="DS301" s="1">
        <v>0.19400000000000001</v>
      </c>
      <c r="DT301" s="1">
        <v>4.02E-2</v>
      </c>
      <c r="DU301" s="1">
        <v>3.8600000000000002E-2</v>
      </c>
    </row>
    <row r="302" spans="1:125" x14ac:dyDescent="0.25">
      <c r="A302" s="1" t="s">
        <v>325</v>
      </c>
      <c r="B302" s="1" t="s">
        <v>319</v>
      </c>
      <c r="C302" s="1" t="s">
        <v>320</v>
      </c>
      <c r="D302" s="1" t="s">
        <v>278</v>
      </c>
      <c r="E302" s="1">
        <v>1</v>
      </c>
      <c r="F302" s="1">
        <v>754</v>
      </c>
      <c r="G302" s="1">
        <v>192</v>
      </c>
      <c r="H302" s="1">
        <v>69.599999999999994</v>
      </c>
      <c r="I302" s="1" t="s">
        <v>498</v>
      </c>
      <c r="J302" s="1">
        <v>452</v>
      </c>
      <c r="K302" s="1" t="s">
        <v>498</v>
      </c>
      <c r="L302" s="1">
        <v>599500</v>
      </c>
      <c r="M302" s="1">
        <v>5232</v>
      </c>
      <c r="N302" s="1">
        <v>2801</v>
      </c>
      <c r="O302" s="1">
        <v>58.1</v>
      </c>
      <c r="P302" s="1">
        <v>589</v>
      </c>
      <c r="Q302" s="1">
        <v>44.4</v>
      </c>
      <c r="R302" s="1">
        <v>39.9</v>
      </c>
      <c r="S302" s="1">
        <v>49</v>
      </c>
      <c r="T302" s="1">
        <v>67.900000000000006</v>
      </c>
      <c r="U302" s="1">
        <v>2863</v>
      </c>
      <c r="V302" s="1">
        <v>0.99299999999999999</v>
      </c>
      <c r="W302" s="1">
        <v>41.9</v>
      </c>
      <c r="X302" s="1">
        <v>19.3</v>
      </c>
      <c r="Y302" s="1">
        <v>388</v>
      </c>
      <c r="Z302" s="1">
        <v>44.1</v>
      </c>
      <c r="AA302" s="1">
        <v>78.2</v>
      </c>
      <c r="AB302" s="1">
        <v>11.1</v>
      </c>
      <c r="AC302" s="1">
        <v>51.4</v>
      </c>
      <c r="AD302" s="1">
        <v>16.7</v>
      </c>
      <c r="AE302" s="1">
        <v>4.3</v>
      </c>
      <c r="AF302" s="1">
        <v>20</v>
      </c>
      <c r="AG302" s="1">
        <v>3.28</v>
      </c>
      <c r="AH302" s="1">
        <v>17.2</v>
      </c>
      <c r="AI302" s="1">
        <v>2.79</v>
      </c>
      <c r="AJ302" s="1">
        <v>5.39</v>
      </c>
      <c r="AK302" s="1">
        <v>0.39700000000000002</v>
      </c>
      <c r="AL302" s="1">
        <v>2.2999999999999998</v>
      </c>
      <c r="AM302" s="1">
        <v>0.182</v>
      </c>
      <c r="AN302" s="1">
        <v>3.28</v>
      </c>
      <c r="AO302" s="1">
        <v>141</v>
      </c>
      <c r="AP302" s="1">
        <v>131</v>
      </c>
      <c r="AQ302" s="1">
        <v>5.77</v>
      </c>
      <c r="AR302" s="1">
        <v>19.5</v>
      </c>
      <c r="AS302" s="1">
        <v>49.5</v>
      </c>
      <c r="AT302" s="1">
        <v>122</v>
      </c>
      <c r="AU302" s="1">
        <v>15.2</v>
      </c>
      <c r="AV302" s="1">
        <v>11.9</v>
      </c>
      <c r="AW302" s="1" t="s">
        <v>498</v>
      </c>
      <c r="AX302" s="1">
        <v>56.6</v>
      </c>
      <c r="AY302" s="1" t="s">
        <v>498</v>
      </c>
      <c r="AZ302" s="1">
        <v>2.25</v>
      </c>
      <c r="BA302" s="1">
        <v>203</v>
      </c>
      <c r="BB302" s="1">
        <v>148</v>
      </c>
      <c r="BC302" s="1">
        <v>10.3</v>
      </c>
      <c r="BD302" s="1">
        <v>91.4</v>
      </c>
      <c r="BE302" s="1">
        <v>22.8</v>
      </c>
      <c r="BF302" s="1">
        <v>19.7</v>
      </c>
      <c r="BG302" s="1">
        <v>4.67</v>
      </c>
      <c r="BH302" s="1">
        <v>4.47</v>
      </c>
      <c r="BI302" s="1">
        <v>179</v>
      </c>
      <c r="BJ302" s="1">
        <v>0.81299999999999994</v>
      </c>
      <c r="BK302" s="1">
        <v>4.2</v>
      </c>
      <c r="BL302" s="1">
        <v>2.14</v>
      </c>
      <c r="BM302" s="1">
        <v>46.8</v>
      </c>
      <c r="BN302" s="1">
        <v>3.7</v>
      </c>
      <c r="BO302" s="1">
        <v>6.43</v>
      </c>
      <c r="BP302" s="1">
        <v>1.05</v>
      </c>
      <c r="BQ302" s="1">
        <v>5.73</v>
      </c>
      <c r="BR302" s="1">
        <v>2.75</v>
      </c>
      <c r="BS302" s="1">
        <v>0.88800000000000001</v>
      </c>
      <c r="BT302" s="1">
        <v>3.27</v>
      </c>
      <c r="BU302" s="1">
        <v>0.38200000000000001</v>
      </c>
      <c r="BV302" s="1">
        <v>2.15</v>
      </c>
      <c r="BW302" s="1">
        <v>0.48099999999999998</v>
      </c>
      <c r="BX302" s="1">
        <v>0.92700000000000005</v>
      </c>
      <c r="BY302" s="1">
        <v>0.14799999999999999</v>
      </c>
      <c r="BZ302" s="1">
        <v>0.48099999999999998</v>
      </c>
      <c r="CA302" s="1">
        <v>0.157</v>
      </c>
      <c r="CB302" s="1">
        <v>0.86499999999999999</v>
      </c>
      <c r="CC302" s="1">
        <v>10.5</v>
      </c>
      <c r="CD302" s="1">
        <v>11.8</v>
      </c>
      <c r="CE302" s="1">
        <v>0.90300000000000002</v>
      </c>
      <c r="CF302" s="1">
        <v>2.27</v>
      </c>
      <c r="CG302" s="1">
        <v>4.7699999999999996</v>
      </c>
      <c r="CH302" s="1">
        <v>171</v>
      </c>
      <c r="CI302" s="1">
        <v>2.2400000000000002</v>
      </c>
      <c r="CJ302" s="1">
        <v>8.2200000000000006</v>
      </c>
      <c r="CK302" s="1">
        <v>2074</v>
      </c>
      <c r="CL302" s="1">
        <v>69.7</v>
      </c>
      <c r="CM302" s="1">
        <v>3054</v>
      </c>
      <c r="CN302" s="1">
        <v>5.96</v>
      </c>
      <c r="CO302" s="1">
        <v>0.39300000000000002</v>
      </c>
      <c r="CP302" s="1">
        <v>5.23</v>
      </c>
      <c r="CQ302" s="1">
        <v>3.1</v>
      </c>
      <c r="CR302" s="1">
        <v>58.3</v>
      </c>
      <c r="CS302" s="1">
        <v>0.375</v>
      </c>
      <c r="CT302" s="1">
        <v>2.09</v>
      </c>
      <c r="CU302" s="1">
        <v>5.1999999999999998E-2</v>
      </c>
      <c r="CV302" s="1">
        <v>8.2600000000000007E-2</v>
      </c>
      <c r="CW302" s="1">
        <v>4.6199999999999998E-2</v>
      </c>
      <c r="CX302" s="1">
        <v>0.26500000000000001</v>
      </c>
      <c r="CY302" s="1">
        <v>1.84</v>
      </c>
      <c r="CZ302" s="1">
        <v>0.626</v>
      </c>
      <c r="DA302" s="1">
        <v>0.313</v>
      </c>
      <c r="DB302" s="1">
        <v>3.5299999999999998E-2</v>
      </c>
      <c r="DC302" s="1">
        <v>1.24E-2</v>
      </c>
      <c r="DD302" s="1">
        <v>3.1800000000000002E-2</v>
      </c>
      <c r="DE302" s="1">
        <v>0.185</v>
      </c>
      <c r="DF302" s="1">
        <v>0.216</v>
      </c>
      <c r="DG302" s="1">
        <v>5.9200000000000003E-2</v>
      </c>
      <c r="DH302" s="1">
        <v>0.20899999999999999</v>
      </c>
      <c r="DI302" s="1">
        <v>3.0800000000000001E-2</v>
      </c>
      <c r="DJ302" s="1">
        <v>0.19700000000000001</v>
      </c>
      <c r="DK302" s="1">
        <v>3.32E-2</v>
      </c>
      <c r="DL302" s="1">
        <v>9.6100000000000005E-2</v>
      </c>
      <c r="DM302" s="1">
        <v>3.2300000000000002E-2</v>
      </c>
      <c r="DN302" s="1">
        <v>0.05</v>
      </c>
      <c r="DO302" s="1">
        <v>3.4799999999999998E-2</v>
      </c>
      <c r="DP302" s="1">
        <v>0.11899999999999999</v>
      </c>
      <c r="DQ302" s="1">
        <v>3.5200000000000002E-2</v>
      </c>
      <c r="DR302" s="1">
        <v>0.153</v>
      </c>
      <c r="DS302" s="1">
        <v>0.312</v>
      </c>
      <c r="DT302" s="1">
        <v>3.7900000000000003E-2</v>
      </c>
      <c r="DU302" s="1">
        <v>3.6299999999999999E-2</v>
      </c>
    </row>
    <row r="303" spans="1:125" x14ac:dyDescent="0.25">
      <c r="A303" s="1" t="s">
        <v>326</v>
      </c>
      <c r="B303" s="1" t="s">
        <v>319</v>
      </c>
      <c r="C303" s="1" t="s">
        <v>320</v>
      </c>
      <c r="D303" s="1" t="s">
        <v>278</v>
      </c>
      <c r="E303" s="1">
        <v>1</v>
      </c>
      <c r="F303" s="1">
        <v>591</v>
      </c>
      <c r="G303" s="1">
        <v>454</v>
      </c>
      <c r="H303" s="1">
        <v>7216</v>
      </c>
      <c r="I303" s="1">
        <v>63621</v>
      </c>
      <c r="J303" s="1">
        <v>10063</v>
      </c>
      <c r="K303" s="1" t="s">
        <v>498</v>
      </c>
      <c r="L303" s="1">
        <v>599500</v>
      </c>
      <c r="M303" s="1">
        <v>5238</v>
      </c>
      <c r="N303" s="1">
        <v>2887</v>
      </c>
      <c r="O303" s="1">
        <v>30.6</v>
      </c>
      <c r="P303" s="1">
        <v>652</v>
      </c>
      <c r="Q303" s="1">
        <v>4.3899999999999997</v>
      </c>
      <c r="R303" s="1">
        <v>3.94</v>
      </c>
      <c r="S303" s="1">
        <v>51.6</v>
      </c>
      <c r="T303" s="1">
        <v>64.7</v>
      </c>
      <c r="U303" s="1">
        <v>2161</v>
      </c>
      <c r="V303" s="1">
        <v>1.62</v>
      </c>
      <c r="W303" s="1">
        <v>38.299999999999997</v>
      </c>
      <c r="X303" s="1">
        <v>19.899999999999999</v>
      </c>
      <c r="Y303" s="1">
        <v>416</v>
      </c>
      <c r="Z303" s="1">
        <v>33.5</v>
      </c>
      <c r="AA303" s="1">
        <v>58.4</v>
      </c>
      <c r="AB303" s="1">
        <v>8.25</v>
      </c>
      <c r="AC303" s="1">
        <v>38.4</v>
      </c>
      <c r="AD303" s="1">
        <v>15.2</v>
      </c>
      <c r="AE303" s="1">
        <v>3.13</v>
      </c>
      <c r="AF303" s="1">
        <v>18.899999999999999</v>
      </c>
      <c r="AG303" s="1">
        <v>3.75</v>
      </c>
      <c r="AH303" s="1">
        <v>17</v>
      </c>
      <c r="AI303" s="1">
        <v>2.59</v>
      </c>
      <c r="AJ303" s="1">
        <v>5.52</v>
      </c>
      <c r="AK303" s="1">
        <v>0.80800000000000005</v>
      </c>
      <c r="AL303" s="1">
        <v>2.54</v>
      </c>
      <c r="AM303" s="1">
        <v>0.35199999999999998</v>
      </c>
      <c r="AN303" s="1">
        <v>3.58</v>
      </c>
      <c r="AO303" s="1">
        <v>155</v>
      </c>
      <c r="AP303" s="1">
        <v>336</v>
      </c>
      <c r="AQ303" s="1">
        <v>4.32</v>
      </c>
      <c r="AR303" s="1">
        <v>22.8</v>
      </c>
      <c r="AS303" s="1">
        <v>44.3</v>
      </c>
      <c r="AT303" s="1">
        <v>124</v>
      </c>
      <c r="AU303" s="1">
        <v>88</v>
      </c>
      <c r="AV303" s="1">
        <v>471</v>
      </c>
      <c r="AW303" s="1">
        <v>7080</v>
      </c>
      <c r="AX303" s="1">
        <v>645</v>
      </c>
      <c r="AY303" s="1" t="s">
        <v>498</v>
      </c>
      <c r="AZ303" s="1">
        <v>3.32</v>
      </c>
      <c r="BA303" s="1">
        <v>274</v>
      </c>
      <c r="BB303" s="1">
        <v>200</v>
      </c>
      <c r="BC303" s="1">
        <v>6.32</v>
      </c>
      <c r="BD303" s="1">
        <v>111</v>
      </c>
      <c r="BE303" s="1">
        <v>1.04</v>
      </c>
      <c r="BF303" s="1">
        <v>2.5299999999999998</v>
      </c>
      <c r="BG303" s="1">
        <v>5.61</v>
      </c>
      <c r="BH303" s="1">
        <v>5.76</v>
      </c>
      <c r="BI303" s="1">
        <v>140</v>
      </c>
      <c r="BJ303" s="1">
        <v>1.23</v>
      </c>
      <c r="BK303" s="1">
        <v>3.54</v>
      </c>
      <c r="BL303" s="1">
        <v>2.56</v>
      </c>
      <c r="BM303" s="1">
        <v>41.9</v>
      </c>
      <c r="BN303" s="1">
        <v>3.99</v>
      </c>
      <c r="BO303" s="1">
        <v>5.83</v>
      </c>
      <c r="BP303" s="1">
        <v>1</v>
      </c>
      <c r="BQ303" s="1">
        <v>5.63</v>
      </c>
      <c r="BR303" s="1">
        <v>2.85</v>
      </c>
      <c r="BS303" s="1">
        <v>0.78900000000000003</v>
      </c>
      <c r="BT303" s="1">
        <v>2.68</v>
      </c>
      <c r="BU303" s="1">
        <v>0.85099999999999998</v>
      </c>
      <c r="BV303" s="1">
        <v>2.5099999999999998</v>
      </c>
      <c r="BW303" s="1">
        <v>0.55100000000000005</v>
      </c>
      <c r="BX303" s="1">
        <v>1.02</v>
      </c>
      <c r="BY303" s="1">
        <v>0.26100000000000001</v>
      </c>
      <c r="BZ303" s="1">
        <v>0.60499999999999998</v>
      </c>
      <c r="CA303" s="1">
        <v>0.20200000000000001</v>
      </c>
      <c r="CB303" s="1">
        <v>0.89500000000000002</v>
      </c>
      <c r="CC303" s="1">
        <v>10.4</v>
      </c>
      <c r="CD303" s="1">
        <v>28.1</v>
      </c>
      <c r="CE303" s="1">
        <v>0.83499999999999996</v>
      </c>
      <c r="CF303" s="1">
        <v>2.73</v>
      </c>
      <c r="CG303" s="1">
        <v>3.87</v>
      </c>
      <c r="CH303" s="1">
        <v>193</v>
      </c>
      <c r="CI303" s="1">
        <v>2.97</v>
      </c>
      <c r="CJ303" s="1">
        <v>9.0299999999999994</v>
      </c>
      <c r="CK303" s="1">
        <v>2259</v>
      </c>
      <c r="CL303" s="1">
        <v>79</v>
      </c>
      <c r="CM303" s="1">
        <v>3460</v>
      </c>
      <c r="CN303" s="1">
        <v>7.35</v>
      </c>
      <c r="CO303" s="1">
        <v>0.46400000000000002</v>
      </c>
      <c r="CP303" s="1">
        <v>5.97</v>
      </c>
      <c r="CQ303" s="1">
        <v>3.46</v>
      </c>
      <c r="CR303" s="1">
        <v>67.599999999999994</v>
      </c>
      <c r="CS303" s="1">
        <v>0.45500000000000002</v>
      </c>
      <c r="CT303" s="1">
        <v>2.36</v>
      </c>
      <c r="CU303" s="1">
        <v>1.6799999999999999E-2</v>
      </c>
      <c r="CV303" s="1">
        <v>9.8199999999999996E-2</v>
      </c>
      <c r="CW303" s="1">
        <v>5.4899999999999997E-2</v>
      </c>
      <c r="CX303" s="1">
        <v>0.314</v>
      </c>
      <c r="CY303" s="1">
        <v>2.02</v>
      </c>
      <c r="CZ303" s="1">
        <v>0.81899999999999995</v>
      </c>
      <c r="DA303" s="1">
        <v>0.372</v>
      </c>
      <c r="DB303" s="1">
        <v>4.2000000000000003E-2</v>
      </c>
      <c r="DC303" s="1">
        <v>1.4800000000000001E-2</v>
      </c>
      <c r="DD303" s="1">
        <v>3.78E-2</v>
      </c>
      <c r="DE303" s="1">
        <v>0.22</v>
      </c>
      <c r="DF303" s="1">
        <v>0.25700000000000001</v>
      </c>
      <c r="DG303" s="1">
        <v>7.0300000000000001E-2</v>
      </c>
      <c r="DH303" s="1">
        <v>0.248</v>
      </c>
      <c r="DI303" s="1">
        <v>3.6600000000000001E-2</v>
      </c>
      <c r="DJ303" s="1">
        <v>5.0799999999999998E-2</v>
      </c>
      <c r="DK303" s="1">
        <v>3.95E-2</v>
      </c>
      <c r="DL303" s="1">
        <v>0.114</v>
      </c>
      <c r="DM303" s="1">
        <v>3.8399999999999997E-2</v>
      </c>
      <c r="DN303" s="1">
        <v>5.9499999999999997E-2</v>
      </c>
      <c r="DO303" s="1">
        <v>4.1300000000000003E-2</v>
      </c>
      <c r="DP303" s="1">
        <v>0.14199999999999999</v>
      </c>
      <c r="DQ303" s="1">
        <v>4.1799999999999997E-2</v>
      </c>
      <c r="DR303" s="1">
        <v>0.182</v>
      </c>
      <c r="DS303" s="1">
        <v>0.25800000000000001</v>
      </c>
      <c r="DT303" s="1">
        <v>4.4999999999999998E-2</v>
      </c>
      <c r="DU303" s="1">
        <v>4.3200000000000002E-2</v>
      </c>
    </row>
    <row r="304" spans="1:125" x14ac:dyDescent="0.25">
      <c r="A304" s="1" t="s">
        <v>327</v>
      </c>
      <c r="B304" s="1" t="s">
        <v>319</v>
      </c>
      <c r="C304" s="1" t="s">
        <v>320</v>
      </c>
      <c r="D304" s="1" t="s">
        <v>278</v>
      </c>
      <c r="E304" s="1">
        <v>1</v>
      </c>
      <c r="F304" s="1">
        <v>2088</v>
      </c>
      <c r="G304" s="1">
        <v>232</v>
      </c>
      <c r="H304" s="1">
        <v>323</v>
      </c>
      <c r="I304" s="1" t="s">
        <v>498</v>
      </c>
      <c r="J304" s="1">
        <v>990</v>
      </c>
      <c r="K304" s="1" t="s">
        <v>498</v>
      </c>
      <c r="L304" s="1">
        <v>599500</v>
      </c>
      <c r="M304" s="1">
        <v>5278</v>
      </c>
      <c r="N304" s="1">
        <v>3061</v>
      </c>
      <c r="O304" s="1">
        <v>74.2</v>
      </c>
      <c r="P304" s="1">
        <v>519</v>
      </c>
      <c r="Q304" s="1">
        <v>0.67200000000000004</v>
      </c>
      <c r="R304" s="1" t="s">
        <v>498</v>
      </c>
      <c r="S304" s="1">
        <v>162</v>
      </c>
      <c r="T304" s="1">
        <v>72.599999999999994</v>
      </c>
      <c r="U304" s="1">
        <v>2808</v>
      </c>
      <c r="V304" s="1">
        <v>0.64</v>
      </c>
      <c r="W304" s="1">
        <v>50.2</v>
      </c>
      <c r="X304" s="1">
        <v>24</v>
      </c>
      <c r="Y304" s="1">
        <v>339</v>
      </c>
      <c r="Z304" s="1">
        <v>70.3</v>
      </c>
      <c r="AA304" s="1">
        <v>117</v>
      </c>
      <c r="AB304" s="1">
        <v>16.899999999999999</v>
      </c>
      <c r="AC304" s="1">
        <v>81.7</v>
      </c>
      <c r="AD304" s="1">
        <v>38.1</v>
      </c>
      <c r="AE304" s="1">
        <v>8.7200000000000006</v>
      </c>
      <c r="AF304" s="1">
        <v>50.2</v>
      </c>
      <c r="AG304" s="1">
        <v>8.56</v>
      </c>
      <c r="AH304" s="1">
        <v>50.9</v>
      </c>
      <c r="AI304" s="1">
        <v>8.49</v>
      </c>
      <c r="AJ304" s="1">
        <v>18.7</v>
      </c>
      <c r="AK304" s="1">
        <v>1.98</v>
      </c>
      <c r="AL304" s="1">
        <v>9.36</v>
      </c>
      <c r="AM304" s="1">
        <v>1.1299999999999999</v>
      </c>
      <c r="AN304" s="1">
        <v>4.28</v>
      </c>
      <c r="AO304" s="1">
        <v>189</v>
      </c>
      <c r="AP304" s="1">
        <v>723</v>
      </c>
      <c r="AQ304" s="1">
        <v>10.4</v>
      </c>
      <c r="AR304" s="1">
        <v>90.3</v>
      </c>
      <c r="AS304" s="1">
        <v>68</v>
      </c>
      <c r="AT304" s="1">
        <v>339</v>
      </c>
      <c r="AU304" s="1">
        <v>22.8</v>
      </c>
      <c r="AV304" s="1">
        <v>82.7</v>
      </c>
      <c r="AW304" s="1" t="s">
        <v>498</v>
      </c>
      <c r="AX304" s="1">
        <v>204</v>
      </c>
      <c r="AY304" s="1" t="s">
        <v>498</v>
      </c>
      <c r="AZ304" s="1">
        <v>6.78</v>
      </c>
      <c r="BA304" s="1">
        <v>156</v>
      </c>
      <c r="BB304" s="1">
        <v>125</v>
      </c>
      <c r="BC304" s="1">
        <v>12.2</v>
      </c>
      <c r="BD304" s="1">
        <v>76.5</v>
      </c>
      <c r="BE304" s="1">
        <v>0.4</v>
      </c>
      <c r="BF304" s="1" t="s">
        <v>498</v>
      </c>
      <c r="BG304" s="1">
        <v>7.88</v>
      </c>
      <c r="BH304" s="1">
        <v>4.8499999999999996</v>
      </c>
      <c r="BI304" s="1">
        <v>104</v>
      </c>
      <c r="BJ304" s="1">
        <v>0.58099999999999996</v>
      </c>
      <c r="BK304" s="1">
        <v>4.53</v>
      </c>
      <c r="BL304" s="1">
        <v>2.2799999999999998</v>
      </c>
      <c r="BM304" s="1">
        <v>23</v>
      </c>
      <c r="BN304" s="1">
        <v>3.25</v>
      </c>
      <c r="BO304" s="1">
        <v>4.72</v>
      </c>
      <c r="BP304" s="1">
        <v>1.38</v>
      </c>
      <c r="BQ304" s="1">
        <v>6.58</v>
      </c>
      <c r="BR304" s="1">
        <v>4.12</v>
      </c>
      <c r="BS304" s="1">
        <v>0.86399999999999999</v>
      </c>
      <c r="BT304" s="1">
        <v>5.29</v>
      </c>
      <c r="BU304" s="1">
        <v>0.84399999999999997</v>
      </c>
      <c r="BV304" s="1">
        <v>3.35</v>
      </c>
      <c r="BW304" s="1">
        <v>0.88500000000000001</v>
      </c>
      <c r="BX304" s="1">
        <v>1.57</v>
      </c>
      <c r="BY304" s="1">
        <v>0.35499999999999998</v>
      </c>
      <c r="BZ304" s="1">
        <v>0.98299999999999998</v>
      </c>
      <c r="CA304" s="1">
        <v>0.30299999999999999</v>
      </c>
      <c r="CB304" s="1">
        <v>0.83499999999999996</v>
      </c>
      <c r="CC304" s="1">
        <v>8.09</v>
      </c>
      <c r="CD304" s="1">
        <v>34.6</v>
      </c>
      <c r="CE304" s="1">
        <v>1.25</v>
      </c>
      <c r="CF304" s="1">
        <v>4.66</v>
      </c>
      <c r="CG304" s="1">
        <v>3.74</v>
      </c>
      <c r="CH304" s="1">
        <v>198</v>
      </c>
      <c r="CI304" s="1">
        <v>3.15</v>
      </c>
      <c r="CJ304" s="1">
        <v>9.36</v>
      </c>
      <c r="CK304" s="1">
        <v>2339</v>
      </c>
      <c r="CL304" s="1">
        <v>79.900000000000006</v>
      </c>
      <c r="CM304" s="1">
        <v>3601</v>
      </c>
      <c r="CN304" s="1">
        <v>9.25</v>
      </c>
      <c r="CO304" s="1">
        <v>0.49</v>
      </c>
      <c r="CP304" s="1">
        <v>6.11</v>
      </c>
      <c r="CQ304" s="1">
        <v>3.64</v>
      </c>
      <c r="CR304" s="1">
        <v>65.3</v>
      </c>
      <c r="CS304" s="1">
        <v>0.46</v>
      </c>
      <c r="CT304" s="1">
        <v>2.52</v>
      </c>
      <c r="CU304" s="1">
        <v>1.5299999999999999E-2</v>
      </c>
      <c r="CV304" s="1">
        <v>8.9399999999999993E-2</v>
      </c>
      <c r="CW304" s="1">
        <v>0.11</v>
      </c>
      <c r="CX304" s="1">
        <v>0.63</v>
      </c>
      <c r="CY304" s="1">
        <v>2.0099999999999998</v>
      </c>
      <c r="CZ304" s="1">
        <v>0.63</v>
      </c>
      <c r="DA304" s="1">
        <v>0.33900000000000002</v>
      </c>
      <c r="DB304" s="1">
        <v>3.8199999999999998E-2</v>
      </c>
      <c r="DC304" s="1">
        <v>1.34E-2</v>
      </c>
      <c r="DD304" s="1">
        <v>3.44E-2</v>
      </c>
      <c r="DE304" s="1">
        <v>0.20100000000000001</v>
      </c>
      <c r="DF304" s="1">
        <v>0.23400000000000001</v>
      </c>
      <c r="DG304" s="1">
        <v>6.4100000000000004E-2</v>
      </c>
      <c r="DH304" s="1">
        <v>0.22600000000000001</v>
      </c>
      <c r="DI304" s="1">
        <v>3.3399999999999999E-2</v>
      </c>
      <c r="DJ304" s="1">
        <v>4.6199999999999998E-2</v>
      </c>
      <c r="DK304" s="1">
        <v>3.5900000000000001E-2</v>
      </c>
      <c r="DL304" s="1">
        <v>0.104</v>
      </c>
      <c r="DM304" s="1">
        <v>3.5000000000000003E-2</v>
      </c>
      <c r="DN304" s="1">
        <v>5.4199999999999998E-2</v>
      </c>
      <c r="DO304" s="1">
        <v>3.7600000000000001E-2</v>
      </c>
      <c r="DP304" s="1">
        <v>0.129</v>
      </c>
      <c r="DQ304" s="1">
        <v>3.8100000000000002E-2</v>
      </c>
      <c r="DR304" s="1">
        <v>0.16600000000000001</v>
      </c>
      <c r="DS304" s="1">
        <v>0.371</v>
      </c>
      <c r="DT304" s="1">
        <v>4.1000000000000002E-2</v>
      </c>
      <c r="DU304" s="1">
        <v>3.9300000000000002E-2</v>
      </c>
    </row>
    <row r="305" spans="1:125" x14ac:dyDescent="0.25">
      <c r="A305" s="1" t="s">
        <v>328</v>
      </c>
      <c r="B305" s="1" t="s">
        <v>329</v>
      </c>
      <c r="C305" s="1" t="s">
        <v>320</v>
      </c>
      <c r="D305" s="1" t="s">
        <v>278</v>
      </c>
      <c r="E305" s="1">
        <v>1</v>
      </c>
      <c r="F305" s="1" t="s">
        <v>498</v>
      </c>
      <c r="G305" s="1">
        <v>179</v>
      </c>
      <c r="H305" s="1">
        <v>15.6</v>
      </c>
      <c r="I305" s="1" t="s">
        <v>498</v>
      </c>
      <c r="J305" s="1" t="s">
        <v>498</v>
      </c>
      <c r="K305" s="1" t="s">
        <v>498</v>
      </c>
      <c r="L305" s="1">
        <v>599500</v>
      </c>
      <c r="M305" s="1">
        <v>2358</v>
      </c>
      <c r="N305" s="1">
        <v>1348</v>
      </c>
      <c r="O305" s="1" t="s">
        <v>498</v>
      </c>
      <c r="P305" s="1">
        <v>1989</v>
      </c>
      <c r="Q305" s="1" t="s">
        <v>498</v>
      </c>
      <c r="R305" s="1" t="s">
        <v>498</v>
      </c>
      <c r="S305" s="1">
        <v>0.14499999999999999</v>
      </c>
      <c r="T305" s="1">
        <v>82.3</v>
      </c>
      <c r="U305" s="1">
        <v>2852</v>
      </c>
      <c r="V305" s="1">
        <v>0.50600000000000001</v>
      </c>
      <c r="W305" s="1">
        <v>22.4</v>
      </c>
      <c r="X305" s="1">
        <v>9.18</v>
      </c>
      <c r="Y305" s="1" t="s">
        <v>498</v>
      </c>
      <c r="Z305" s="1">
        <v>8.77E-2</v>
      </c>
      <c r="AA305" s="1">
        <v>0.14199999999999999</v>
      </c>
      <c r="AB305" s="1" t="s">
        <v>498</v>
      </c>
      <c r="AC305" s="1">
        <v>0.21099999999999999</v>
      </c>
      <c r="AD305" s="1" t="s">
        <v>498</v>
      </c>
      <c r="AE305" s="1" t="s">
        <v>498</v>
      </c>
      <c r="AF305" s="1" t="s">
        <v>498</v>
      </c>
      <c r="AG305" s="1" t="s">
        <v>498</v>
      </c>
      <c r="AH305" s="1">
        <v>3.2000000000000001E-2</v>
      </c>
      <c r="AI305" s="1">
        <v>2.87E-2</v>
      </c>
      <c r="AJ305" s="1" t="s">
        <v>498</v>
      </c>
      <c r="AK305" s="1" t="s">
        <v>498</v>
      </c>
      <c r="AL305" s="1" t="s">
        <v>498</v>
      </c>
      <c r="AM305" s="1" t="s">
        <v>498</v>
      </c>
      <c r="AN305" s="1">
        <v>4.38</v>
      </c>
      <c r="AO305" s="1">
        <v>232</v>
      </c>
      <c r="AP305" s="1">
        <v>887</v>
      </c>
      <c r="AQ305" s="1" t="s">
        <v>498</v>
      </c>
      <c r="AR305" s="1">
        <v>0.436</v>
      </c>
      <c r="AS305" s="1">
        <v>14.5</v>
      </c>
      <c r="AT305" s="1" t="s">
        <v>498</v>
      </c>
      <c r="AU305" s="1">
        <v>11.7</v>
      </c>
      <c r="AV305" s="1">
        <v>4.25</v>
      </c>
      <c r="AW305" s="1" t="s">
        <v>498</v>
      </c>
      <c r="AX305" s="1" t="s">
        <v>498</v>
      </c>
      <c r="AY305" s="1" t="s">
        <v>498</v>
      </c>
      <c r="AZ305" s="1">
        <v>5.52</v>
      </c>
      <c r="BA305" s="1">
        <v>62.3</v>
      </c>
      <c r="BB305" s="1">
        <v>47.4</v>
      </c>
      <c r="BC305" s="1" t="s">
        <v>498</v>
      </c>
      <c r="BD305" s="1">
        <v>125</v>
      </c>
      <c r="BE305" s="1" t="s">
        <v>498</v>
      </c>
      <c r="BF305" s="1" t="s">
        <v>498</v>
      </c>
      <c r="BG305" s="1">
        <v>5.0700000000000002E-2</v>
      </c>
      <c r="BH305" s="1">
        <v>4.17</v>
      </c>
      <c r="BI305" s="1">
        <v>93.5</v>
      </c>
      <c r="BJ305" s="1">
        <v>0.48799999999999999</v>
      </c>
      <c r="BK305" s="1">
        <v>2.42</v>
      </c>
      <c r="BL305" s="1">
        <v>1.38</v>
      </c>
      <c r="BM305" s="1" t="s">
        <v>498</v>
      </c>
      <c r="BN305" s="1">
        <v>5.0299999999999997E-2</v>
      </c>
      <c r="BO305" s="1">
        <v>5.7599999999999998E-2</v>
      </c>
      <c r="BP305" s="1" t="s">
        <v>498</v>
      </c>
      <c r="BQ305" s="1">
        <v>0.22</v>
      </c>
      <c r="BR305" s="1" t="s">
        <v>498</v>
      </c>
      <c r="BS305" s="1" t="s">
        <v>498</v>
      </c>
      <c r="BT305" s="1" t="s">
        <v>498</v>
      </c>
      <c r="BU305" s="1" t="s">
        <v>498</v>
      </c>
      <c r="BV305" s="1">
        <v>3.6999999999999998E-2</v>
      </c>
      <c r="BW305" s="1">
        <v>3.3000000000000002E-2</v>
      </c>
      <c r="BX305" s="1" t="s">
        <v>498</v>
      </c>
      <c r="BY305" s="1" t="s">
        <v>498</v>
      </c>
      <c r="BZ305" s="1" t="s">
        <v>498</v>
      </c>
      <c r="CA305" s="1" t="s">
        <v>498</v>
      </c>
      <c r="CB305" s="1">
        <v>0.75</v>
      </c>
      <c r="CC305" s="1">
        <v>12.4</v>
      </c>
      <c r="CD305" s="1">
        <v>62.1</v>
      </c>
      <c r="CE305" s="1" t="s">
        <v>498</v>
      </c>
      <c r="CF305" s="1">
        <v>0.18</v>
      </c>
      <c r="CG305" s="1">
        <v>0.93300000000000005</v>
      </c>
      <c r="CH305" s="1">
        <v>169</v>
      </c>
      <c r="CI305" s="1">
        <v>2.15</v>
      </c>
      <c r="CJ305" s="1">
        <v>8.2200000000000006</v>
      </c>
      <c r="CK305" s="1">
        <v>2029</v>
      </c>
      <c r="CL305" s="1">
        <v>68.5</v>
      </c>
      <c r="CM305" s="1">
        <v>3072</v>
      </c>
      <c r="CN305" s="1">
        <v>7.1</v>
      </c>
      <c r="CO305" s="1">
        <v>0.33700000000000002</v>
      </c>
      <c r="CP305" s="1">
        <v>5.22</v>
      </c>
      <c r="CQ305" s="1">
        <v>3.12</v>
      </c>
      <c r="CR305" s="1">
        <v>54.5</v>
      </c>
      <c r="CS305" s="1">
        <v>0.36199999999999999</v>
      </c>
      <c r="CT305" s="1">
        <v>2.06</v>
      </c>
      <c r="CU305" s="1">
        <v>3.3399999999999999E-2</v>
      </c>
      <c r="CV305" s="1">
        <v>5.7500000000000002E-2</v>
      </c>
      <c r="CW305" s="1">
        <v>3.2199999999999999E-2</v>
      </c>
      <c r="CX305" s="1">
        <v>0.496</v>
      </c>
      <c r="CY305" s="1">
        <v>1.71</v>
      </c>
      <c r="CZ305" s="1">
        <v>0.62</v>
      </c>
      <c r="DA305" s="1">
        <v>0.218</v>
      </c>
      <c r="DB305" s="1">
        <v>2.46E-2</v>
      </c>
      <c r="DC305" s="1">
        <v>8.6400000000000001E-3</v>
      </c>
      <c r="DD305" s="1">
        <v>2.2100000000000002E-2</v>
      </c>
      <c r="DE305" s="1">
        <v>0.129</v>
      </c>
      <c r="DF305" s="1">
        <v>0.15</v>
      </c>
      <c r="DG305" s="1">
        <v>4.1099999999999998E-2</v>
      </c>
      <c r="DH305" s="1">
        <v>0.14499999999999999</v>
      </c>
      <c r="DI305" s="1">
        <v>2.1399999999999999E-2</v>
      </c>
      <c r="DJ305" s="1">
        <v>2.9700000000000001E-2</v>
      </c>
      <c r="DK305" s="1">
        <v>2.3099999999999999E-2</v>
      </c>
      <c r="DL305" s="1">
        <v>6.6799999999999998E-2</v>
      </c>
      <c r="DM305" s="1">
        <v>2.2499999999999999E-2</v>
      </c>
      <c r="DN305" s="1">
        <v>3.4799999999999998E-2</v>
      </c>
      <c r="DO305" s="1">
        <v>2.4199999999999999E-2</v>
      </c>
      <c r="DP305" s="1">
        <v>8.3000000000000004E-2</v>
      </c>
      <c r="DQ305" s="1">
        <v>2.4500000000000001E-2</v>
      </c>
      <c r="DR305" s="1">
        <v>0.107</v>
      </c>
      <c r="DS305" s="1">
        <v>0.28499999999999998</v>
      </c>
      <c r="DT305" s="1">
        <v>2.63E-2</v>
      </c>
      <c r="DU305" s="1">
        <v>2.53E-2</v>
      </c>
    </row>
    <row r="306" spans="1:125" x14ac:dyDescent="0.25">
      <c r="A306" s="1" t="s">
        <v>330</v>
      </c>
      <c r="B306" s="1" t="s">
        <v>329</v>
      </c>
      <c r="C306" s="1" t="s">
        <v>320</v>
      </c>
      <c r="D306" s="1" t="s">
        <v>278</v>
      </c>
      <c r="E306" s="1">
        <v>2</v>
      </c>
      <c r="F306" s="1" t="s">
        <v>498</v>
      </c>
      <c r="G306" s="1">
        <v>322</v>
      </c>
      <c r="H306" s="1">
        <v>8.81</v>
      </c>
      <c r="I306" s="1" t="s">
        <v>498</v>
      </c>
      <c r="J306" s="1" t="s">
        <v>498</v>
      </c>
      <c r="K306" s="1" t="s">
        <v>498</v>
      </c>
      <c r="L306" s="1">
        <v>599500</v>
      </c>
      <c r="M306" s="1">
        <v>2249</v>
      </c>
      <c r="N306" s="1">
        <v>1594</v>
      </c>
      <c r="O306" s="1">
        <v>3.76</v>
      </c>
      <c r="P306" s="1">
        <v>1514</v>
      </c>
      <c r="Q306" s="1">
        <v>0.48399999999999999</v>
      </c>
      <c r="R306" s="1">
        <v>7.36</v>
      </c>
      <c r="S306" s="1">
        <v>0.93400000000000005</v>
      </c>
      <c r="T306" s="1">
        <v>56.8</v>
      </c>
      <c r="U306" s="1">
        <v>2512</v>
      </c>
      <c r="V306" s="1">
        <v>0.69199999999999995</v>
      </c>
      <c r="W306" s="1">
        <v>106</v>
      </c>
      <c r="X306" s="1">
        <v>13</v>
      </c>
      <c r="Y306" s="1">
        <v>0.36499999999999999</v>
      </c>
      <c r="Z306" s="1">
        <v>1.21</v>
      </c>
      <c r="AA306" s="1">
        <v>1.94</v>
      </c>
      <c r="AB306" s="1">
        <v>0.106</v>
      </c>
      <c r="AC306" s="1">
        <v>0.69599999999999995</v>
      </c>
      <c r="AD306" s="1">
        <v>0.14399999999999999</v>
      </c>
      <c r="AE306" s="1" t="s">
        <v>498</v>
      </c>
      <c r="AF306" s="1">
        <v>0.56599999999999995</v>
      </c>
      <c r="AG306" s="1">
        <v>7.7399999999999997E-2</v>
      </c>
      <c r="AH306" s="1">
        <v>0.36299999999999999</v>
      </c>
      <c r="AI306" s="1">
        <v>9.5600000000000004E-2</v>
      </c>
      <c r="AJ306" s="1">
        <v>0.28899999999999998</v>
      </c>
      <c r="AK306" s="1" t="s">
        <v>498</v>
      </c>
      <c r="AL306" s="1">
        <v>0.155</v>
      </c>
      <c r="AM306" s="1">
        <v>2.2200000000000001E-2</v>
      </c>
      <c r="AN306" s="1">
        <v>3.47</v>
      </c>
      <c r="AO306" s="1">
        <v>215</v>
      </c>
      <c r="AP306" s="1">
        <v>926</v>
      </c>
      <c r="AQ306" s="1">
        <v>0.61099999999999999</v>
      </c>
      <c r="AR306" s="1">
        <v>4.54</v>
      </c>
      <c r="AS306" s="1">
        <v>17.399999999999999</v>
      </c>
      <c r="AT306" s="1" t="s">
        <v>498</v>
      </c>
      <c r="AU306" s="1">
        <v>54.1</v>
      </c>
      <c r="AV306" s="1">
        <v>4.57</v>
      </c>
      <c r="AW306" s="1" t="s">
        <v>498</v>
      </c>
      <c r="AX306" s="1" t="s">
        <v>498</v>
      </c>
      <c r="AY306" s="1" t="s">
        <v>498</v>
      </c>
      <c r="AZ306" s="1">
        <v>2.67</v>
      </c>
      <c r="BA306" s="1">
        <v>65.5</v>
      </c>
      <c r="BB306" s="1">
        <v>93.6</v>
      </c>
      <c r="BC306" s="1">
        <v>1.68</v>
      </c>
      <c r="BD306" s="1">
        <v>104</v>
      </c>
      <c r="BE306" s="1">
        <v>0.312</v>
      </c>
      <c r="BF306" s="1">
        <v>2.4</v>
      </c>
      <c r="BG306" s="1">
        <v>0.13100000000000001</v>
      </c>
      <c r="BH306" s="1">
        <v>3.17</v>
      </c>
      <c r="BI306" s="1">
        <v>113</v>
      </c>
      <c r="BJ306" s="1">
        <v>0.47399999999999998</v>
      </c>
      <c r="BK306" s="1">
        <v>7.17</v>
      </c>
      <c r="BL306" s="1">
        <v>1.36</v>
      </c>
      <c r="BM306" s="1">
        <v>0.378</v>
      </c>
      <c r="BN306" s="1">
        <v>0.27400000000000002</v>
      </c>
      <c r="BO306" s="1">
        <v>0.27400000000000002</v>
      </c>
      <c r="BP306" s="1">
        <v>5.0799999999999998E-2</v>
      </c>
      <c r="BQ306" s="1">
        <v>0.32200000000000001</v>
      </c>
      <c r="BR306" s="1">
        <v>0.16500000000000001</v>
      </c>
      <c r="BS306" s="1" t="s">
        <v>498</v>
      </c>
      <c r="BT306" s="1">
        <v>0.34</v>
      </c>
      <c r="BU306" s="1">
        <v>6.6799999999999998E-2</v>
      </c>
      <c r="BV306" s="1">
        <v>0.17499999999999999</v>
      </c>
      <c r="BW306" s="1">
        <v>6.8099999999999994E-2</v>
      </c>
      <c r="BX306" s="1">
        <v>0.17499999999999999</v>
      </c>
      <c r="BY306" s="1" t="s">
        <v>498</v>
      </c>
      <c r="BZ306" s="1">
        <v>8.3299999999999999E-2</v>
      </c>
      <c r="CA306" s="1">
        <v>2.5399999999999999E-2</v>
      </c>
      <c r="CB306" s="1">
        <v>0.753</v>
      </c>
      <c r="CC306" s="1">
        <v>8.34</v>
      </c>
      <c r="CD306" s="1">
        <v>37.4</v>
      </c>
      <c r="CE306" s="1">
        <v>0.313</v>
      </c>
      <c r="CF306" s="1">
        <v>0.77700000000000002</v>
      </c>
      <c r="CG306" s="1">
        <v>1.0900000000000001</v>
      </c>
      <c r="CH306" s="1">
        <v>132</v>
      </c>
      <c r="CI306" s="1">
        <v>1.55</v>
      </c>
      <c r="CJ306" s="1">
        <v>6.51</v>
      </c>
      <c r="CK306" s="1">
        <v>1583</v>
      </c>
      <c r="CL306" s="1">
        <v>54.7</v>
      </c>
      <c r="CM306" s="1">
        <v>2416</v>
      </c>
      <c r="CN306" s="1">
        <v>4.58</v>
      </c>
      <c r="CO306" s="1">
        <v>0.31</v>
      </c>
      <c r="CP306" s="1">
        <v>4.16</v>
      </c>
      <c r="CQ306" s="1">
        <v>2.44</v>
      </c>
      <c r="CR306" s="1">
        <v>48.1</v>
      </c>
      <c r="CS306" s="1">
        <v>0.35799999999999998</v>
      </c>
      <c r="CT306" s="1">
        <v>1.49</v>
      </c>
      <c r="CU306" s="1">
        <v>2.1399999999999999E-2</v>
      </c>
      <c r="CV306" s="1">
        <v>4.8000000000000001E-2</v>
      </c>
      <c r="CW306" s="1">
        <v>7.0000000000000007E-2</v>
      </c>
      <c r="CX306" s="1">
        <v>0.154</v>
      </c>
      <c r="CY306" s="1">
        <v>1.1599999999999999</v>
      </c>
      <c r="CZ306" s="1">
        <v>0.49399999999999999</v>
      </c>
      <c r="DA306" s="1">
        <v>0.182</v>
      </c>
      <c r="DB306" s="1">
        <v>2.0500000000000001E-2</v>
      </c>
      <c r="DC306" s="1">
        <v>7.2199999999999999E-3</v>
      </c>
      <c r="DD306" s="1">
        <v>1.8499999999999999E-2</v>
      </c>
      <c r="DE306" s="1">
        <v>0.108</v>
      </c>
      <c r="DF306" s="1">
        <v>0.125</v>
      </c>
      <c r="DG306" s="1">
        <v>0.112</v>
      </c>
      <c r="DH306" s="1">
        <v>0.121</v>
      </c>
      <c r="DI306" s="1">
        <v>1.7899999999999999E-2</v>
      </c>
      <c r="DJ306" s="1">
        <v>0.114</v>
      </c>
      <c r="DK306" s="1">
        <v>1.9300000000000001E-2</v>
      </c>
      <c r="DL306" s="1">
        <v>5.5800000000000002E-2</v>
      </c>
      <c r="DM306" s="1">
        <v>1.8800000000000001E-2</v>
      </c>
      <c r="DN306" s="1">
        <v>2.9100000000000001E-2</v>
      </c>
      <c r="DO306" s="1">
        <v>2.0199999999999999E-2</v>
      </c>
      <c r="DP306" s="1">
        <v>6.9400000000000003E-2</v>
      </c>
      <c r="DQ306" s="1">
        <v>2.0400000000000001E-2</v>
      </c>
      <c r="DR306" s="1">
        <v>8.9099999999999999E-2</v>
      </c>
      <c r="DS306" s="1">
        <v>0.214</v>
      </c>
      <c r="DT306" s="1">
        <v>2.1999999999999999E-2</v>
      </c>
      <c r="DU306" s="1">
        <v>2.1100000000000001E-2</v>
      </c>
    </row>
    <row r="307" spans="1:125" x14ac:dyDescent="0.25">
      <c r="A307" s="1" t="s">
        <v>331</v>
      </c>
      <c r="B307" s="1" t="s">
        <v>329</v>
      </c>
      <c r="C307" s="1" t="s">
        <v>320</v>
      </c>
      <c r="D307" s="1" t="s">
        <v>278</v>
      </c>
      <c r="E307" s="1">
        <v>1</v>
      </c>
      <c r="F307" s="1" t="s">
        <v>498</v>
      </c>
      <c r="G307" s="1">
        <v>187</v>
      </c>
      <c r="H307" s="1">
        <v>281</v>
      </c>
      <c r="I307" s="1">
        <v>1637</v>
      </c>
      <c r="J307" s="1">
        <v>430</v>
      </c>
      <c r="K307" s="1" t="s">
        <v>498</v>
      </c>
      <c r="L307" s="1">
        <v>599500</v>
      </c>
      <c r="M307" s="1">
        <v>2130</v>
      </c>
      <c r="N307" s="1">
        <v>1280</v>
      </c>
      <c r="O307" s="1" t="s">
        <v>498</v>
      </c>
      <c r="P307" s="1">
        <v>1571</v>
      </c>
      <c r="Q307" s="1" t="s">
        <v>498</v>
      </c>
      <c r="R307" s="1">
        <v>10.6</v>
      </c>
      <c r="S307" s="1">
        <v>1.68</v>
      </c>
      <c r="T307" s="1">
        <v>85.7</v>
      </c>
      <c r="U307" s="1">
        <v>1888</v>
      </c>
      <c r="V307" s="1">
        <v>0.59799999999999998</v>
      </c>
      <c r="W307" s="1">
        <v>109</v>
      </c>
      <c r="X307" s="1">
        <v>11.1</v>
      </c>
      <c r="Y307" s="1">
        <v>6.19</v>
      </c>
      <c r="Z307" s="1">
        <v>0.26200000000000001</v>
      </c>
      <c r="AA307" s="1">
        <v>0.41399999999999998</v>
      </c>
      <c r="AB307" s="1">
        <v>9.4799999999999995E-2</v>
      </c>
      <c r="AC307" s="1">
        <v>0.315</v>
      </c>
      <c r="AD307" s="1" t="s">
        <v>498</v>
      </c>
      <c r="AE307" s="1" t="s">
        <v>498</v>
      </c>
      <c r="AF307" s="1" t="s">
        <v>498</v>
      </c>
      <c r="AG307" s="1" t="s">
        <v>498</v>
      </c>
      <c r="AH307" s="1">
        <v>0.44500000000000001</v>
      </c>
      <c r="AI307" s="1">
        <v>4.7899999999999998E-2</v>
      </c>
      <c r="AJ307" s="1" t="s">
        <v>498</v>
      </c>
      <c r="AK307" s="1">
        <v>9.2299999999999993E-2</v>
      </c>
      <c r="AL307" s="1">
        <v>0.50700000000000001</v>
      </c>
      <c r="AM307" s="1">
        <v>0.13200000000000001</v>
      </c>
      <c r="AN307" s="1">
        <v>4.9800000000000004</v>
      </c>
      <c r="AO307" s="1">
        <v>159</v>
      </c>
      <c r="AP307" s="1">
        <v>434</v>
      </c>
      <c r="AQ307" s="1">
        <v>0.36199999999999999</v>
      </c>
      <c r="AR307" s="1">
        <v>1.56</v>
      </c>
      <c r="AS307" s="1">
        <v>14.5</v>
      </c>
      <c r="AT307" s="1" t="s">
        <v>498</v>
      </c>
      <c r="AU307" s="1">
        <v>23.1</v>
      </c>
      <c r="AV307" s="1">
        <v>171</v>
      </c>
      <c r="AW307" s="1">
        <v>1514</v>
      </c>
      <c r="AX307" s="1">
        <v>265</v>
      </c>
      <c r="AY307" s="1" t="s">
        <v>498</v>
      </c>
      <c r="AZ307" s="1">
        <v>2.21</v>
      </c>
      <c r="BA307" s="1">
        <v>184</v>
      </c>
      <c r="BB307" s="1">
        <v>133</v>
      </c>
      <c r="BC307" s="1" t="s">
        <v>498</v>
      </c>
      <c r="BD307" s="1">
        <v>249</v>
      </c>
      <c r="BE307" s="1" t="s">
        <v>498</v>
      </c>
      <c r="BF307" s="1">
        <v>3.04</v>
      </c>
      <c r="BG307" s="1">
        <v>1.38</v>
      </c>
      <c r="BH307" s="1">
        <v>43.3</v>
      </c>
      <c r="BI307" s="1">
        <v>175</v>
      </c>
      <c r="BJ307" s="1">
        <v>0.63300000000000001</v>
      </c>
      <c r="BK307" s="1">
        <v>16.7</v>
      </c>
      <c r="BL307" s="1">
        <v>2.4700000000000002</v>
      </c>
      <c r="BM307" s="1">
        <v>5.12</v>
      </c>
      <c r="BN307" s="1">
        <v>0.123</v>
      </c>
      <c r="BO307" s="1">
        <v>0.11700000000000001</v>
      </c>
      <c r="BP307" s="1">
        <v>8.8599999999999998E-2</v>
      </c>
      <c r="BQ307" s="1">
        <v>0.29199999999999998</v>
      </c>
      <c r="BR307" s="1" t="s">
        <v>498</v>
      </c>
      <c r="BS307" s="1" t="s">
        <v>498</v>
      </c>
      <c r="BT307" s="1" t="s">
        <v>498</v>
      </c>
      <c r="BU307" s="1" t="s">
        <v>498</v>
      </c>
      <c r="BV307" s="1">
        <v>0.39300000000000002</v>
      </c>
      <c r="BW307" s="1">
        <v>5.28E-2</v>
      </c>
      <c r="BX307" s="1" t="s">
        <v>498</v>
      </c>
      <c r="BY307" s="1">
        <v>0.16600000000000001</v>
      </c>
      <c r="BZ307" s="1">
        <v>0.47</v>
      </c>
      <c r="CA307" s="1">
        <v>0.13100000000000001</v>
      </c>
      <c r="CB307" s="1">
        <v>3.22</v>
      </c>
      <c r="CC307" s="1">
        <v>17.899999999999999</v>
      </c>
      <c r="CD307" s="1">
        <v>43.8</v>
      </c>
      <c r="CE307" s="1">
        <v>0.28999999999999998</v>
      </c>
      <c r="CF307" s="1">
        <v>0.44600000000000001</v>
      </c>
      <c r="CG307" s="1">
        <v>2.23</v>
      </c>
      <c r="CH307" s="1">
        <v>112</v>
      </c>
      <c r="CI307" s="1">
        <v>1.71</v>
      </c>
      <c r="CJ307" s="1">
        <v>5.56</v>
      </c>
      <c r="CK307" s="1">
        <v>1350</v>
      </c>
      <c r="CL307" s="1">
        <v>46.4</v>
      </c>
      <c r="CM307" s="1">
        <v>2011</v>
      </c>
      <c r="CN307" s="1">
        <v>5.71</v>
      </c>
      <c r="CO307" s="1">
        <v>0.308</v>
      </c>
      <c r="CP307" s="1">
        <v>3.53</v>
      </c>
      <c r="CQ307" s="1">
        <v>2.11</v>
      </c>
      <c r="CR307" s="1">
        <v>42.3</v>
      </c>
      <c r="CS307" s="1">
        <v>0.33700000000000002</v>
      </c>
      <c r="CT307" s="1">
        <v>1.22</v>
      </c>
      <c r="CU307" s="1">
        <v>1.54E-2</v>
      </c>
      <c r="CV307" s="1">
        <v>9.0200000000000002E-2</v>
      </c>
      <c r="CW307" s="1">
        <v>5.0500000000000003E-2</v>
      </c>
      <c r="CX307" s="1">
        <v>0.57399999999999995</v>
      </c>
      <c r="CY307" s="1">
        <v>1.3</v>
      </c>
      <c r="CZ307" s="1">
        <v>0.47799999999999998</v>
      </c>
      <c r="DA307" s="1">
        <v>0.34200000000000003</v>
      </c>
      <c r="DB307" s="1">
        <v>7.6700000000000004E-2</v>
      </c>
      <c r="DC307" s="1">
        <v>1.3599999999999999E-2</v>
      </c>
      <c r="DD307" s="1">
        <v>3.4700000000000002E-2</v>
      </c>
      <c r="DE307" s="1">
        <v>0.20200000000000001</v>
      </c>
      <c r="DF307" s="1">
        <v>0.23599999999999999</v>
      </c>
      <c r="DG307" s="1">
        <v>6.4600000000000005E-2</v>
      </c>
      <c r="DH307" s="1">
        <v>0.22800000000000001</v>
      </c>
      <c r="DI307" s="1">
        <v>3.3599999999999998E-2</v>
      </c>
      <c r="DJ307" s="1">
        <v>4.6600000000000003E-2</v>
      </c>
      <c r="DK307" s="1">
        <v>3.6200000000000003E-2</v>
      </c>
      <c r="DL307" s="1">
        <v>0.105</v>
      </c>
      <c r="DM307" s="1">
        <v>3.5299999999999998E-2</v>
      </c>
      <c r="DN307" s="1">
        <v>9.2700000000000005E-2</v>
      </c>
      <c r="DO307" s="1">
        <v>3.7900000000000003E-2</v>
      </c>
      <c r="DP307" s="1">
        <v>0.13</v>
      </c>
      <c r="DQ307" s="1">
        <v>3.8399999999999997E-2</v>
      </c>
      <c r="DR307" s="1">
        <v>0.16700000000000001</v>
      </c>
      <c r="DS307" s="1">
        <v>0.20799999999999999</v>
      </c>
      <c r="DT307" s="1">
        <v>4.1300000000000003E-2</v>
      </c>
      <c r="DU307" s="1">
        <v>3.9699999999999999E-2</v>
      </c>
    </row>
    <row r="308" spans="1:125" x14ac:dyDescent="0.25">
      <c r="A308" s="1" t="s">
        <v>332</v>
      </c>
      <c r="B308" s="1" t="s">
        <v>329</v>
      </c>
      <c r="C308" s="1" t="s">
        <v>320</v>
      </c>
      <c r="D308" s="1" t="s">
        <v>278</v>
      </c>
      <c r="E308" s="1">
        <v>1</v>
      </c>
      <c r="F308" s="1" t="s">
        <v>498</v>
      </c>
      <c r="G308" s="1">
        <v>241</v>
      </c>
      <c r="H308" s="1" t="s">
        <v>498</v>
      </c>
      <c r="I308" s="1" t="s">
        <v>498</v>
      </c>
      <c r="J308" s="1" t="s">
        <v>498</v>
      </c>
      <c r="K308" s="1" t="s">
        <v>498</v>
      </c>
      <c r="L308" s="1">
        <v>599500</v>
      </c>
      <c r="M308" s="1">
        <v>2241</v>
      </c>
      <c r="N308" s="1">
        <v>1672</v>
      </c>
      <c r="O308" s="1">
        <v>4.54</v>
      </c>
      <c r="P308" s="1">
        <v>1406</v>
      </c>
      <c r="Q308" s="1" t="s">
        <v>498</v>
      </c>
      <c r="R308" s="1">
        <v>3</v>
      </c>
      <c r="S308" s="1">
        <v>1.52</v>
      </c>
      <c r="T308" s="1">
        <v>65.099999999999994</v>
      </c>
      <c r="U308" s="1">
        <v>2165</v>
      </c>
      <c r="V308" s="1" t="s">
        <v>498</v>
      </c>
      <c r="W308" s="1">
        <v>107</v>
      </c>
      <c r="X308" s="1">
        <v>11.2</v>
      </c>
      <c r="Y308" s="1" t="s">
        <v>498</v>
      </c>
      <c r="Z308" s="1">
        <v>1.66</v>
      </c>
      <c r="AA308" s="1">
        <v>3.17</v>
      </c>
      <c r="AB308" s="1">
        <v>0.36499999999999999</v>
      </c>
      <c r="AC308" s="1">
        <v>1.18</v>
      </c>
      <c r="AD308" s="1">
        <v>0.36799999999999999</v>
      </c>
      <c r="AE308" s="1">
        <v>9.1899999999999996E-2</v>
      </c>
      <c r="AF308" s="1" t="s">
        <v>498</v>
      </c>
      <c r="AG308" s="1">
        <v>0.14299999999999999</v>
      </c>
      <c r="AH308" s="1">
        <v>0.58499999999999996</v>
      </c>
      <c r="AI308" s="1">
        <v>0.114</v>
      </c>
      <c r="AJ308" s="1">
        <v>0.32600000000000001</v>
      </c>
      <c r="AK308" s="1">
        <v>4.0099999999999997E-2</v>
      </c>
      <c r="AL308" s="1">
        <v>0.30099999999999999</v>
      </c>
      <c r="AM308" s="1">
        <v>7.7899999999999997E-2</v>
      </c>
      <c r="AN308" s="1">
        <v>3.85</v>
      </c>
      <c r="AO308" s="1">
        <v>203</v>
      </c>
      <c r="AP308" s="1">
        <v>827</v>
      </c>
      <c r="AQ308" s="1">
        <v>0.42699999999999999</v>
      </c>
      <c r="AR308" s="1">
        <v>7.87</v>
      </c>
      <c r="AS308" s="1">
        <v>24.5</v>
      </c>
      <c r="AT308" s="1" t="s">
        <v>498</v>
      </c>
      <c r="AU308" s="1">
        <v>25.6</v>
      </c>
      <c r="AV308" s="1" t="s">
        <v>498</v>
      </c>
      <c r="AW308" s="1" t="s">
        <v>498</v>
      </c>
      <c r="AX308" s="1" t="s">
        <v>498</v>
      </c>
      <c r="AY308" s="1" t="s">
        <v>498</v>
      </c>
      <c r="AZ308" s="1">
        <v>2.87</v>
      </c>
      <c r="BA308" s="1">
        <v>65.8</v>
      </c>
      <c r="BB308" s="1">
        <v>62.2</v>
      </c>
      <c r="BC308" s="1">
        <v>2.34</v>
      </c>
      <c r="BD308" s="1">
        <v>129</v>
      </c>
      <c r="BE308" s="1" t="s">
        <v>498</v>
      </c>
      <c r="BF308" s="1">
        <v>1.93</v>
      </c>
      <c r="BG308" s="1">
        <v>0.252</v>
      </c>
      <c r="BH308" s="1">
        <v>4.2699999999999996</v>
      </c>
      <c r="BI308" s="1">
        <v>98.8</v>
      </c>
      <c r="BJ308" s="1" t="s">
        <v>498</v>
      </c>
      <c r="BK308" s="1">
        <v>4.26</v>
      </c>
      <c r="BL308" s="1">
        <v>1.38</v>
      </c>
      <c r="BM308" s="1" t="s">
        <v>498</v>
      </c>
      <c r="BN308" s="1">
        <v>0.40100000000000002</v>
      </c>
      <c r="BO308" s="1">
        <v>0.40600000000000003</v>
      </c>
      <c r="BP308" s="1">
        <v>0.13900000000000001</v>
      </c>
      <c r="BQ308" s="1">
        <v>0.72699999999999998</v>
      </c>
      <c r="BR308" s="1">
        <v>0.316</v>
      </c>
      <c r="BS308" s="1">
        <v>7.9399999999999998E-2</v>
      </c>
      <c r="BT308" s="1" t="s">
        <v>498</v>
      </c>
      <c r="BU308" s="1">
        <v>8.5900000000000004E-2</v>
      </c>
      <c r="BV308" s="1">
        <v>0.20699999999999999</v>
      </c>
      <c r="BW308" s="1">
        <v>9.3600000000000003E-2</v>
      </c>
      <c r="BX308" s="1">
        <v>0.27100000000000002</v>
      </c>
      <c r="BY308" s="1">
        <v>3.9300000000000002E-2</v>
      </c>
      <c r="BZ308" s="1">
        <v>0.157</v>
      </c>
      <c r="CA308" s="1">
        <v>7.4499999999999997E-2</v>
      </c>
      <c r="CB308" s="1">
        <v>0.77900000000000003</v>
      </c>
      <c r="CC308" s="1">
        <v>8.94</v>
      </c>
      <c r="CD308" s="1">
        <v>38</v>
      </c>
      <c r="CE308" s="1">
        <v>0.36199999999999999</v>
      </c>
      <c r="CF308" s="1">
        <v>1.0900000000000001</v>
      </c>
      <c r="CG308" s="1">
        <v>1.86</v>
      </c>
      <c r="CH308" s="1">
        <v>164</v>
      </c>
      <c r="CI308" s="1">
        <v>2.2000000000000002</v>
      </c>
      <c r="CJ308" s="1">
        <v>7.87</v>
      </c>
      <c r="CK308" s="1">
        <v>1970</v>
      </c>
      <c r="CL308" s="1">
        <v>67.099999999999994</v>
      </c>
      <c r="CM308" s="1">
        <v>2952</v>
      </c>
      <c r="CN308" s="1">
        <v>5.81</v>
      </c>
      <c r="CO308" s="1">
        <v>0.38100000000000001</v>
      </c>
      <c r="CP308" s="1">
        <v>5.0199999999999996</v>
      </c>
      <c r="CQ308" s="1">
        <v>2.91</v>
      </c>
      <c r="CR308" s="1">
        <v>58.7</v>
      </c>
      <c r="CS308" s="1">
        <v>0.41399999999999998</v>
      </c>
      <c r="CT308" s="1">
        <v>1.64</v>
      </c>
      <c r="CU308" s="1">
        <v>1.2E-2</v>
      </c>
      <c r="CV308" s="1">
        <v>7.0000000000000007E-2</v>
      </c>
      <c r="CW308" s="1">
        <v>3.9199999999999999E-2</v>
      </c>
      <c r="CX308" s="1">
        <v>0.65600000000000003</v>
      </c>
      <c r="CY308" s="1">
        <v>1.79</v>
      </c>
      <c r="CZ308" s="1">
        <v>0.64400000000000002</v>
      </c>
      <c r="DA308" s="1">
        <v>0.26600000000000001</v>
      </c>
      <c r="DB308" s="1">
        <v>0.03</v>
      </c>
      <c r="DC308" s="1">
        <v>1.0500000000000001E-2</v>
      </c>
      <c r="DD308" s="1">
        <v>2.7E-2</v>
      </c>
      <c r="DE308" s="1">
        <v>0.157</v>
      </c>
      <c r="DF308" s="1">
        <v>0.183</v>
      </c>
      <c r="DG308" s="1">
        <v>5.0099999999999999E-2</v>
      </c>
      <c r="DH308" s="1">
        <v>0.71599999999999997</v>
      </c>
      <c r="DI308" s="1">
        <v>2.6100000000000002E-2</v>
      </c>
      <c r="DJ308" s="1">
        <v>3.6200000000000003E-2</v>
      </c>
      <c r="DK308" s="1">
        <v>2.81E-2</v>
      </c>
      <c r="DL308" s="1">
        <v>8.14E-2</v>
      </c>
      <c r="DM308" s="1">
        <v>2.7400000000000001E-2</v>
      </c>
      <c r="DN308" s="1">
        <v>4.24E-2</v>
      </c>
      <c r="DO308" s="1">
        <v>2.9399999999999999E-2</v>
      </c>
      <c r="DP308" s="1">
        <v>0.10100000000000001</v>
      </c>
      <c r="DQ308" s="1">
        <v>2.98E-2</v>
      </c>
      <c r="DR308" s="1">
        <v>0.13</v>
      </c>
      <c r="DS308" s="1">
        <v>0.255</v>
      </c>
      <c r="DT308" s="1">
        <v>3.2099999999999997E-2</v>
      </c>
      <c r="DU308" s="1">
        <v>3.0800000000000001E-2</v>
      </c>
    </row>
    <row r="309" spans="1:125" x14ac:dyDescent="0.25">
      <c r="A309" s="1" t="s">
        <v>333</v>
      </c>
      <c r="B309" s="1" t="s">
        <v>329</v>
      </c>
      <c r="C309" s="1" t="s">
        <v>320</v>
      </c>
      <c r="D309" s="1" t="s">
        <v>278</v>
      </c>
      <c r="E309" s="1" t="s">
        <v>375</v>
      </c>
      <c r="F309" s="1" t="s">
        <v>498</v>
      </c>
      <c r="G309" s="1">
        <v>173</v>
      </c>
      <c r="H309" s="1">
        <v>8.57</v>
      </c>
      <c r="I309" s="1" t="s">
        <v>498</v>
      </c>
      <c r="J309" s="1" t="s">
        <v>498</v>
      </c>
      <c r="K309" s="1" t="s">
        <v>498</v>
      </c>
      <c r="L309" s="1">
        <v>599500</v>
      </c>
      <c r="M309" s="1">
        <v>1905</v>
      </c>
      <c r="N309" s="1">
        <v>2796</v>
      </c>
      <c r="O309" s="1" t="s">
        <v>498</v>
      </c>
      <c r="P309" s="1">
        <v>991</v>
      </c>
      <c r="Q309" s="1" t="s">
        <v>498</v>
      </c>
      <c r="R309" s="1">
        <v>7.42</v>
      </c>
      <c r="S309" s="1">
        <v>1.48</v>
      </c>
      <c r="T309" s="1">
        <v>36.4</v>
      </c>
      <c r="U309" s="1">
        <v>1907</v>
      </c>
      <c r="V309" s="1">
        <v>0.97499999999999998</v>
      </c>
      <c r="W309" s="1">
        <v>85</v>
      </c>
      <c r="X309" s="1">
        <v>14.7</v>
      </c>
      <c r="Y309" s="1">
        <v>1.06</v>
      </c>
      <c r="Z309" s="1">
        <v>1.78</v>
      </c>
      <c r="AA309" s="1">
        <v>3.27</v>
      </c>
      <c r="AB309" s="1">
        <v>0.54200000000000004</v>
      </c>
      <c r="AC309" s="1">
        <v>2.1</v>
      </c>
      <c r="AD309" s="1">
        <v>0.51300000000000001</v>
      </c>
      <c r="AE309" s="1">
        <v>8.8099999999999998E-2</v>
      </c>
      <c r="AF309" s="1">
        <v>0.84299999999999997</v>
      </c>
      <c r="AG309" s="1">
        <v>8.1000000000000003E-2</v>
      </c>
      <c r="AH309" s="1">
        <v>0.434</v>
      </c>
      <c r="AI309" s="1">
        <v>6.9800000000000001E-2</v>
      </c>
      <c r="AJ309" s="1">
        <v>0.21</v>
      </c>
      <c r="AK309" s="1">
        <v>8.5199999999999998E-2</v>
      </c>
      <c r="AL309" s="1">
        <v>0.39</v>
      </c>
      <c r="AM309" s="1">
        <v>3.9300000000000002E-2</v>
      </c>
      <c r="AN309" s="1">
        <v>1.97</v>
      </c>
      <c r="AO309" s="1">
        <v>103</v>
      </c>
      <c r="AP309" s="1">
        <v>627</v>
      </c>
      <c r="AQ309" s="1">
        <v>0.77</v>
      </c>
      <c r="AR309" s="1">
        <v>5.79</v>
      </c>
      <c r="AS309" s="1">
        <v>18.2</v>
      </c>
      <c r="AT309" s="1" t="s">
        <v>498</v>
      </c>
      <c r="AU309" s="1">
        <v>19.100000000000001</v>
      </c>
      <c r="AV309" s="1">
        <v>5.83</v>
      </c>
      <c r="AW309" s="1" t="s">
        <v>498</v>
      </c>
      <c r="AX309" s="1" t="s">
        <v>498</v>
      </c>
      <c r="AY309" s="1" t="s">
        <v>498</v>
      </c>
      <c r="AZ309" s="1">
        <v>1.9</v>
      </c>
      <c r="BA309" s="1">
        <v>137</v>
      </c>
      <c r="BB309" s="1">
        <v>216</v>
      </c>
      <c r="BC309" s="1" t="s">
        <v>498</v>
      </c>
      <c r="BD309" s="1">
        <v>145</v>
      </c>
      <c r="BE309" s="1" t="s">
        <v>498</v>
      </c>
      <c r="BF309" s="1">
        <v>5.04</v>
      </c>
      <c r="BG309" s="1">
        <v>0.313</v>
      </c>
      <c r="BH309" s="1">
        <v>3.84</v>
      </c>
      <c r="BI309" s="1">
        <v>153</v>
      </c>
      <c r="BJ309" s="1">
        <v>0.80200000000000005</v>
      </c>
      <c r="BK309" s="1">
        <v>9.61</v>
      </c>
      <c r="BL309" s="1">
        <v>2.21</v>
      </c>
      <c r="BM309" s="1">
        <v>0.79200000000000004</v>
      </c>
      <c r="BN309" s="1">
        <v>0.42299999999999999</v>
      </c>
      <c r="BO309" s="1">
        <v>0.58799999999999997</v>
      </c>
      <c r="BP309" s="1">
        <v>0.23300000000000001</v>
      </c>
      <c r="BQ309" s="1">
        <v>0.86199999999999999</v>
      </c>
      <c r="BR309" s="1">
        <v>0.44900000000000001</v>
      </c>
      <c r="BS309" s="1">
        <v>8.3599999999999994E-2</v>
      </c>
      <c r="BT309" s="1">
        <v>0.59</v>
      </c>
      <c r="BU309" s="1">
        <v>7.0099999999999996E-2</v>
      </c>
      <c r="BV309" s="1">
        <v>0.221</v>
      </c>
      <c r="BW309" s="1">
        <v>8.4900000000000003E-2</v>
      </c>
      <c r="BX309" s="1">
        <v>0.183</v>
      </c>
      <c r="BY309" s="1">
        <v>0.10100000000000001</v>
      </c>
      <c r="BZ309" s="1">
        <v>0.63800000000000001</v>
      </c>
      <c r="CA309" s="1">
        <v>4.41E-2</v>
      </c>
      <c r="CB309" s="1">
        <v>0.66100000000000003</v>
      </c>
      <c r="CC309" s="1">
        <v>13</v>
      </c>
      <c r="CD309" s="1">
        <v>108</v>
      </c>
      <c r="CE309" s="1">
        <v>0.311</v>
      </c>
      <c r="CF309" s="1">
        <v>0.84499999999999997</v>
      </c>
      <c r="CG309" s="1">
        <v>1.62</v>
      </c>
      <c r="CH309" s="1">
        <v>117</v>
      </c>
      <c r="CI309" s="1">
        <v>1.78</v>
      </c>
      <c r="CJ309" s="1">
        <v>5.9</v>
      </c>
      <c r="CK309" s="1">
        <v>1402</v>
      </c>
      <c r="CL309" s="1">
        <v>47.8</v>
      </c>
      <c r="CM309" s="1">
        <v>2070</v>
      </c>
      <c r="CN309" s="1">
        <v>5.38</v>
      </c>
      <c r="CO309" s="1">
        <v>0.30499999999999999</v>
      </c>
      <c r="CP309" s="1">
        <v>3.61</v>
      </c>
      <c r="CQ309" s="1">
        <v>2.16</v>
      </c>
      <c r="CR309" s="1">
        <v>42.4</v>
      </c>
      <c r="CS309" s="1">
        <v>0.34200000000000003</v>
      </c>
      <c r="CT309" s="1">
        <v>1.1100000000000001</v>
      </c>
      <c r="CU309" s="1">
        <v>2.4799999999999999E-2</v>
      </c>
      <c r="CV309" s="1">
        <v>7.7799999999999994E-2</v>
      </c>
      <c r="CW309" s="1">
        <v>4.3499999999999997E-2</v>
      </c>
      <c r="CX309" s="1">
        <v>0.249</v>
      </c>
      <c r="CY309" s="1">
        <v>1.3</v>
      </c>
      <c r="CZ309" s="1">
        <v>0.42799999999999999</v>
      </c>
      <c r="DA309" s="1">
        <v>0.29499999999999998</v>
      </c>
      <c r="DB309" s="1">
        <v>3.3300000000000003E-2</v>
      </c>
      <c r="DC309" s="1">
        <v>1.17E-2</v>
      </c>
      <c r="DD309" s="1">
        <v>2.9899999999999999E-2</v>
      </c>
      <c r="DE309" s="1">
        <v>0.17499999999999999</v>
      </c>
      <c r="DF309" s="1">
        <v>0.20300000000000001</v>
      </c>
      <c r="DG309" s="1">
        <v>5.5599999999999997E-2</v>
      </c>
      <c r="DH309" s="1">
        <v>0.19700000000000001</v>
      </c>
      <c r="DI309" s="1">
        <v>2.9000000000000001E-2</v>
      </c>
      <c r="DJ309" s="1">
        <v>4.02E-2</v>
      </c>
      <c r="DK309" s="1">
        <v>3.1199999999999999E-2</v>
      </c>
      <c r="DL309" s="1">
        <v>9.0399999999999994E-2</v>
      </c>
      <c r="DM309" s="1">
        <v>3.04E-2</v>
      </c>
      <c r="DN309" s="1">
        <v>4.7100000000000003E-2</v>
      </c>
      <c r="DO309" s="1">
        <v>3.27E-2</v>
      </c>
      <c r="DP309" s="1">
        <v>0.112</v>
      </c>
      <c r="DQ309" s="1">
        <v>3.3099999999999997E-2</v>
      </c>
      <c r="DR309" s="1">
        <v>0.14399999999999999</v>
      </c>
      <c r="DS309" s="1">
        <v>0.20699999999999999</v>
      </c>
      <c r="DT309" s="1">
        <v>3.56E-2</v>
      </c>
      <c r="DU309" s="1">
        <v>3.4200000000000001E-2</v>
      </c>
    </row>
    <row r="310" spans="1:125" x14ac:dyDescent="0.25">
      <c r="A310" s="1" t="s">
        <v>334</v>
      </c>
      <c r="B310" s="1" t="s">
        <v>329</v>
      </c>
      <c r="C310" s="1" t="s">
        <v>320</v>
      </c>
      <c r="D310" s="1" t="s">
        <v>278</v>
      </c>
      <c r="E310" s="1" t="s">
        <v>375</v>
      </c>
      <c r="F310" s="1" t="s">
        <v>498</v>
      </c>
      <c r="G310" s="1">
        <v>204</v>
      </c>
      <c r="H310" s="1">
        <v>187</v>
      </c>
      <c r="I310" s="1" t="s">
        <v>498</v>
      </c>
      <c r="J310" s="1" t="s">
        <v>498</v>
      </c>
      <c r="K310" s="1" t="s">
        <v>498</v>
      </c>
      <c r="L310" s="1">
        <v>599500</v>
      </c>
      <c r="M310" s="1">
        <v>1841</v>
      </c>
      <c r="N310" s="1">
        <v>2775</v>
      </c>
      <c r="O310" s="1" t="s">
        <v>498</v>
      </c>
      <c r="P310" s="1">
        <v>1032</v>
      </c>
      <c r="Q310" s="1" t="s">
        <v>498</v>
      </c>
      <c r="R310" s="1">
        <v>11.8</v>
      </c>
      <c r="S310" s="1">
        <v>1.08</v>
      </c>
      <c r="T310" s="1">
        <v>42.7</v>
      </c>
      <c r="U310" s="1">
        <v>2998</v>
      </c>
      <c r="V310" s="1">
        <v>0.46500000000000002</v>
      </c>
      <c r="W310" s="1">
        <v>93.9</v>
      </c>
      <c r="X310" s="1">
        <v>10</v>
      </c>
      <c r="Y310" s="1" t="s">
        <v>498</v>
      </c>
      <c r="Z310" s="1">
        <v>1.06</v>
      </c>
      <c r="AA310" s="1">
        <v>2.69</v>
      </c>
      <c r="AB310" s="1">
        <v>0.32800000000000001</v>
      </c>
      <c r="AC310" s="1">
        <v>1.25</v>
      </c>
      <c r="AD310" s="1">
        <v>0.92700000000000005</v>
      </c>
      <c r="AE310" s="1">
        <v>0.13600000000000001</v>
      </c>
      <c r="AF310" s="1" t="s">
        <v>498</v>
      </c>
      <c r="AG310" s="1">
        <v>6.1800000000000001E-2</v>
      </c>
      <c r="AH310" s="1">
        <v>0.504</v>
      </c>
      <c r="AI310" s="1">
        <v>4.41E-2</v>
      </c>
      <c r="AJ310" s="1">
        <v>0.13600000000000001</v>
      </c>
      <c r="AK310" s="1" t="s">
        <v>498</v>
      </c>
      <c r="AL310" s="1" t="s">
        <v>498</v>
      </c>
      <c r="AM310" s="1" t="s">
        <v>498</v>
      </c>
      <c r="AN310" s="1">
        <v>1.89</v>
      </c>
      <c r="AO310" s="1">
        <v>112</v>
      </c>
      <c r="AP310" s="1">
        <v>805</v>
      </c>
      <c r="AQ310" s="1">
        <v>0.49199999999999999</v>
      </c>
      <c r="AR310" s="1">
        <v>5.86</v>
      </c>
      <c r="AS310" s="1">
        <v>17.899999999999999</v>
      </c>
      <c r="AT310" s="1" t="s">
        <v>498</v>
      </c>
      <c r="AU310" s="1">
        <v>41.5</v>
      </c>
      <c r="AV310" s="1">
        <v>383</v>
      </c>
      <c r="AW310" s="1" t="s">
        <v>498</v>
      </c>
      <c r="AX310" s="1" t="s">
        <v>498</v>
      </c>
      <c r="AY310" s="1" t="s">
        <v>498</v>
      </c>
      <c r="AZ310" s="1">
        <v>1.28</v>
      </c>
      <c r="BA310" s="1">
        <v>266</v>
      </c>
      <c r="BB310" s="1">
        <v>454</v>
      </c>
      <c r="BC310" s="1" t="s">
        <v>498</v>
      </c>
      <c r="BD310" s="1">
        <v>141</v>
      </c>
      <c r="BE310" s="1" t="s">
        <v>498</v>
      </c>
      <c r="BF310" s="1">
        <v>16.899999999999999</v>
      </c>
      <c r="BG310" s="1">
        <v>0.23300000000000001</v>
      </c>
      <c r="BH310" s="1">
        <v>5.38</v>
      </c>
      <c r="BI310" s="1">
        <v>605</v>
      </c>
      <c r="BJ310" s="1">
        <v>0.40400000000000003</v>
      </c>
      <c r="BK310" s="1">
        <v>12.8</v>
      </c>
      <c r="BL310" s="1">
        <v>2.13</v>
      </c>
      <c r="BM310" s="1" t="s">
        <v>498</v>
      </c>
      <c r="BN310" s="1">
        <v>0.247</v>
      </c>
      <c r="BO310" s="1">
        <v>0.38100000000000001</v>
      </c>
      <c r="BP310" s="1">
        <v>0.14299999999999999</v>
      </c>
      <c r="BQ310" s="1">
        <v>0.71599999999999997</v>
      </c>
      <c r="BR310" s="1">
        <v>0.80900000000000005</v>
      </c>
      <c r="BS310" s="1">
        <v>0.16600000000000001</v>
      </c>
      <c r="BT310" s="1" t="s">
        <v>498</v>
      </c>
      <c r="BU310" s="1">
        <v>7.7200000000000005E-2</v>
      </c>
      <c r="BV310" s="1">
        <v>0.20100000000000001</v>
      </c>
      <c r="BW310" s="1">
        <v>6.7199999999999996E-2</v>
      </c>
      <c r="BX310" s="1">
        <v>0.19600000000000001</v>
      </c>
      <c r="BY310" s="1" t="s">
        <v>498</v>
      </c>
      <c r="BZ310" s="1" t="s">
        <v>498</v>
      </c>
      <c r="CA310" s="1" t="s">
        <v>498</v>
      </c>
      <c r="CB310" s="1">
        <v>0.58599999999999997</v>
      </c>
      <c r="CC310" s="1">
        <v>18.100000000000001</v>
      </c>
      <c r="CD310" s="1">
        <v>143</v>
      </c>
      <c r="CE310" s="1">
        <v>0.48699999999999999</v>
      </c>
      <c r="CF310" s="1">
        <v>0.96699999999999997</v>
      </c>
      <c r="CG310" s="1">
        <v>2.29</v>
      </c>
      <c r="CH310" s="1">
        <v>118</v>
      </c>
      <c r="CI310" s="1">
        <v>1.82</v>
      </c>
      <c r="CJ310" s="1">
        <v>6.05</v>
      </c>
      <c r="CK310" s="1">
        <v>1405</v>
      </c>
      <c r="CL310" s="1">
        <v>48.2</v>
      </c>
      <c r="CM310" s="1">
        <v>2157</v>
      </c>
      <c r="CN310" s="1">
        <v>5.0599999999999996</v>
      </c>
      <c r="CO310" s="1">
        <v>0.30099999999999999</v>
      </c>
      <c r="CP310" s="1">
        <v>3.66</v>
      </c>
      <c r="CQ310" s="1">
        <v>2.12</v>
      </c>
      <c r="CR310" s="1">
        <v>45.5</v>
      </c>
      <c r="CS310" s="1">
        <v>0.315</v>
      </c>
      <c r="CT310" s="1">
        <v>1.6</v>
      </c>
      <c r="CU310" s="1">
        <v>2.9100000000000001E-2</v>
      </c>
      <c r="CV310" s="1">
        <v>0.17</v>
      </c>
      <c r="CW310" s="1">
        <v>5.7700000000000001E-2</v>
      </c>
      <c r="CX310" s="1">
        <v>0.33100000000000002</v>
      </c>
      <c r="CY310" s="1">
        <v>1.29</v>
      </c>
      <c r="CZ310" s="1">
        <v>0.41299999999999998</v>
      </c>
      <c r="DA310" s="1">
        <v>0.39200000000000002</v>
      </c>
      <c r="DB310" s="1">
        <v>4.41E-2</v>
      </c>
      <c r="DC310" s="1">
        <v>1.55E-2</v>
      </c>
      <c r="DD310" s="1">
        <v>3.9699999999999999E-2</v>
      </c>
      <c r="DE310" s="1">
        <v>0.23200000000000001</v>
      </c>
      <c r="DF310" s="1">
        <v>0.27</v>
      </c>
      <c r="DG310" s="1">
        <v>7.3800000000000004E-2</v>
      </c>
      <c r="DH310" s="1">
        <v>0.26100000000000001</v>
      </c>
      <c r="DI310" s="1">
        <v>3.85E-2</v>
      </c>
      <c r="DJ310" s="1">
        <v>5.33E-2</v>
      </c>
      <c r="DK310" s="1">
        <v>4.1399999999999999E-2</v>
      </c>
      <c r="DL310" s="1">
        <v>0.12</v>
      </c>
      <c r="DM310" s="1">
        <v>6.6600000000000006E-2</v>
      </c>
      <c r="DN310" s="1">
        <v>0.27800000000000002</v>
      </c>
      <c r="DO310" s="1">
        <v>4.3400000000000001E-2</v>
      </c>
      <c r="DP310" s="1">
        <v>0.14899999999999999</v>
      </c>
      <c r="DQ310" s="1">
        <v>4.3900000000000002E-2</v>
      </c>
      <c r="DR310" s="1">
        <v>0.191</v>
      </c>
      <c r="DS310" s="1">
        <v>0.29399999999999998</v>
      </c>
      <c r="DT310" s="1">
        <v>4.7300000000000002E-2</v>
      </c>
      <c r="DU310" s="1">
        <v>4.5400000000000003E-2</v>
      </c>
    </row>
    <row r="311" spans="1:125" x14ac:dyDescent="0.25">
      <c r="A311" s="1" t="s">
        <v>335</v>
      </c>
      <c r="B311" s="1" t="s">
        <v>329</v>
      </c>
      <c r="C311" s="1" t="s">
        <v>320</v>
      </c>
      <c r="D311" s="1" t="s">
        <v>278</v>
      </c>
      <c r="E311" s="1" t="s">
        <v>375</v>
      </c>
      <c r="F311" s="1" t="s">
        <v>498</v>
      </c>
      <c r="G311" s="1">
        <v>29331</v>
      </c>
      <c r="H311" s="1">
        <v>15453</v>
      </c>
      <c r="I311" s="1">
        <v>25089</v>
      </c>
      <c r="J311" s="1" t="s">
        <v>498</v>
      </c>
      <c r="K311" s="1" t="s">
        <v>498</v>
      </c>
      <c r="L311" s="1">
        <v>599500</v>
      </c>
      <c r="M311" s="1">
        <v>1751</v>
      </c>
      <c r="N311" s="1">
        <v>2654</v>
      </c>
      <c r="O311" s="1">
        <v>47.2</v>
      </c>
      <c r="P311" s="1">
        <v>5728</v>
      </c>
      <c r="Q311" s="1">
        <v>116</v>
      </c>
      <c r="R311" s="1">
        <v>25.4</v>
      </c>
      <c r="S311" s="1">
        <v>2.95</v>
      </c>
      <c r="T311" s="1">
        <v>79.900000000000006</v>
      </c>
      <c r="U311" s="1">
        <v>1621</v>
      </c>
      <c r="V311" s="1">
        <v>0.76500000000000001</v>
      </c>
      <c r="W311" s="1">
        <v>93.8</v>
      </c>
      <c r="X311" s="1">
        <v>9.1300000000000008</v>
      </c>
      <c r="Y311" s="1">
        <v>2.21</v>
      </c>
      <c r="Z311" s="1">
        <v>4.7</v>
      </c>
      <c r="AA311" s="1">
        <v>10.199999999999999</v>
      </c>
      <c r="AB311" s="1">
        <v>1.57</v>
      </c>
      <c r="AC311" s="1">
        <v>6.11</v>
      </c>
      <c r="AD311" s="1">
        <v>0.76400000000000001</v>
      </c>
      <c r="AE311" s="1" t="s">
        <v>498</v>
      </c>
      <c r="AF311" s="1">
        <v>1.56</v>
      </c>
      <c r="AG311" s="1">
        <v>0.123</v>
      </c>
      <c r="AH311" s="1">
        <v>0.83699999999999997</v>
      </c>
      <c r="AI311" s="1">
        <v>0.19800000000000001</v>
      </c>
      <c r="AJ311" s="1">
        <v>0.57999999999999996</v>
      </c>
      <c r="AK311" s="1" t="s">
        <v>498</v>
      </c>
      <c r="AL311" s="1">
        <v>0.374</v>
      </c>
      <c r="AM311" s="1">
        <v>8.8300000000000003E-2</v>
      </c>
      <c r="AN311" s="1">
        <v>5.77</v>
      </c>
      <c r="AO311" s="1">
        <v>84.7</v>
      </c>
      <c r="AP311" s="1">
        <v>1769</v>
      </c>
      <c r="AQ311" s="1">
        <v>0.58899999999999997</v>
      </c>
      <c r="AR311" s="1">
        <v>6.84</v>
      </c>
      <c r="AS311" s="1">
        <v>36.6</v>
      </c>
      <c r="AT311" s="1" t="s">
        <v>498</v>
      </c>
      <c r="AU311" s="1">
        <v>4090</v>
      </c>
      <c r="AV311" s="1">
        <v>1465</v>
      </c>
      <c r="AW311" s="1">
        <v>3977</v>
      </c>
      <c r="AX311" s="1" t="s">
        <v>498</v>
      </c>
      <c r="AY311" s="1" t="s">
        <v>498</v>
      </c>
      <c r="AZ311" s="1">
        <v>1.64</v>
      </c>
      <c r="BA311" s="1">
        <v>224</v>
      </c>
      <c r="BB311" s="1">
        <v>227</v>
      </c>
      <c r="BC311" s="1">
        <v>8.4700000000000006</v>
      </c>
      <c r="BD311" s="1">
        <v>938</v>
      </c>
      <c r="BE311" s="1">
        <v>19.399999999999999</v>
      </c>
      <c r="BF311" s="1">
        <v>8.14</v>
      </c>
      <c r="BG311" s="1">
        <v>0.57599999999999996</v>
      </c>
      <c r="BH311" s="1">
        <v>10.8</v>
      </c>
      <c r="BI311" s="1">
        <v>212</v>
      </c>
      <c r="BJ311" s="1">
        <v>0.59799999999999998</v>
      </c>
      <c r="BK311" s="1">
        <v>10.5</v>
      </c>
      <c r="BL311" s="1">
        <v>2.14</v>
      </c>
      <c r="BM311" s="1">
        <v>1.29</v>
      </c>
      <c r="BN311" s="1">
        <v>0.89600000000000002</v>
      </c>
      <c r="BO311" s="1">
        <v>1.83</v>
      </c>
      <c r="BP311" s="1">
        <v>0.30399999999999999</v>
      </c>
      <c r="BQ311" s="1">
        <v>1.43</v>
      </c>
      <c r="BR311" s="1">
        <v>0.64500000000000002</v>
      </c>
      <c r="BS311" s="1" t="s">
        <v>498</v>
      </c>
      <c r="BT311" s="1">
        <v>1.01</v>
      </c>
      <c r="BU311" s="1">
        <v>0.14499999999999999</v>
      </c>
      <c r="BV311" s="1">
        <v>0.29799999999999999</v>
      </c>
      <c r="BW311" s="1">
        <v>8.3400000000000002E-2</v>
      </c>
      <c r="BX311" s="1">
        <v>0.42399999999999999</v>
      </c>
      <c r="BY311" s="1" t="s">
        <v>498</v>
      </c>
      <c r="BZ311" s="1">
        <v>0.17899999999999999</v>
      </c>
      <c r="CA311" s="1">
        <v>0.107</v>
      </c>
      <c r="CB311" s="1">
        <v>1.32</v>
      </c>
      <c r="CC311" s="1">
        <v>12.4</v>
      </c>
      <c r="CD311" s="1">
        <v>330</v>
      </c>
      <c r="CE311" s="1">
        <v>0.308</v>
      </c>
      <c r="CF311" s="1">
        <v>1.64</v>
      </c>
      <c r="CG311" s="1">
        <v>8.6999999999999993</v>
      </c>
      <c r="CH311" s="1">
        <v>137</v>
      </c>
      <c r="CI311" s="1">
        <v>2.44</v>
      </c>
      <c r="CJ311" s="1">
        <v>6.79</v>
      </c>
      <c r="CK311" s="1">
        <v>1648</v>
      </c>
      <c r="CL311" s="1">
        <v>55</v>
      </c>
      <c r="CM311" s="1">
        <v>2501</v>
      </c>
      <c r="CN311" s="1">
        <v>6.04</v>
      </c>
      <c r="CO311" s="1">
        <v>0.37</v>
      </c>
      <c r="CP311" s="1">
        <v>4.24</v>
      </c>
      <c r="CQ311" s="1">
        <v>2.5299999999999998</v>
      </c>
      <c r="CR311" s="1">
        <v>47.7</v>
      </c>
      <c r="CS311" s="1">
        <v>0.39100000000000001</v>
      </c>
      <c r="CT311" s="1">
        <v>1.5</v>
      </c>
      <c r="CU311" s="1">
        <v>3.9199999999999999E-2</v>
      </c>
      <c r="CV311" s="1">
        <v>0.19700000000000001</v>
      </c>
      <c r="CW311" s="1">
        <v>6.6900000000000001E-2</v>
      </c>
      <c r="CX311" s="1">
        <v>0.63300000000000001</v>
      </c>
      <c r="CY311" s="1">
        <v>1.48</v>
      </c>
      <c r="CZ311" s="1">
        <v>0.60299999999999998</v>
      </c>
      <c r="DA311" s="1">
        <v>0.45400000000000001</v>
      </c>
      <c r="DB311" s="1">
        <v>5.1200000000000002E-2</v>
      </c>
      <c r="DC311" s="1">
        <v>1.7999999999999999E-2</v>
      </c>
      <c r="DD311" s="1">
        <v>9.7900000000000001E-2</v>
      </c>
      <c r="DE311" s="1">
        <v>0.26800000000000002</v>
      </c>
      <c r="DF311" s="1">
        <v>0.312</v>
      </c>
      <c r="DG311" s="1">
        <v>8.5599999999999996E-2</v>
      </c>
      <c r="DH311" s="1">
        <v>0.5</v>
      </c>
      <c r="DI311" s="1">
        <v>4.4600000000000001E-2</v>
      </c>
      <c r="DJ311" s="1">
        <v>6.1699999999999998E-2</v>
      </c>
      <c r="DK311" s="1">
        <v>4.8000000000000001E-2</v>
      </c>
      <c r="DL311" s="1">
        <v>0.13900000000000001</v>
      </c>
      <c r="DM311" s="1">
        <v>0.115</v>
      </c>
      <c r="DN311" s="1">
        <v>7.2400000000000006E-2</v>
      </c>
      <c r="DO311" s="1">
        <v>5.0200000000000002E-2</v>
      </c>
      <c r="DP311" s="1">
        <v>0.17299999999999999</v>
      </c>
      <c r="DQ311" s="1">
        <v>5.0900000000000001E-2</v>
      </c>
      <c r="DR311" s="1">
        <v>0.222</v>
      </c>
      <c r="DS311" s="1">
        <v>0.28000000000000003</v>
      </c>
      <c r="DT311" s="1">
        <v>5.4800000000000001E-2</v>
      </c>
      <c r="DU311" s="1">
        <v>5.2600000000000001E-2</v>
      </c>
    </row>
    <row r="312" spans="1:125" x14ac:dyDescent="0.25">
      <c r="A312" s="1" t="s">
        <v>336</v>
      </c>
      <c r="B312" s="1" t="s">
        <v>329</v>
      </c>
      <c r="C312" s="1" t="s">
        <v>320</v>
      </c>
      <c r="D312" s="1" t="s">
        <v>278</v>
      </c>
      <c r="E312" s="1">
        <v>2</v>
      </c>
      <c r="F312" s="1" t="s">
        <v>498</v>
      </c>
      <c r="G312" s="1">
        <v>173</v>
      </c>
      <c r="H312" s="1">
        <v>12566</v>
      </c>
      <c r="I312" s="1">
        <v>40733</v>
      </c>
      <c r="J312" s="1">
        <v>16581</v>
      </c>
      <c r="K312" s="1" t="s">
        <v>498</v>
      </c>
      <c r="L312" s="1">
        <v>599500</v>
      </c>
      <c r="M312" s="1">
        <v>2130</v>
      </c>
      <c r="N312" s="1">
        <v>1825</v>
      </c>
      <c r="O312" s="1" t="s">
        <v>498</v>
      </c>
      <c r="P312" s="1">
        <v>1219</v>
      </c>
      <c r="Q312" s="1" t="s">
        <v>498</v>
      </c>
      <c r="R312" s="1">
        <v>190</v>
      </c>
      <c r="S312" s="1">
        <v>1.06</v>
      </c>
      <c r="T312" s="1">
        <v>49.7</v>
      </c>
      <c r="U312" s="1">
        <v>2158</v>
      </c>
      <c r="V312" s="1" t="s">
        <v>498</v>
      </c>
      <c r="W312" s="1">
        <v>78.5</v>
      </c>
      <c r="X312" s="1">
        <v>8.59</v>
      </c>
      <c r="Y312" s="1">
        <v>572</v>
      </c>
      <c r="Z312" s="1">
        <v>1.03</v>
      </c>
      <c r="AA312" s="1">
        <v>1.61</v>
      </c>
      <c r="AB312" s="1">
        <v>0.26600000000000001</v>
      </c>
      <c r="AC312" s="1">
        <v>0.38400000000000001</v>
      </c>
      <c r="AD312" s="1" t="s">
        <v>498</v>
      </c>
      <c r="AE312" s="1" t="s">
        <v>498</v>
      </c>
      <c r="AF312" s="1" t="s">
        <v>498</v>
      </c>
      <c r="AG312" s="1" t="s">
        <v>498</v>
      </c>
      <c r="AH312" s="1">
        <v>0.28199999999999997</v>
      </c>
      <c r="AI312" s="1">
        <v>7.7600000000000002E-2</v>
      </c>
      <c r="AJ312" s="1">
        <v>0.219</v>
      </c>
      <c r="AK312" s="1" t="s">
        <v>498</v>
      </c>
      <c r="AL312" s="1">
        <v>0.20100000000000001</v>
      </c>
      <c r="AM312" s="1" t="s">
        <v>498</v>
      </c>
      <c r="AN312" s="1">
        <v>3.07</v>
      </c>
      <c r="AO312" s="1">
        <v>178</v>
      </c>
      <c r="AP312" s="1">
        <v>645</v>
      </c>
      <c r="AQ312" s="1">
        <v>11.6</v>
      </c>
      <c r="AR312" s="1">
        <v>2.8</v>
      </c>
      <c r="AS312" s="1">
        <v>16.8</v>
      </c>
      <c r="AT312" s="1" t="s">
        <v>498</v>
      </c>
      <c r="AU312" s="1">
        <v>23.6</v>
      </c>
      <c r="AV312" s="1">
        <v>2075</v>
      </c>
      <c r="AW312" s="1">
        <v>10094</v>
      </c>
      <c r="AX312" s="1">
        <v>3642</v>
      </c>
      <c r="AY312" s="1" t="s">
        <v>498</v>
      </c>
      <c r="AZ312" s="1">
        <v>1.69</v>
      </c>
      <c r="BA312" s="1">
        <v>211</v>
      </c>
      <c r="BB312" s="1">
        <v>177</v>
      </c>
      <c r="BC312" s="1" t="s">
        <v>498</v>
      </c>
      <c r="BD312" s="1">
        <v>124</v>
      </c>
      <c r="BE312" s="1" t="s">
        <v>498</v>
      </c>
      <c r="BF312" s="1">
        <v>42.7</v>
      </c>
      <c r="BG312" s="1">
        <v>0.19900000000000001</v>
      </c>
      <c r="BH312" s="1">
        <v>6.94</v>
      </c>
      <c r="BI312" s="1">
        <v>233</v>
      </c>
      <c r="BJ312" s="1" t="s">
        <v>498</v>
      </c>
      <c r="BK312" s="1">
        <v>11.6</v>
      </c>
      <c r="BL312" s="1">
        <v>1.82</v>
      </c>
      <c r="BM312" s="1">
        <v>151</v>
      </c>
      <c r="BN312" s="1">
        <v>0.255</v>
      </c>
      <c r="BO312" s="1">
        <v>0.30399999999999999</v>
      </c>
      <c r="BP312" s="1">
        <v>0.19500000000000001</v>
      </c>
      <c r="BQ312" s="1">
        <v>0.47199999999999998</v>
      </c>
      <c r="BR312" s="1" t="s">
        <v>498</v>
      </c>
      <c r="BS312" s="1" t="s">
        <v>498</v>
      </c>
      <c r="BT312" s="1" t="s">
        <v>498</v>
      </c>
      <c r="BU312" s="1" t="s">
        <v>498</v>
      </c>
      <c r="BV312" s="1">
        <v>0.13100000000000001</v>
      </c>
      <c r="BW312" s="1">
        <v>9.01E-2</v>
      </c>
      <c r="BX312" s="1">
        <v>0.23799999999999999</v>
      </c>
      <c r="BY312" s="1" t="s">
        <v>498</v>
      </c>
      <c r="BZ312" s="1">
        <v>0.19900000000000001</v>
      </c>
      <c r="CA312" s="1" t="s">
        <v>498</v>
      </c>
      <c r="CB312" s="1">
        <v>0.89500000000000002</v>
      </c>
      <c r="CC312" s="1">
        <v>27.7</v>
      </c>
      <c r="CD312" s="1">
        <v>79.3</v>
      </c>
      <c r="CE312" s="1">
        <v>1.03</v>
      </c>
      <c r="CF312" s="1">
        <v>0.63</v>
      </c>
      <c r="CG312" s="1">
        <v>2.5</v>
      </c>
      <c r="CH312" s="1">
        <v>142</v>
      </c>
      <c r="CI312" s="1">
        <v>1.98</v>
      </c>
      <c r="CJ312" s="1">
        <v>7.09</v>
      </c>
      <c r="CK312" s="1">
        <v>1692</v>
      </c>
      <c r="CL312" s="1">
        <v>57.2</v>
      </c>
      <c r="CM312" s="1">
        <v>2647</v>
      </c>
      <c r="CN312" s="1">
        <v>6.22</v>
      </c>
      <c r="CO312" s="1">
        <v>0.34799999999999998</v>
      </c>
      <c r="CP312" s="1">
        <v>4.4400000000000004</v>
      </c>
      <c r="CQ312" s="1">
        <v>2.57</v>
      </c>
      <c r="CR312" s="1">
        <v>54.7</v>
      </c>
      <c r="CS312" s="1">
        <v>0.50800000000000001</v>
      </c>
      <c r="CT312" s="1">
        <v>1.72</v>
      </c>
      <c r="CU312" s="1">
        <v>2.1000000000000001E-2</v>
      </c>
      <c r="CV312" s="1">
        <v>0.20300000000000001</v>
      </c>
      <c r="CW312" s="1">
        <v>6.8900000000000003E-2</v>
      </c>
      <c r="CX312" s="1">
        <v>0.39400000000000002</v>
      </c>
      <c r="CY312" s="1">
        <v>1.65</v>
      </c>
      <c r="CZ312" s="1">
        <v>0.68</v>
      </c>
      <c r="DA312" s="1">
        <v>0.46800000000000003</v>
      </c>
      <c r="DB312" s="1">
        <v>5.2699999999999997E-2</v>
      </c>
      <c r="DC312" s="1">
        <v>1.8499999999999999E-2</v>
      </c>
      <c r="DD312" s="1">
        <v>4.7399999999999998E-2</v>
      </c>
      <c r="DE312" s="1">
        <v>0.27600000000000002</v>
      </c>
      <c r="DF312" s="1">
        <v>0.32100000000000001</v>
      </c>
      <c r="DG312" s="1">
        <v>8.8099999999999998E-2</v>
      </c>
      <c r="DH312" s="1">
        <v>0.311</v>
      </c>
      <c r="DI312" s="1">
        <v>4.5900000000000003E-2</v>
      </c>
      <c r="DJ312" s="1">
        <v>6.3500000000000001E-2</v>
      </c>
      <c r="DK312" s="1">
        <v>4.9399999999999999E-2</v>
      </c>
      <c r="DL312" s="1">
        <v>0.14299999999999999</v>
      </c>
      <c r="DM312" s="1">
        <v>4.8099999999999997E-2</v>
      </c>
      <c r="DN312" s="1">
        <v>7.4499999999999997E-2</v>
      </c>
      <c r="DO312" s="1">
        <v>5.1700000000000003E-2</v>
      </c>
      <c r="DP312" s="1">
        <v>0.17799999999999999</v>
      </c>
      <c r="DQ312" s="1">
        <v>5.2400000000000002E-2</v>
      </c>
      <c r="DR312" s="1">
        <v>0.22800000000000001</v>
      </c>
      <c r="DS312" s="1">
        <v>0.23599999999999999</v>
      </c>
      <c r="DT312" s="1">
        <v>5.6399999999999999E-2</v>
      </c>
      <c r="DU312" s="1">
        <v>5.4199999999999998E-2</v>
      </c>
    </row>
    <row r="313" spans="1:125" x14ac:dyDescent="0.25">
      <c r="A313" s="1" t="s">
        <v>337</v>
      </c>
      <c r="B313" s="1" t="s">
        <v>329</v>
      </c>
      <c r="C313" s="1" t="s">
        <v>320</v>
      </c>
      <c r="D313" s="1" t="s">
        <v>278</v>
      </c>
      <c r="E313" s="1">
        <v>1</v>
      </c>
      <c r="F313" s="1" t="s">
        <v>498</v>
      </c>
      <c r="G313" s="1">
        <v>180</v>
      </c>
      <c r="H313" s="1" t="s">
        <v>498</v>
      </c>
      <c r="I313" s="1" t="s">
        <v>498</v>
      </c>
      <c r="J313" s="1" t="s">
        <v>498</v>
      </c>
      <c r="K313" s="1" t="s">
        <v>498</v>
      </c>
      <c r="L313" s="1">
        <v>599500</v>
      </c>
      <c r="M313" s="1">
        <v>2281</v>
      </c>
      <c r="N313" s="1">
        <v>1659</v>
      </c>
      <c r="O313" s="1" t="s">
        <v>498</v>
      </c>
      <c r="P313" s="1">
        <v>1522</v>
      </c>
      <c r="Q313" s="1" t="s">
        <v>498</v>
      </c>
      <c r="R313" s="1" t="s">
        <v>498</v>
      </c>
      <c r="S313" s="1">
        <v>6.5799999999999997E-2</v>
      </c>
      <c r="T313" s="1">
        <v>45.8</v>
      </c>
      <c r="U313" s="1">
        <v>2261</v>
      </c>
      <c r="V313" s="1" t="s">
        <v>498</v>
      </c>
      <c r="W313" s="1">
        <v>114</v>
      </c>
      <c r="X313" s="1">
        <v>12.2</v>
      </c>
      <c r="Y313" s="1" t="s">
        <v>498</v>
      </c>
      <c r="Z313" s="1">
        <v>3.4299999999999997E-2</v>
      </c>
      <c r="AA313" s="1">
        <v>9.0300000000000005E-2</v>
      </c>
      <c r="AB313" s="1" t="s">
        <v>498</v>
      </c>
      <c r="AC313" s="1" t="s">
        <v>498</v>
      </c>
      <c r="AD313" s="1" t="s">
        <v>498</v>
      </c>
      <c r="AE313" s="1" t="s">
        <v>498</v>
      </c>
      <c r="AF313" s="1" t="s">
        <v>498</v>
      </c>
      <c r="AG313" s="1" t="s">
        <v>498</v>
      </c>
      <c r="AH313" s="1" t="s">
        <v>498</v>
      </c>
      <c r="AI313" s="1" t="s">
        <v>498</v>
      </c>
      <c r="AJ313" s="1" t="s">
        <v>498</v>
      </c>
      <c r="AK313" s="1" t="s">
        <v>498</v>
      </c>
      <c r="AL313" s="1" t="s">
        <v>498</v>
      </c>
      <c r="AM313" s="1" t="s">
        <v>498</v>
      </c>
      <c r="AN313" s="1">
        <v>3.03</v>
      </c>
      <c r="AO313" s="1">
        <v>195</v>
      </c>
      <c r="AP313" s="1">
        <v>835</v>
      </c>
      <c r="AQ313" s="1" t="s">
        <v>498</v>
      </c>
      <c r="AR313" s="1">
        <v>0.30299999999999999</v>
      </c>
      <c r="AS313" s="1">
        <v>11.6</v>
      </c>
      <c r="AT313" s="1" t="s">
        <v>498</v>
      </c>
      <c r="AU313" s="1">
        <v>15.2</v>
      </c>
      <c r="AV313" s="1" t="s">
        <v>498</v>
      </c>
      <c r="AW313" s="1" t="s">
        <v>498</v>
      </c>
      <c r="AX313" s="1" t="s">
        <v>498</v>
      </c>
      <c r="AY313" s="1" t="s">
        <v>498</v>
      </c>
      <c r="AZ313" s="1">
        <v>1.87</v>
      </c>
      <c r="BA313" s="1">
        <v>80.400000000000006</v>
      </c>
      <c r="BB313" s="1">
        <v>62</v>
      </c>
      <c r="BC313" s="1" t="s">
        <v>498</v>
      </c>
      <c r="BD313" s="1">
        <v>128</v>
      </c>
      <c r="BE313" s="1" t="s">
        <v>498</v>
      </c>
      <c r="BF313" s="1" t="s">
        <v>498</v>
      </c>
      <c r="BG313" s="1">
        <v>4.0300000000000002E-2</v>
      </c>
      <c r="BH313" s="1">
        <v>2.69</v>
      </c>
      <c r="BI313" s="1">
        <v>102</v>
      </c>
      <c r="BJ313" s="1" t="s">
        <v>498</v>
      </c>
      <c r="BK313" s="1">
        <v>7.13</v>
      </c>
      <c r="BL313" s="1">
        <v>1.73</v>
      </c>
      <c r="BM313" s="1" t="s">
        <v>498</v>
      </c>
      <c r="BN313" s="1">
        <v>3.8800000000000001E-2</v>
      </c>
      <c r="BO313" s="1">
        <v>3.5200000000000002E-2</v>
      </c>
      <c r="BP313" s="1" t="s">
        <v>498</v>
      </c>
      <c r="BQ313" s="1" t="s">
        <v>498</v>
      </c>
      <c r="BR313" s="1" t="s">
        <v>498</v>
      </c>
      <c r="BS313" s="1" t="s">
        <v>498</v>
      </c>
      <c r="BT313" s="1" t="s">
        <v>498</v>
      </c>
      <c r="BU313" s="1" t="s">
        <v>498</v>
      </c>
      <c r="BV313" s="1" t="s">
        <v>498</v>
      </c>
      <c r="BW313" s="1" t="s">
        <v>498</v>
      </c>
      <c r="BX313" s="1" t="s">
        <v>498</v>
      </c>
      <c r="BY313" s="1" t="s">
        <v>498</v>
      </c>
      <c r="BZ313" s="1" t="s">
        <v>498</v>
      </c>
      <c r="CA313" s="1" t="s">
        <v>498</v>
      </c>
      <c r="CB313" s="1">
        <v>0.99399999999999999</v>
      </c>
      <c r="CC313" s="1">
        <v>7.88</v>
      </c>
      <c r="CD313" s="1">
        <v>43</v>
      </c>
      <c r="CE313" s="1" t="s">
        <v>498</v>
      </c>
      <c r="CF313" s="1">
        <v>0.115</v>
      </c>
      <c r="CG313" s="1">
        <v>0.94599999999999995</v>
      </c>
      <c r="CH313" s="1">
        <v>158</v>
      </c>
      <c r="CI313" s="1">
        <v>1.87</v>
      </c>
      <c r="CJ313" s="1">
        <v>7.73</v>
      </c>
      <c r="CK313" s="1">
        <v>1920</v>
      </c>
      <c r="CL313" s="1">
        <v>64.900000000000006</v>
      </c>
      <c r="CM313" s="1">
        <v>2899</v>
      </c>
      <c r="CN313" s="1">
        <v>4.76</v>
      </c>
      <c r="CO313" s="1">
        <v>0.373</v>
      </c>
      <c r="CP313" s="1">
        <v>4.99</v>
      </c>
      <c r="CQ313" s="1">
        <v>2.86</v>
      </c>
      <c r="CR313" s="1">
        <v>58.5</v>
      </c>
      <c r="CS313" s="1">
        <v>0.376</v>
      </c>
      <c r="CT313" s="1">
        <v>1.7</v>
      </c>
      <c r="CU313" s="1">
        <v>2.81E-2</v>
      </c>
      <c r="CV313" s="1">
        <v>7.2700000000000001E-2</v>
      </c>
      <c r="CW313" s="1">
        <v>4.0599999999999997E-2</v>
      </c>
      <c r="CX313" s="1">
        <v>0.64900000000000002</v>
      </c>
      <c r="CY313" s="1">
        <v>1.71</v>
      </c>
      <c r="CZ313" s="1">
        <v>0.59299999999999997</v>
      </c>
      <c r="DA313" s="1">
        <v>0.27600000000000002</v>
      </c>
      <c r="DB313" s="1">
        <v>3.1099999999999999E-2</v>
      </c>
      <c r="DC313" s="1">
        <v>1.09E-2</v>
      </c>
      <c r="DD313" s="1">
        <v>2.8000000000000001E-2</v>
      </c>
      <c r="DE313" s="1">
        <v>0.16300000000000001</v>
      </c>
      <c r="DF313" s="1">
        <v>0.19</v>
      </c>
      <c r="DG313" s="1">
        <v>5.1999999999999998E-2</v>
      </c>
      <c r="DH313" s="1">
        <v>0.184</v>
      </c>
      <c r="DI313" s="1">
        <v>2.7099999999999999E-2</v>
      </c>
      <c r="DJ313" s="1">
        <v>3.7499999999999999E-2</v>
      </c>
      <c r="DK313" s="1">
        <v>2.92E-2</v>
      </c>
      <c r="DL313" s="1">
        <v>8.4400000000000003E-2</v>
      </c>
      <c r="DM313" s="1">
        <v>2.8400000000000002E-2</v>
      </c>
      <c r="DN313" s="1">
        <v>4.3900000000000002E-2</v>
      </c>
      <c r="DO313" s="1">
        <v>6.9099999999999995E-2</v>
      </c>
      <c r="DP313" s="1">
        <v>0.105</v>
      </c>
      <c r="DQ313" s="1">
        <v>3.09E-2</v>
      </c>
      <c r="DR313" s="1">
        <v>0.13500000000000001</v>
      </c>
      <c r="DS313" s="1">
        <v>0.251</v>
      </c>
      <c r="DT313" s="1">
        <v>3.3300000000000003E-2</v>
      </c>
      <c r="DU313" s="1">
        <v>3.2000000000000001E-2</v>
      </c>
    </row>
    <row r="314" spans="1:125" x14ac:dyDescent="0.25">
      <c r="A314" s="1" t="s">
        <v>338</v>
      </c>
      <c r="B314" s="1" t="s">
        <v>329</v>
      </c>
      <c r="C314" s="1" t="s">
        <v>320</v>
      </c>
      <c r="D314" s="1" t="s">
        <v>278</v>
      </c>
      <c r="E314" s="1">
        <v>3</v>
      </c>
      <c r="F314" s="1" t="s">
        <v>498</v>
      </c>
      <c r="G314" s="1">
        <v>181</v>
      </c>
      <c r="H314" s="1">
        <v>27.9</v>
      </c>
      <c r="I314" s="1" t="s">
        <v>498</v>
      </c>
      <c r="J314" s="1" t="s">
        <v>498</v>
      </c>
      <c r="K314" s="1" t="s">
        <v>498</v>
      </c>
      <c r="L314" s="1">
        <v>599500</v>
      </c>
      <c r="M314" s="1">
        <v>2438</v>
      </c>
      <c r="N314" s="1">
        <v>944</v>
      </c>
      <c r="O314" s="1" t="s">
        <v>498</v>
      </c>
      <c r="P314" s="1">
        <v>2186</v>
      </c>
      <c r="Q314" s="1" t="s">
        <v>498</v>
      </c>
      <c r="R314" s="1">
        <v>11.6</v>
      </c>
      <c r="S314" s="1">
        <v>1.9400000000000001E-2</v>
      </c>
      <c r="T314" s="1">
        <v>74.599999999999994</v>
      </c>
      <c r="U314" s="1">
        <v>3168</v>
      </c>
      <c r="V314" s="1">
        <v>0.22800000000000001</v>
      </c>
      <c r="W314" s="1">
        <v>14.2</v>
      </c>
      <c r="X314" s="1">
        <v>9.4700000000000006</v>
      </c>
      <c r="Y314" s="1">
        <v>0.40100000000000002</v>
      </c>
      <c r="Z314" s="1" t="s">
        <v>498</v>
      </c>
      <c r="AA314" s="1" t="s">
        <v>498</v>
      </c>
      <c r="AB314" s="1" t="s">
        <v>498</v>
      </c>
      <c r="AC314" s="1" t="s">
        <v>498</v>
      </c>
      <c r="AD314" s="1" t="s">
        <v>498</v>
      </c>
      <c r="AE314" s="1" t="s">
        <v>498</v>
      </c>
      <c r="AF314" s="1" t="s">
        <v>498</v>
      </c>
      <c r="AG314" s="1" t="s">
        <v>498</v>
      </c>
      <c r="AH314" s="1">
        <v>8.4699999999999998E-2</v>
      </c>
      <c r="AI314" s="1" t="s">
        <v>498</v>
      </c>
      <c r="AJ314" s="1" t="s">
        <v>498</v>
      </c>
      <c r="AK314" s="1" t="s">
        <v>498</v>
      </c>
      <c r="AL314" s="1" t="s">
        <v>498</v>
      </c>
      <c r="AM314" s="1" t="s">
        <v>498</v>
      </c>
      <c r="AN314" s="1">
        <v>4.66</v>
      </c>
      <c r="AO314" s="1">
        <v>288</v>
      </c>
      <c r="AP314" s="1">
        <v>666</v>
      </c>
      <c r="AQ314" s="1" t="s">
        <v>498</v>
      </c>
      <c r="AR314" s="1" t="s">
        <v>498</v>
      </c>
      <c r="AS314" s="1">
        <v>13.1</v>
      </c>
      <c r="AT314" s="1" t="s">
        <v>498</v>
      </c>
      <c r="AU314" s="1">
        <v>11.6</v>
      </c>
      <c r="AV314" s="1">
        <v>23.7</v>
      </c>
      <c r="AW314" s="1" t="s">
        <v>498</v>
      </c>
      <c r="AX314" s="1" t="s">
        <v>498</v>
      </c>
      <c r="AY314" s="1" t="s">
        <v>498</v>
      </c>
      <c r="AZ314" s="1">
        <v>3.99</v>
      </c>
      <c r="BA314" s="1">
        <v>82.8</v>
      </c>
      <c r="BB314" s="1">
        <v>62.8</v>
      </c>
      <c r="BC314" s="1" t="s">
        <v>498</v>
      </c>
      <c r="BD314" s="1">
        <v>142</v>
      </c>
      <c r="BE314" s="1" t="s">
        <v>498</v>
      </c>
      <c r="BF314" s="1">
        <v>4.9800000000000004</v>
      </c>
      <c r="BG314" s="1">
        <v>1.5100000000000001E-2</v>
      </c>
      <c r="BH314" s="1">
        <v>3.76</v>
      </c>
      <c r="BI314" s="1">
        <v>120</v>
      </c>
      <c r="BJ314" s="1">
        <v>0.22900000000000001</v>
      </c>
      <c r="BK314" s="1">
        <v>2.12</v>
      </c>
      <c r="BL314" s="1">
        <v>1.02</v>
      </c>
      <c r="BM314" s="1">
        <v>0.47299999999999998</v>
      </c>
      <c r="BN314" s="1" t="s">
        <v>498</v>
      </c>
      <c r="BO314" s="1" t="s">
        <v>498</v>
      </c>
      <c r="BP314" s="1" t="s">
        <v>498</v>
      </c>
      <c r="BQ314" s="1" t="s">
        <v>498</v>
      </c>
      <c r="BR314" s="1" t="s">
        <v>498</v>
      </c>
      <c r="BS314" s="1" t="s">
        <v>498</v>
      </c>
      <c r="BT314" s="1" t="s">
        <v>498</v>
      </c>
      <c r="BU314" s="1" t="s">
        <v>498</v>
      </c>
      <c r="BV314" s="1">
        <v>0.191</v>
      </c>
      <c r="BW314" s="1" t="s">
        <v>498</v>
      </c>
      <c r="BX314" s="1" t="s">
        <v>498</v>
      </c>
      <c r="BY314" s="1" t="s">
        <v>498</v>
      </c>
      <c r="BZ314" s="1" t="s">
        <v>498</v>
      </c>
      <c r="CA314" s="1" t="s">
        <v>498</v>
      </c>
      <c r="CB314" s="1">
        <v>0.74299999999999999</v>
      </c>
      <c r="CC314" s="1">
        <v>17.5</v>
      </c>
      <c r="CD314" s="1">
        <v>34.700000000000003</v>
      </c>
      <c r="CE314" s="1" t="s">
        <v>498</v>
      </c>
      <c r="CF314" s="1" t="s">
        <v>498</v>
      </c>
      <c r="CG314" s="1">
        <v>1.36</v>
      </c>
      <c r="CH314" s="1">
        <v>136</v>
      </c>
      <c r="CI314" s="1">
        <v>1.88</v>
      </c>
      <c r="CJ314" s="1">
        <v>6.81</v>
      </c>
      <c r="CK314" s="1">
        <v>1649</v>
      </c>
      <c r="CL314" s="1">
        <v>57</v>
      </c>
      <c r="CM314" s="1">
        <v>2487</v>
      </c>
      <c r="CN314" s="1">
        <v>6.08</v>
      </c>
      <c r="CO314" s="1">
        <v>0.27900000000000003</v>
      </c>
      <c r="CP314" s="1">
        <v>4.33</v>
      </c>
      <c r="CQ314" s="1">
        <v>2.4700000000000002</v>
      </c>
      <c r="CR314" s="1">
        <v>48.1</v>
      </c>
      <c r="CS314" s="1">
        <v>0.3</v>
      </c>
      <c r="CT314" s="1">
        <v>1.5</v>
      </c>
      <c r="CU314" s="1">
        <v>8.6300000000000005E-3</v>
      </c>
      <c r="CV314" s="1">
        <v>5.0500000000000003E-2</v>
      </c>
      <c r="CW314" s="1">
        <v>7.2800000000000004E-2</v>
      </c>
      <c r="CX314" s="1">
        <v>0.16200000000000001</v>
      </c>
      <c r="CY314" s="1">
        <v>1.48</v>
      </c>
      <c r="CZ314" s="1">
        <v>0.44400000000000001</v>
      </c>
      <c r="DA314" s="1">
        <v>0.192</v>
      </c>
      <c r="DB314" s="1">
        <v>2.1600000000000001E-2</v>
      </c>
      <c r="DC314" s="1">
        <v>7.6E-3</v>
      </c>
      <c r="DD314" s="1">
        <v>1.9400000000000001E-2</v>
      </c>
      <c r="DE314" s="1">
        <v>0.113</v>
      </c>
      <c r="DF314" s="1">
        <v>0.13200000000000001</v>
      </c>
      <c r="DG314" s="1">
        <v>3.61E-2</v>
      </c>
      <c r="DH314" s="1">
        <v>0.128</v>
      </c>
      <c r="DI314" s="1">
        <v>1.8800000000000001E-2</v>
      </c>
      <c r="DJ314" s="1">
        <v>6.7100000000000007E-2</v>
      </c>
      <c r="DK314" s="1">
        <v>2.0299999999999999E-2</v>
      </c>
      <c r="DL314" s="1">
        <v>5.8700000000000002E-2</v>
      </c>
      <c r="DM314" s="1">
        <v>1.9800000000000002E-2</v>
      </c>
      <c r="DN314" s="1">
        <v>7.8700000000000006E-2</v>
      </c>
      <c r="DO314" s="1">
        <v>2.12E-2</v>
      </c>
      <c r="DP314" s="1">
        <v>7.2900000000000006E-2</v>
      </c>
      <c r="DQ314" s="1">
        <v>2.1499999999999998E-2</v>
      </c>
      <c r="DR314" s="1">
        <v>9.3700000000000006E-2</v>
      </c>
      <c r="DS314" s="1">
        <v>0.249</v>
      </c>
      <c r="DT314" s="1">
        <v>2.3099999999999999E-2</v>
      </c>
      <c r="DU314" s="1">
        <v>2.2200000000000001E-2</v>
      </c>
    </row>
    <row r="315" spans="1:125" x14ac:dyDescent="0.25">
      <c r="A315" s="1" t="s">
        <v>339</v>
      </c>
      <c r="B315" s="1" t="s">
        <v>329</v>
      </c>
      <c r="C315" s="1" t="s">
        <v>320</v>
      </c>
      <c r="D315" s="1" t="s">
        <v>278</v>
      </c>
      <c r="E315" s="1">
        <v>3</v>
      </c>
      <c r="F315" s="1" t="s">
        <v>498</v>
      </c>
      <c r="G315" s="1">
        <v>358</v>
      </c>
      <c r="H315" s="1">
        <v>158</v>
      </c>
      <c r="I315" s="1" t="s">
        <v>498</v>
      </c>
      <c r="J315" s="1" t="s">
        <v>498</v>
      </c>
      <c r="K315" s="1" t="s">
        <v>498</v>
      </c>
      <c r="L315" s="1">
        <v>599500</v>
      </c>
      <c r="M315" s="1">
        <v>2535</v>
      </c>
      <c r="N315" s="1">
        <v>1359</v>
      </c>
      <c r="O315" s="1">
        <v>8.5399999999999991</v>
      </c>
      <c r="P315" s="1">
        <v>1971</v>
      </c>
      <c r="Q315" s="1">
        <v>0.34300000000000003</v>
      </c>
      <c r="R315" s="1">
        <v>106</v>
      </c>
      <c r="S315" s="1">
        <v>9.0700000000000003E-2</v>
      </c>
      <c r="T315" s="1">
        <v>68.5</v>
      </c>
      <c r="U315" s="1">
        <v>3234</v>
      </c>
      <c r="V315" s="1">
        <v>0.48399999999999999</v>
      </c>
      <c r="W315" s="1">
        <v>14.7</v>
      </c>
      <c r="X315" s="1">
        <v>8.31</v>
      </c>
      <c r="Y315" s="1">
        <v>2.1800000000000002</v>
      </c>
      <c r="Z315" s="1" t="s">
        <v>498</v>
      </c>
      <c r="AA315" s="1">
        <v>0.55800000000000005</v>
      </c>
      <c r="AB315" s="1" t="s">
        <v>498</v>
      </c>
      <c r="AC315" s="1" t="s">
        <v>498</v>
      </c>
      <c r="AD315" s="1" t="s">
        <v>498</v>
      </c>
      <c r="AE315" s="1" t="s">
        <v>498</v>
      </c>
      <c r="AF315" s="1" t="s">
        <v>498</v>
      </c>
      <c r="AG315" s="1" t="s">
        <v>498</v>
      </c>
      <c r="AH315" s="1" t="s">
        <v>498</v>
      </c>
      <c r="AI315" s="1" t="s">
        <v>498</v>
      </c>
      <c r="AJ315" s="1" t="s">
        <v>498</v>
      </c>
      <c r="AK315" s="1" t="s">
        <v>498</v>
      </c>
      <c r="AL315" s="1" t="s">
        <v>498</v>
      </c>
      <c r="AM315" s="1" t="s">
        <v>498</v>
      </c>
      <c r="AN315" s="1">
        <v>4.09</v>
      </c>
      <c r="AO315" s="1">
        <v>243</v>
      </c>
      <c r="AP315" s="1">
        <v>690</v>
      </c>
      <c r="AQ315" s="1">
        <v>1.29</v>
      </c>
      <c r="AR315" s="1">
        <v>6.3500000000000001E-2</v>
      </c>
      <c r="AS315" s="1">
        <v>13.1</v>
      </c>
      <c r="AT315" s="1" t="s">
        <v>498</v>
      </c>
      <c r="AU315" s="1">
        <v>307</v>
      </c>
      <c r="AV315" s="1">
        <v>96.5</v>
      </c>
      <c r="AW315" s="1" t="s">
        <v>498</v>
      </c>
      <c r="AX315" s="1" t="s">
        <v>498</v>
      </c>
      <c r="AY315" s="1" t="s">
        <v>498</v>
      </c>
      <c r="AZ315" s="1">
        <v>1.38</v>
      </c>
      <c r="BA315" s="1">
        <v>343</v>
      </c>
      <c r="BB315" s="1">
        <v>174</v>
      </c>
      <c r="BC315" s="1">
        <v>11.4</v>
      </c>
      <c r="BD315" s="1">
        <v>277</v>
      </c>
      <c r="BE315" s="1">
        <v>0.21299999999999999</v>
      </c>
      <c r="BF315" s="1">
        <v>33.200000000000003</v>
      </c>
      <c r="BG315" s="1">
        <v>5.6399999999999999E-2</v>
      </c>
      <c r="BH315" s="1">
        <v>10.6</v>
      </c>
      <c r="BI315" s="1">
        <v>440</v>
      </c>
      <c r="BJ315" s="1">
        <v>0.46899999999999997</v>
      </c>
      <c r="BK315" s="1">
        <v>2.46</v>
      </c>
      <c r="BL315" s="1">
        <v>1.4</v>
      </c>
      <c r="BM315" s="1">
        <v>1.52</v>
      </c>
      <c r="BN315" s="1" t="s">
        <v>498</v>
      </c>
      <c r="BO315" s="1">
        <v>0.98799999999999999</v>
      </c>
      <c r="BP315" s="1" t="s">
        <v>498</v>
      </c>
      <c r="BQ315" s="1" t="s">
        <v>498</v>
      </c>
      <c r="BR315" s="1" t="s">
        <v>498</v>
      </c>
      <c r="BS315" s="1" t="s">
        <v>498</v>
      </c>
      <c r="BT315" s="1" t="s">
        <v>498</v>
      </c>
      <c r="BU315" s="1" t="s">
        <v>498</v>
      </c>
      <c r="BV315" s="1" t="s">
        <v>498</v>
      </c>
      <c r="BW315" s="1" t="s">
        <v>498</v>
      </c>
      <c r="BX315" s="1" t="s">
        <v>498</v>
      </c>
      <c r="BY315" s="1" t="s">
        <v>498</v>
      </c>
      <c r="BZ315" s="1" t="s">
        <v>498</v>
      </c>
      <c r="CA315" s="1" t="s">
        <v>498</v>
      </c>
      <c r="CB315" s="1">
        <v>0.88100000000000001</v>
      </c>
      <c r="CC315" s="1">
        <v>22.1</v>
      </c>
      <c r="CD315" s="1">
        <v>83.3</v>
      </c>
      <c r="CE315" s="1">
        <v>0.33900000000000002</v>
      </c>
      <c r="CF315" s="1">
        <v>7.4200000000000002E-2</v>
      </c>
      <c r="CG315" s="1">
        <v>1.89</v>
      </c>
      <c r="CH315" s="1">
        <v>114</v>
      </c>
      <c r="CI315" s="1">
        <v>1.61</v>
      </c>
      <c r="CJ315" s="1">
        <v>5.52</v>
      </c>
      <c r="CK315" s="1">
        <v>1358</v>
      </c>
      <c r="CL315" s="1">
        <v>46.8</v>
      </c>
      <c r="CM315" s="1">
        <v>2004</v>
      </c>
      <c r="CN315" s="1">
        <v>4.7</v>
      </c>
      <c r="CO315" s="1">
        <v>0.29599999999999999</v>
      </c>
      <c r="CP315" s="1">
        <v>3.63</v>
      </c>
      <c r="CQ315" s="1">
        <v>2.09</v>
      </c>
      <c r="CR315" s="1">
        <v>42</v>
      </c>
      <c r="CS315" s="1">
        <v>0.313</v>
      </c>
      <c r="CT315" s="1">
        <v>1.5</v>
      </c>
      <c r="CU315" s="1">
        <v>3.39E-2</v>
      </c>
      <c r="CV315" s="1">
        <v>8.5500000000000007E-2</v>
      </c>
      <c r="CW315" s="1">
        <v>9.9500000000000005E-2</v>
      </c>
      <c r="CX315" s="1">
        <v>0.27400000000000002</v>
      </c>
      <c r="CY315" s="1">
        <v>1.22</v>
      </c>
      <c r="CZ315" s="1">
        <v>0.48399999999999999</v>
      </c>
      <c r="DA315" s="1">
        <v>0.32500000000000001</v>
      </c>
      <c r="DB315" s="1">
        <v>3.6600000000000001E-2</v>
      </c>
      <c r="DC315" s="1">
        <v>1.29E-2</v>
      </c>
      <c r="DD315" s="1">
        <v>3.2899999999999999E-2</v>
      </c>
      <c r="DE315" s="1">
        <v>0.192</v>
      </c>
      <c r="DF315" s="1">
        <v>0.223</v>
      </c>
      <c r="DG315" s="1">
        <v>6.1100000000000002E-2</v>
      </c>
      <c r="DH315" s="1">
        <v>0.216</v>
      </c>
      <c r="DI315" s="1">
        <v>3.1899999999999998E-2</v>
      </c>
      <c r="DJ315" s="1">
        <v>4.41E-2</v>
      </c>
      <c r="DK315" s="1">
        <v>3.4299999999999997E-2</v>
      </c>
      <c r="DL315" s="1">
        <v>9.9299999999999999E-2</v>
      </c>
      <c r="DM315" s="1">
        <v>3.3399999999999999E-2</v>
      </c>
      <c r="DN315" s="1">
        <v>5.1700000000000003E-2</v>
      </c>
      <c r="DO315" s="1">
        <v>3.5900000000000001E-2</v>
      </c>
      <c r="DP315" s="1">
        <v>0.123</v>
      </c>
      <c r="DQ315" s="1">
        <v>3.6400000000000002E-2</v>
      </c>
      <c r="DR315" s="1">
        <v>0.159</v>
      </c>
      <c r="DS315" s="1">
        <v>0.13600000000000001</v>
      </c>
      <c r="DT315" s="1">
        <v>3.9199999999999999E-2</v>
      </c>
      <c r="DU315" s="1">
        <v>3.7600000000000001E-2</v>
      </c>
    </row>
    <row r="316" spans="1:125" x14ac:dyDescent="0.25">
      <c r="A316" s="1" t="s">
        <v>340</v>
      </c>
      <c r="B316" s="1" t="s">
        <v>329</v>
      </c>
      <c r="C316" s="1" t="s">
        <v>320</v>
      </c>
      <c r="D316" s="1" t="s">
        <v>278</v>
      </c>
      <c r="E316" s="1">
        <v>1</v>
      </c>
      <c r="F316" s="1">
        <v>466</v>
      </c>
      <c r="G316" s="1">
        <v>177</v>
      </c>
      <c r="H316" s="1">
        <v>466</v>
      </c>
      <c r="I316" s="1">
        <v>1952</v>
      </c>
      <c r="J316" s="1" t="s">
        <v>498</v>
      </c>
      <c r="K316" s="1" t="s">
        <v>498</v>
      </c>
      <c r="L316" s="1">
        <v>599500</v>
      </c>
      <c r="M316" s="1">
        <v>2224</v>
      </c>
      <c r="N316" s="1">
        <v>1009</v>
      </c>
      <c r="O316" s="1" t="s">
        <v>498</v>
      </c>
      <c r="P316" s="1">
        <v>1369</v>
      </c>
      <c r="Q316" s="1" t="s">
        <v>498</v>
      </c>
      <c r="R316" s="1" t="s">
        <v>498</v>
      </c>
      <c r="S316" s="1">
        <v>0.73899999999999999</v>
      </c>
      <c r="T316" s="1">
        <v>51.3</v>
      </c>
      <c r="U316" s="1">
        <v>2089</v>
      </c>
      <c r="V316" s="1">
        <v>0.58199999999999996</v>
      </c>
      <c r="W316" s="1">
        <v>50.8</v>
      </c>
      <c r="X316" s="1">
        <v>9.2899999999999991</v>
      </c>
      <c r="Y316" s="1">
        <v>3.97</v>
      </c>
      <c r="Z316" s="1">
        <v>0.45800000000000002</v>
      </c>
      <c r="AA316" s="1">
        <v>0.80800000000000005</v>
      </c>
      <c r="AB316" s="1">
        <v>7.9200000000000007E-2</v>
      </c>
      <c r="AC316" s="1">
        <v>0.376</v>
      </c>
      <c r="AD316" s="1" t="s">
        <v>498</v>
      </c>
      <c r="AE316" s="1">
        <v>7.8299999999999995E-2</v>
      </c>
      <c r="AF316" s="1">
        <v>0.40600000000000003</v>
      </c>
      <c r="AG316" s="1">
        <v>0.127</v>
      </c>
      <c r="AH316" s="1" t="s">
        <v>498</v>
      </c>
      <c r="AI316" s="1" t="s">
        <v>498</v>
      </c>
      <c r="AJ316" s="1">
        <v>0.11600000000000001</v>
      </c>
      <c r="AK316" s="1" t="s">
        <v>498</v>
      </c>
      <c r="AL316" s="1">
        <v>0.442</v>
      </c>
      <c r="AM316" s="1" t="s">
        <v>498</v>
      </c>
      <c r="AN316" s="1">
        <v>2.2799999999999998</v>
      </c>
      <c r="AO316" s="1">
        <v>89.2</v>
      </c>
      <c r="AP316" s="1">
        <v>362</v>
      </c>
      <c r="AQ316" s="1">
        <v>0.13</v>
      </c>
      <c r="AR316" s="1">
        <v>1.26</v>
      </c>
      <c r="AS316" s="1">
        <v>12.4</v>
      </c>
      <c r="AT316" s="1">
        <v>283</v>
      </c>
      <c r="AU316" s="1">
        <v>24.1</v>
      </c>
      <c r="AV316" s="1">
        <v>307</v>
      </c>
      <c r="AW316" s="1">
        <v>1157</v>
      </c>
      <c r="AX316" s="1" t="s">
        <v>498</v>
      </c>
      <c r="AY316" s="1" t="s">
        <v>498</v>
      </c>
      <c r="AZ316" s="1">
        <v>1.18</v>
      </c>
      <c r="BA316" s="1">
        <v>330</v>
      </c>
      <c r="BB316" s="1">
        <v>156</v>
      </c>
      <c r="BC316" s="1" t="s">
        <v>498</v>
      </c>
      <c r="BD316" s="1">
        <v>183</v>
      </c>
      <c r="BE316" s="1" t="s">
        <v>498</v>
      </c>
      <c r="BF316" s="1" t="s">
        <v>498</v>
      </c>
      <c r="BG316" s="1">
        <v>0.66700000000000004</v>
      </c>
      <c r="BH316" s="1">
        <v>12.9</v>
      </c>
      <c r="BI316" s="1">
        <v>280</v>
      </c>
      <c r="BJ316" s="1">
        <v>0.43</v>
      </c>
      <c r="BK316" s="1">
        <v>9.85</v>
      </c>
      <c r="BL316" s="1">
        <v>2.78</v>
      </c>
      <c r="BM316" s="1">
        <v>7.71</v>
      </c>
      <c r="BN316" s="1">
        <v>0.34100000000000003</v>
      </c>
      <c r="BO316" s="1">
        <v>0.248</v>
      </c>
      <c r="BP316" s="1">
        <v>0.08</v>
      </c>
      <c r="BQ316" s="1">
        <v>0.437</v>
      </c>
      <c r="BR316" s="1" t="s">
        <v>498</v>
      </c>
      <c r="BS316" s="1">
        <v>8.6099999999999996E-2</v>
      </c>
      <c r="BT316" s="1">
        <v>0.51300000000000001</v>
      </c>
      <c r="BU316" s="1">
        <v>9.3399999999999997E-2</v>
      </c>
      <c r="BV316" s="1" t="s">
        <v>498</v>
      </c>
      <c r="BW316" s="1" t="s">
        <v>498</v>
      </c>
      <c r="BX316" s="1">
        <v>0.17799999999999999</v>
      </c>
      <c r="BY316" s="1" t="s">
        <v>498</v>
      </c>
      <c r="BZ316" s="1">
        <v>0.73399999999999999</v>
      </c>
      <c r="CA316" s="1" t="s">
        <v>498</v>
      </c>
      <c r="CB316" s="1">
        <v>0.81399999999999995</v>
      </c>
      <c r="CC316" s="1">
        <v>9.85</v>
      </c>
      <c r="CD316" s="1">
        <v>54.5</v>
      </c>
      <c r="CE316" s="1">
        <v>0.115</v>
      </c>
      <c r="CF316" s="1">
        <v>0.216</v>
      </c>
      <c r="CG316" s="1">
        <v>2.0499999999999998</v>
      </c>
      <c r="CH316" s="1">
        <v>118</v>
      </c>
      <c r="CI316" s="1">
        <v>2.1</v>
      </c>
      <c r="CJ316" s="1">
        <v>5.81</v>
      </c>
      <c r="CK316" s="1">
        <v>1416</v>
      </c>
      <c r="CL316" s="1">
        <v>49</v>
      </c>
      <c r="CM316" s="1">
        <v>2139</v>
      </c>
      <c r="CN316" s="1">
        <v>4.8899999999999997</v>
      </c>
      <c r="CO316" s="1">
        <v>0.26800000000000002</v>
      </c>
      <c r="CP316" s="1">
        <v>3.72</v>
      </c>
      <c r="CQ316" s="1">
        <v>2.1800000000000002</v>
      </c>
      <c r="CR316" s="1">
        <v>42</v>
      </c>
      <c r="CS316" s="1">
        <v>0.30099999999999999</v>
      </c>
      <c r="CT316" s="1">
        <v>1.66</v>
      </c>
      <c r="CU316" s="1">
        <v>1.6799999999999999E-2</v>
      </c>
      <c r="CV316" s="1">
        <v>9.8500000000000004E-2</v>
      </c>
      <c r="CW316" s="1">
        <v>5.5100000000000003E-2</v>
      </c>
      <c r="CX316" s="1">
        <v>0.316</v>
      </c>
      <c r="CY316" s="1">
        <v>1.28</v>
      </c>
      <c r="CZ316" s="1">
        <v>0.47499999999999998</v>
      </c>
      <c r="DA316" s="1">
        <v>0.374</v>
      </c>
      <c r="DB316" s="1">
        <v>4.2099999999999999E-2</v>
      </c>
      <c r="DC316" s="1">
        <v>1.4800000000000001E-2</v>
      </c>
      <c r="DD316" s="1">
        <v>3.7900000000000003E-2</v>
      </c>
      <c r="DE316" s="1">
        <v>0.221</v>
      </c>
      <c r="DF316" s="1">
        <v>0.25700000000000001</v>
      </c>
      <c r="DG316" s="1">
        <v>7.0400000000000004E-2</v>
      </c>
      <c r="DH316" s="1">
        <v>0.249</v>
      </c>
      <c r="DI316" s="1">
        <v>3.6700000000000003E-2</v>
      </c>
      <c r="DJ316" s="1">
        <v>5.0799999999999998E-2</v>
      </c>
      <c r="DK316" s="1">
        <v>3.95E-2</v>
      </c>
      <c r="DL316" s="1">
        <v>0.114</v>
      </c>
      <c r="DM316" s="1">
        <v>3.85E-2</v>
      </c>
      <c r="DN316" s="1">
        <v>0.20200000000000001</v>
      </c>
      <c r="DO316" s="1">
        <v>4.1399999999999999E-2</v>
      </c>
      <c r="DP316" s="1">
        <v>0.14199999999999999</v>
      </c>
      <c r="DQ316" s="1">
        <v>4.19E-2</v>
      </c>
      <c r="DR316" s="1">
        <v>0.183</v>
      </c>
      <c r="DS316" s="1">
        <v>8.8800000000000004E-2</v>
      </c>
      <c r="DT316" s="1">
        <v>4.5100000000000001E-2</v>
      </c>
      <c r="DU316" s="1">
        <v>4.3299999999999998E-2</v>
      </c>
    </row>
    <row r="317" spans="1:125" x14ac:dyDescent="0.25">
      <c r="A317" s="1" t="s">
        <v>341</v>
      </c>
      <c r="B317" s="1" t="s">
        <v>329</v>
      </c>
      <c r="C317" s="1" t="s">
        <v>320</v>
      </c>
      <c r="D317" s="1" t="s">
        <v>278</v>
      </c>
      <c r="E317" s="1">
        <v>1</v>
      </c>
      <c r="F317" s="1" t="s">
        <v>498</v>
      </c>
      <c r="G317" s="1">
        <v>42774</v>
      </c>
      <c r="H317" s="1">
        <v>23.1</v>
      </c>
      <c r="I317" s="1" t="s">
        <v>498</v>
      </c>
      <c r="J317" s="1" t="s">
        <v>498</v>
      </c>
      <c r="K317" s="1">
        <v>69726</v>
      </c>
      <c r="L317" s="1">
        <v>599500</v>
      </c>
      <c r="M317" s="1">
        <v>2349</v>
      </c>
      <c r="N317" s="1">
        <v>1135</v>
      </c>
      <c r="O317" s="1">
        <v>1590</v>
      </c>
      <c r="P317" s="1">
        <v>7950</v>
      </c>
      <c r="Q317" s="1">
        <v>61.5</v>
      </c>
      <c r="R317" s="1">
        <v>7.55</v>
      </c>
      <c r="S317" s="1">
        <v>5.52</v>
      </c>
      <c r="T317" s="1">
        <v>57.7</v>
      </c>
      <c r="U317" s="1">
        <v>2707</v>
      </c>
      <c r="V317" s="1" t="s">
        <v>498</v>
      </c>
      <c r="W317" s="1">
        <v>70</v>
      </c>
      <c r="X317" s="1">
        <v>14.5</v>
      </c>
      <c r="Y317" s="1" t="s">
        <v>498</v>
      </c>
      <c r="Z317" s="1">
        <v>1.8</v>
      </c>
      <c r="AA317" s="1">
        <v>4.33</v>
      </c>
      <c r="AB317" s="1">
        <v>0.433</v>
      </c>
      <c r="AC317" s="1">
        <v>1.93</v>
      </c>
      <c r="AD317" s="1">
        <v>1.1100000000000001</v>
      </c>
      <c r="AE317" s="1" t="s">
        <v>498</v>
      </c>
      <c r="AF317" s="1">
        <v>1.02</v>
      </c>
      <c r="AG317" s="1">
        <v>0.33</v>
      </c>
      <c r="AH317" s="1">
        <v>1.83</v>
      </c>
      <c r="AI317" s="1">
        <v>0.26200000000000001</v>
      </c>
      <c r="AJ317" s="1">
        <v>0.69399999999999995</v>
      </c>
      <c r="AK317" s="1" t="s">
        <v>498</v>
      </c>
      <c r="AL317" s="1">
        <v>0.59599999999999997</v>
      </c>
      <c r="AM317" s="1" t="s">
        <v>498</v>
      </c>
      <c r="AN317" s="1">
        <v>2.79</v>
      </c>
      <c r="AO317" s="1">
        <v>158</v>
      </c>
      <c r="AP317" s="1">
        <v>845</v>
      </c>
      <c r="AQ317" s="1">
        <v>1.3</v>
      </c>
      <c r="AR317" s="1">
        <v>5.04</v>
      </c>
      <c r="AS317" s="1">
        <v>19.600000000000001</v>
      </c>
      <c r="AT317" s="1" t="s">
        <v>498</v>
      </c>
      <c r="AU317" s="1">
        <v>2777</v>
      </c>
      <c r="AV317" s="1">
        <v>10.9</v>
      </c>
      <c r="AW317" s="1" t="s">
        <v>498</v>
      </c>
      <c r="AX317" s="1" t="s">
        <v>498</v>
      </c>
      <c r="AY317" s="1">
        <v>8223</v>
      </c>
      <c r="AZ317" s="1">
        <v>6.19</v>
      </c>
      <c r="BA317" s="1">
        <v>88.7</v>
      </c>
      <c r="BB317" s="1">
        <v>76.900000000000006</v>
      </c>
      <c r="BC317" s="1">
        <v>111</v>
      </c>
      <c r="BD317" s="1">
        <v>803</v>
      </c>
      <c r="BE317" s="1">
        <v>8.81</v>
      </c>
      <c r="BF317" s="1">
        <v>4.75</v>
      </c>
      <c r="BG317" s="1">
        <v>0.70299999999999996</v>
      </c>
      <c r="BH317" s="1">
        <v>7.67</v>
      </c>
      <c r="BI317" s="1">
        <v>152</v>
      </c>
      <c r="BJ317" s="1" t="s">
        <v>498</v>
      </c>
      <c r="BK317" s="1">
        <v>8.4700000000000006</v>
      </c>
      <c r="BL317" s="1">
        <v>3.79</v>
      </c>
      <c r="BM317" s="1" t="s">
        <v>498</v>
      </c>
      <c r="BN317" s="1">
        <v>0.64500000000000002</v>
      </c>
      <c r="BO317" s="1">
        <v>0.61299999999999999</v>
      </c>
      <c r="BP317" s="1">
        <v>0.218</v>
      </c>
      <c r="BQ317" s="1">
        <v>1.67</v>
      </c>
      <c r="BR317" s="1">
        <v>1.31</v>
      </c>
      <c r="BS317" s="1" t="s">
        <v>498</v>
      </c>
      <c r="BT317" s="1">
        <v>0.92300000000000004</v>
      </c>
      <c r="BU317" s="1">
        <v>0.246</v>
      </c>
      <c r="BV317" s="1">
        <v>0.77800000000000002</v>
      </c>
      <c r="BW317" s="1">
        <v>0.221</v>
      </c>
      <c r="BX317" s="1">
        <v>0.66300000000000003</v>
      </c>
      <c r="BY317" s="1" t="s">
        <v>498</v>
      </c>
      <c r="BZ317" s="1">
        <v>0.48599999999999999</v>
      </c>
      <c r="CA317" s="1" t="s">
        <v>498</v>
      </c>
      <c r="CB317" s="1">
        <v>1.85</v>
      </c>
      <c r="CC317" s="1">
        <v>10.8</v>
      </c>
      <c r="CD317" s="1">
        <v>63.8</v>
      </c>
      <c r="CE317" s="1">
        <v>0.93300000000000005</v>
      </c>
      <c r="CF317" s="1">
        <v>1.07</v>
      </c>
      <c r="CG317" s="1">
        <v>2.83</v>
      </c>
      <c r="CH317" s="1">
        <v>381</v>
      </c>
      <c r="CI317" s="1">
        <v>5.3</v>
      </c>
      <c r="CJ317" s="1">
        <v>18.8</v>
      </c>
      <c r="CK317" s="1">
        <v>4561</v>
      </c>
      <c r="CL317" s="1">
        <v>156</v>
      </c>
      <c r="CM317" s="1">
        <v>7024</v>
      </c>
      <c r="CN317" s="1">
        <v>16.3</v>
      </c>
      <c r="CO317" s="1">
        <v>1.07</v>
      </c>
      <c r="CP317" s="1">
        <v>12.3</v>
      </c>
      <c r="CQ317" s="1">
        <v>7.03</v>
      </c>
      <c r="CR317" s="1">
        <v>134</v>
      </c>
      <c r="CS317" s="1">
        <v>1.05</v>
      </c>
      <c r="CT317" s="1">
        <v>3.89</v>
      </c>
      <c r="CU317" s="1">
        <v>4.9000000000000002E-2</v>
      </c>
      <c r="CV317" s="1">
        <v>0.28699999999999998</v>
      </c>
      <c r="CW317" s="1">
        <v>0.161</v>
      </c>
      <c r="CX317" s="1">
        <v>0.92</v>
      </c>
      <c r="CY317" s="1">
        <v>4.1100000000000003</v>
      </c>
      <c r="CZ317" s="1">
        <v>1.93</v>
      </c>
      <c r="DA317" s="1">
        <v>1.0900000000000001</v>
      </c>
      <c r="DB317" s="1">
        <v>0.123</v>
      </c>
      <c r="DC317" s="1">
        <v>4.3200000000000002E-2</v>
      </c>
      <c r="DD317" s="1">
        <v>0.19500000000000001</v>
      </c>
      <c r="DE317" s="1">
        <v>1.34</v>
      </c>
      <c r="DF317" s="1">
        <v>0.749</v>
      </c>
      <c r="DG317" s="1">
        <v>0.20499999999999999</v>
      </c>
      <c r="DH317" s="1">
        <v>0.72599999999999998</v>
      </c>
      <c r="DI317" s="1">
        <v>0.107</v>
      </c>
      <c r="DJ317" s="1">
        <v>0.14799999999999999</v>
      </c>
      <c r="DK317" s="1">
        <v>0.115</v>
      </c>
      <c r="DL317" s="1">
        <v>0.33300000000000002</v>
      </c>
      <c r="DM317" s="1">
        <v>0.112</v>
      </c>
      <c r="DN317" s="1">
        <v>0.17399999999999999</v>
      </c>
      <c r="DO317" s="1">
        <v>0.121</v>
      </c>
      <c r="DP317" s="1">
        <v>0.41399999999999998</v>
      </c>
      <c r="DQ317" s="1">
        <v>0.122</v>
      </c>
      <c r="DR317" s="1">
        <v>0.53200000000000003</v>
      </c>
      <c r="DS317" s="1">
        <v>0.74299999999999999</v>
      </c>
      <c r="DT317" s="1">
        <v>0.13100000000000001</v>
      </c>
      <c r="DU317" s="1">
        <v>0.126</v>
      </c>
    </row>
    <row r="318" spans="1:125" x14ac:dyDescent="0.25">
      <c r="A318" s="1" t="s">
        <v>342</v>
      </c>
      <c r="B318" s="1" t="s">
        <v>329</v>
      </c>
      <c r="C318" s="1" t="s">
        <v>320</v>
      </c>
      <c r="D318" s="1" t="s">
        <v>278</v>
      </c>
      <c r="E318" s="1">
        <v>1</v>
      </c>
      <c r="F318" s="1">
        <v>311</v>
      </c>
      <c r="G318" s="1">
        <v>223</v>
      </c>
      <c r="H318" s="1">
        <v>107</v>
      </c>
      <c r="I318" s="1" t="s">
        <v>498</v>
      </c>
      <c r="J318" s="1">
        <v>154</v>
      </c>
      <c r="K318" s="1" t="s">
        <v>498</v>
      </c>
      <c r="L318" s="1">
        <v>599500</v>
      </c>
      <c r="M318" s="1">
        <v>2480</v>
      </c>
      <c r="N318" s="1">
        <v>1524</v>
      </c>
      <c r="O318" s="1">
        <v>10.3</v>
      </c>
      <c r="P318" s="1">
        <v>1722</v>
      </c>
      <c r="Q318" s="1" t="s">
        <v>498</v>
      </c>
      <c r="R318" s="1">
        <v>3.16</v>
      </c>
      <c r="S318" s="1">
        <v>62.8</v>
      </c>
      <c r="T318" s="1">
        <v>47.5</v>
      </c>
      <c r="U318" s="1">
        <v>3397</v>
      </c>
      <c r="V318" s="1">
        <v>1.0900000000000001</v>
      </c>
      <c r="W318" s="1">
        <v>43.1</v>
      </c>
      <c r="X318" s="1">
        <v>6.98</v>
      </c>
      <c r="Y318" s="1">
        <v>85.7</v>
      </c>
      <c r="Z318" s="1">
        <v>17.899999999999999</v>
      </c>
      <c r="AA318" s="1">
        <v>32.200000000000003</v>
      </c>
      <c r="AB318" s="1">
        <v>4.57</v>
      </c>
      <c r="AC318" s="1">
        <v>20.9</v>
      </c>
      <c r="AD318" s="1">
        <v>11</v>
      </c>
      <c r="AE318" s="1">
        <v>3.86</v>
      </c>
      <c r="AF318" s="1">
        <v>29.7</v>
      </c>
      <c r="AG318" s="1">
        <v>4.7300000000000004</v>
      </c>
      <c r="AH318" s="1">
        <v>25.4</v>
      </c>
      <c r="AI318" s="1">
        <v>3.65</v>
      </c>
      <c r="AJ318" s="1">
        <v>6.77</v>
      </c>
      <c r="AK318" s="1">
        <v>0.51300000000000001</v>
      </c>
      <c r="AL318" s="1">
        <v>2.89</v>
      </c>
      <c r="AM318" s="1">
        <v>0.32100000000000001</v>
      </c>
      <c r="AN318" s="1">
        <v>2.15</v>
      </c>
      <c r="AO318" s="1">
        <v>266</v>
      </c>
      <c r="AP318" s="1">
        <v>1268</v>
      </c>
      <c r="AQ318" s="1">
        <v>3.74</v>
      </c>
      <c r="AR318" s="1">
        <v>41.7</v>
      </c>
      <c r="AS318" s="1">
        <v>23.5</v>
      </c>
      <c r="AT318" s="1">
        <v>123</v>
      </c>
      <c r="AU318" s="1">
        <v>24.3</v>
      </c>
      <c r="AV318" s="1">
        <v>32.299999999999997</v>
      </c>
      <c r="AW318" s="1" t="s">
        <v>498</v>
      </c>
      <c r="AX318" s="1">
        <v>39.4</v>
      </c>
      <c r="AY318" s="1" t="s">
        <v>498</v>
      </c>
      <c r="AZ318" s="1">
        <v>1.65</v>
      </c>
      <c r="BA318" s="1">
        <v>230</v>
      </c>
      <c r="BB318" s="1">
        <v>267</v>
      </c>
      <c r="BC318" s="1">
        <v>2.81</v>
      </c>
      <c r="BD318" s="1">
        <v>237</v>
      </c>
      <c r="BE318" s="1" t="s">
        <v>498</v>
      </c>
      <c r="BF318" s="1">
        <v>1.99</v>
      </c>
      <c r="BG318" s="1">
        <v>15.1</v>
      </c>
      <c r="BH318" s="1">
        <v>7.11</v>
      </c>
      <c r="BI318" s="1">
        <v>541</v>
      </c>
      <c r="BJ318" s="1">
        <v>0.69899999999999995</v>
      </c>
      <c r="BK318" s="1">
        <v>5.98</v>
      </c>
      <c r="BL318" s="1">
        <v>1.56</v>
      </c>
      <c r="BM318" s="1">
        <v>13.6</v>
      </c>
      <c r="BN318" s="1">
        <v>4.6500000000000004</v>
      </c>
      <c r="BO318" s="1">
        <v>6.14</v>
      </c>
      <c r="BP318" s="1">
        <v>1.31</v>
      </c>
      <c r="BQ318" s="1">
        <v>5.71</v>
      </c>
      <c r="BR318" s="1">
        <v>2.48</v>
      </c>
      <c r="BS318" s="1">
        <v>1.2</v>
      </c>
      <c r="BT318" s="1">
        <v>8.52</v>
      </c>
      <c r="BU318" s="1">
        <v>1.42</v>
      </c>
      <c r="BV318" s="1">
        <v>6.33</v>
      </c>
      <c r="BW318" s="1">
        <v>1.04</v>
      </c>
      <c r="BX318" s="1">
        <v>1.68</v>
      </c>
      <c r="BY318" s="1">
        <v>0.21199999999999999</v>
      </c>
      <c r="BZ318" s="1">
        <v>0.90500000000000003</v>
      </c>
      <c r="CA318" s="1">
        <v>0.154</v>
      </c>
      <c r="CB318" s="1">
        <v>1.1100000000000001</v>
      </c>
      <c r="CC318" s="1">
        <v>39</v>
      </c>
      <c r="CD318" s="1">
        <v>212</v>
      </c>
      <c r="CE318" s="1">
        <v>1.1599999999999999</v>
      </c>
      <c r="CF318" s="1">
        <v>6.81</v>
      </c>
      <c r="CG318" s="1">
        <v>2.87</v>
      </c>
      <c r="CH318" s="1">
        <v>116</v>
      </c>
      <c r="CI318" s="1">
        <v>1.82</v>
      </c>
      <c r="CJ318" s="1">
        <v>5.63</v>
      </c>
      <c r="CK318" s="1">
        <v>1392</v>
      </c>
      <c r="CL318" s="1">
        <v>48</v>
      </c>
      <c r="CM318" s="1">
        <v>2020</v>
      </c>
      <c r="CN318" s="1">
        <v>5.66</v>
      </c>
      <c r="CO318" s="1">
        <v>0.216</v>
      </c>
      <c r="CP318" s="1">
        <v>3.69</v>
      </c>
      <c r="CQ318" s="1">
        <v>2.16</v>
      </c>
      <c r="CR318" s="1">
        <v>41.2</v>
      </c>
      <c r="CS318" s="1">
        <v>0.35299999999999998</v>
      </c>
      <c r="CT318" s="1">
        <v>1.35</v>
      </c>
      <c r="CU318" s="1">
        <v>1.7299999999999999E-2</v>
      </c>
      <c r="CV318" s="1">
        <v>0.10199999999999999</v>
      </c>
      <c r="CW318" s="1">
        <v>5.6800000000000003E-2</v>
      </c>
      <c r="CX318" s="1">
        <v>0.53800000000000003</v>
      </c>
      <c r="CY318" s="1">
        <v>1.22</v>
      </c>
      <c r="CZ318" s="1">
        <v>0.40600000000000003</v>
      </c>
      <c r="DA318" s="1">
        <v>0.38600000000000001</v>
      </c>
      <c r="DB318" s="1">
        <v>4.3499999999999997E-2</v>
      </c>
      <c r="DC318" s="1">
        <v>2.53E-2</v>
      </c>
      <c r="DD318" s="1">
        <v>3.9100000000000003E-2</v>
      </c>
      <c r="DE318" s="1">
        <v>0.22800000000000001</v>
      </c>
      <c r="DF318" s="1">
        <v>0.26500000000000001</v>
      </c>
      <c r="DG318" s="1">
        <v>7.2599999999999998E-2</v>
      </c>
      <c r="DH318" s="1">
        <v>0.25700000000000001</v>
      </c>
      <c r="DI318" s="1">
        <v>3.7900000000000003E-2</v>
      </c>
      <c r="DJ318" s="1">
        <v>5.2400000000000002E-2</v>
      </c>
      <c r="DK318" s="1">
        <v>4.0800000000000003E-2</v>
      </c>
      <c r="DL318" s="1">
        <v>0.11799999999999999</v>
      </c>
      <c r="DM318" s="1">
        <v>3.9699999999999999E-2</v>
      </c>
      <c r="DN318" s="1">
        <v>6.1400000000000003E-2</v>
      </c>
      <c r="DO318" s="1">
        <v>4.2700000000000002E-2</v>
      </c>
      <c r="DP318" s="1">
        <v>0.14699999999999999</v>
      </c>
      <c r="DQ318" s="1">
        <v>4.3200000000000002E-2</v>
      </c>
      <c r="DR318" s="1">
        <v>0.188</v>
      </c>
      <c r="DS318" s="1">
        <v>0.25</v>
      </c>
      <c r="DT318" s="1">
        <v>7.6799999999999993E-2</v>
      </c>
      <c r="DU318" s="1">
        <v>4.4699999999999997E-2</v>
      </c>
    </row>
    <row r="319" spans="1:125" x14ac:dyDescent="0.25">
      <c r="A319" s="1" t="s">
        <v>343</v>
      </c>
      <c r="B319" s="1" t="s">
        <v>329</v>
      </c>
      <c r="C319" s="1" t="s">
        <v>320</v>
      </c>
      <c r="D319" s="1" t="s">
        <v>278</v>
      </c>
      <c r="E319" s="1">
        <v>1</v>
      </c>
      <c r="F319" s="1" t="s">
        <v>498</v>
      </c>
      <c r="G319" s="1">
        <v>183</v>
      </c>
      <c r="H319" s="1">
        <v>11.5</v>
      </c>
      <c r="I319" s="1" t="s">
        <v>498</v>
      </c>
      <c r="J319" s="1" t="s">
        <v>498</v>
      </c>
      <c r="K319" s="1" t="s">
        <v>498</v>
      </c>
      <c r="L319" s="1">
        <v>599500</v>
      </c>
      <c r="M319" s="1">
        <v>2331</v>
      </c>
      <c r="N319" s="1">
        <v>1321</v>
      </c>
      <c r="O319" s="1" t="s">
        <v>498</v>
      </c>
      <c r="P319" s="1">
        <v>1618</v>
      </c>
      <c r="Q319" s="1" t="s">
        <v>498</v>
      </c>
      <c r="R319" s="1">
        <v>2.23</v>
      </c>
      <c r="S319" s="1">
        <v>2.64E-2</v>
      </c>
      <c r="T319" s="1">
        <v>50.9</v>
      </c>
      <c r="U319" s="1">
        <v>2068</v>
      </c>
      <c r="V319" s="1">
        <v>0.39700000000000002</v>
      </c>
      <c r="W319" s="1">
        <v>101</v>
      </c>
      <c r="X319" s="1">
        <v>10</v>
      </c>
      <c r="Y319" s="1" t="s">
        <v>498</v>
      </c>
      <c r="Z319" s="1" t="s">
        <v>498</v>
      </c>
      <c r="AA319" s="1">
        <v>6.2100000000000002E-2</v>
      </c>
      <c r="AB319" s="1" t="s">
        <v>498</v>
      </c>
      <c r="AC319" s="1" t="s">
        <v>498</v>
      </c>
      <c r="AD319" s="1" t="s">
        <v>498</v>
      </c>
      <c r="AE319" s="1" t="s">
        <v>498</v>
      </c>
      <c r="AF319" s="1" t="s">
        <v>498</v>
      </c>
      <c r="AG319" s="1" t="s">
        <v>498</v>
      </c>
      <c r="AH319" s="1" t="s">
        <v>498</v>
      </c>
      <c r="AI319" s="1" t="s">
        <v>498</v>
      </c>
      <c r="AJ319" s="1" t="s">
        <v>498</v>
      </c>
      <c r="AK319" s="1" t="s">
        <v>498</v>
      </c>
      <c r="AL319" s="1" t="s">
        <v>498</v>
      </c>
      <c r="AM319" s="1" t="s">
        <v>498</v>
      </c>
      <c r="AN319" s="1">
        <v>3.33</v>
      </c>
      <c r="AO319" s="1">
        <v>143</v>
      </c>
      <c r="AP319" s="1">
        <v>662</v>
      </c>
      <c r="AQ319" s="1" t="s">
        <v>498</v>
      </c>
      <c r="AR319" s="1">
        <v>0.11600000000000001</v>
      </c>
      <c r="AS319" s="1">
        <v>12.5</v>
      </c>
      <c r="AT319" s="1" t="s">
        <v>498</v>
      </c>
      <c r="AU319" s="1">
        <v>13.9</v>
      </c>
      <c r="AV319" s="1">
        <v>4.21</v>
      </c>
      <c r="AW319" s="1" t="s">
        <v>498</v>
      </c>
      <c r="AX319" s="1" t="s">
        <v>498</v>
      </c>
      <c r="AY319" s="1" t="s">
        <v>498</v>
      </c>
      <c r="AZ319" s="1">
        <v>1.44</v>
      </c>
      <c r="BA319" s="1">
        <v>121</v>
      </c>
      <c r="BB319" s="1">
        <v>88.7</v>
      </c>
      <c r="BC319" s="1" t="s">
        <v>498</v>
      </c>
      <c r="BD319" s="1">
        <v>127</v>
      </c>
      <c r="BE319" s="1" t="s">
        <v>498</v>
      </c>
      <c r="BF319" s="1">
        <v>1.1499999999999999</v>
      </c>
      <c r="BG319" s="1">
        <v>2.3599999999999999E-2</v>
      </c>
      <c r="BH319" s="1">
        <v>3.19</v>
      </c>
      <c r="BI319" s="1">
        <v>149</v>
      </c>
      <c r="BJ319" s="1">
        <v>0.32200000000000001</v>
      </c>
      <c r="BK319" s="1">
        <v>6.34</v>
      </c>
      <c r="BL319" s="1">
        <v>1.83</v>
      </c>
      <c r="BM319" s="1" t="s">
        <v>498</v>
      </c>
      <c r="BN319" s="1" t="s">
        <v>498</v>
      </c>
      <c r="BO319" s="1">
        <v>3.2000000000000001E-2</v>
      </c>
      <c r="BP319" s="1" t="s">
        <v>498</v>
      </c>
      <c r="BQ319" s="1" t="s">
        <v>498</v>
      </c>
      <c r="BR319" s="1" t="s">
        <v>498</v>
      </c>
      <c r="BS319" s="1" t="s">
        <v>498</v>
      </c>
      <c r="BT319" s="1" t="s">
        <v>498</v>
      </c>
      <c r="BU319" s="1" t="s">
        <v>498</v>
      </c>
      <c r="BV319" s="1" t="s">
        <v>498</v>
      </c>
      <c r="BW319" s="1" t="s">
        <v>498</v>
      </c>
      <c r="BX319" s="1" t="s">
        <v>498</v>
      </c>
      <c r="BY319" s="1" t="s">
        <v>498</v>
      </c>
      <c r="BZ319" s="1" t="s">
        <v>498</v>
      </c>
      <c r="CA319" s="1" t="s">
        <v>498</v>
      </c>
      <c r="CB319" s="1">
        <v>0.70499999999999996</v>
      </c>
      <c r="CC319" s="1">
        <v>11.3</v>
      </c>
      <c r="CD319" s="1">
        <v>46.7</v>
      </c>
      <c r="CE319" s="1" t="s">
        <v>498</v>
      </c>
      <c r="CF319" s="1">
        <v>6.8900000000000003E-2</v>
      </c>
      <c r="CG319" s="1">
        <v>1.08</v>
      </c>
      <c r="CH319" s="1">
        <v>114</v>
      </c>
      <c r="CI319" s="1">
        <v>1.42</v>
      </c>
      <c r="CJ319" s="1">
        <v>5.35</v>
      </c>
      <c r="CK319" s="1">
        <v>1407</v>
      </c>
      <c r="CL319" s="1">
        <v>46</v>
      </c>
      <c r="CM319" s="1">
        <v>2027</v>
      </c>
      <c r="CN319" s="1">
        <v>2.95</v>
      </c>
      <c r="CO319" s="1">
        <v>0.26300000000000001</v>
      </c>
      <c r="CP319" s="1">
        <v>3.54</v>
      </c>
      <c r="CQ319" s="1">
        <v>2.0299999999999998</v>
      </c>
      <c r="CR319" s="1">
        <v>37.1</v>
      </c>
      <c r="CS319" s="1">
        <v>0.28599999999999998</v>
      </c>
      <c r="CT319" s="1">
        <v>1.2</v>
      </c>
      <c r="CU319" s="1">
        <v>1.9400000000000001E-2</v>
      </c>
      <c r="CV319" s="1">
        <v>4.82E-2</v>
      </c>
      <c r="CW319" s="1">
        <v>2.7E-2</v>
      </c>
      <c r="CX319" s="1">
        <v>0.155</v>
      </c>
      <c r="CY319" s="1">
        <v>1.1299999999999999</v>
      </c>
      <c r="CZ319" s="1">
        <v>0.67900000000000005</v>
      </c>
      <c r="DA319" s="1">
        <v>0.183</v>
      </c>
      <c r="DB319" s="1">
        <v>4.87E-2</v>
      </c>
      <c r="DC319" s="1">
        <v>7.26E-3</v>
      </c>
      <c r="DD319" s="1">
        <v>1.8599999999999998E-2</v>
      </c>
      <c r="DE319" s="1">
        <v>0.108</v>
      </c>
      <c r="DF319" s="1">
        <v>0.126</v>
      </c>
      <c r="DG319" s="1">
        <v>3.4500000000000003E-2</v>
      </c>
      <c r="DH319" s="1">
        <v>0.122</v>
      </c>
      <c r="DI319" s="1">
        <v>1.7999999999999999E-2</v>
      </c>
      <c r="DJ319" s="1">
        <v>2.4899999999999999E-2</v>
      </c>
      <c r="DK319" s="1">
        <v>1.9400000000000001E-2</v>
      </c>
      <c r="DL319" s="1">
        <v>5.6000000000000001E-2</v>
      </c>
      <c r="DM319" s="1">
        <v>1.8800000000000001E-2</v>
      </c>
      <c r="DN319" s="1">
        <v>2.92E-2</v>
      </c>
      <c r="DO319" s="1">
        <v>2.0199999999999999E-2</v>
      </c>
      <c r="DP319" s="1">
        <v>6.9500000000000006E-2</v>
      </c>
      <c r="DQ319" s="1">
        <v>2.0500000000000001E-2</v>
      </c>
      <c r="DR319" s="1">
        <v>8.9399999999999993E-2</v>
      </c>
      <c r="DS319" s="1">
        <v>0.2</v>
      </c>
      <c r="DT319" s="1">
        <v>2.2100000000000002E-2</v>
      </c>
      <c r="DU319" s="1">
        <v>2.12E-2</v>
      </c>
    </row>
    <row r="320" spans="1:125" x14ac:dyDescent="0.25">
      <c r="A320" s="1" t="s">
        <v>344</v>
      </c>
      <c r="B320" s="1" t="s">
        <v>329</v>
      </c>
      <c r="C320" s="1" t="s">
        <v>320</v>
      </c>
      <c r="D320" s="1" t="s">
        <v>278</v>
      </c>
      <c r="E320" s="1">
        <v>1</v>
      </c>
      <c r="F320" s="1" t="s">
        <v>498</v>
      </c>
      <c r="G320" s="1">
        <v>166</v>
      </c>
      <c r="H320" s="1">
        <v>99.5</v>
      </c>
      <c r="I320" s="1">
        <v>2207</v>
      </c>
      <c r="J320" s="1">
        <v>92.8</v>
      </c>
      <c r="K320" s="1" t="s">
        <v>498</v>
      </c>
      <c r="L320" s="1">
        <v>599500</v>
      </c>
      <c r="M320" s="1">
        <v>2288</v>
      </c>
      <c r="N320" s="1">
        <v>1351</v>
      </c>
      <c r="O320" s="1" t="s">
        <v>498</v>
      </c>
      <c r="P320" s="1">
        <v>1759</v>
      </c>
      <c r="Q320" s="1" t="s">
        <v>498</v>
      </c>
      <c r="R320" s="1" t="s">
        <v>498</v>
      </c>
      <c r="S320" s="1">
        <v>2.76E-2</v>
      </c>
      <c r="T320" s="1">
        <v>64</v>
      </c>
      <c r="U320" s="1">
        <v>2532</v>
      </c>
      <c r="V320" s="1">
        <v>0.71499999999999997</v>
      </c>
      <c r="W320" s="1">
        <v>70</v>
      </c>
      <c r="X320" s="1">
        <v>10.3</v>
      </c>
      <c r="Y320" s="1">
        <v>3.21</v>
      </c>
      <c r="Z320" s="1" t="s">
        <v>498</v>
      </c>
      <c r="AA320" s="1" t="s">
        <v>498</v>
      </c>
      <c r="AB320" s="1" t="s">
        <v>498</v>
      </c>
      <c r="AC320" s="1" t="s">
        <v>498</v>
      </c>
      <c r="AD320" s="1" t="s">
        <v>498</v>
      </c>
      <c r="AE320" s="1" t="s">
        <v>498</v>
      </c>
      <c r="AF320" s="1" t="s">
        <v>498</v>
      </c>
      <c r="AG320" s="1" t="s">
        <v>498</v>
      </c>
      <c r="AH320" s="1">
        <v>0.115</v>
      </c>
      <c r="AI320" s="1" t="s">
        <v>498</v>
      </c>
      <c r="AJ320" s="1" t="s">
        <v>498</v>
      </c>
      <c r="AK320" s="1" t="s">
        <v>498</v>
      </c>
      <c r="AL320" s="1" t="s">
        <v>498</v>
      </c>
      <c r="AM320" s="1" t="s">
        <v>498</v>
      </c>
      <c r="AN320" s="1">
        <v>4.3099999999999996</v>
      </c>
      <c r="AO320" s="1">
        <v>202</v>
      </c>
      <c r="AP320" s="1">
        <v>910</v>
      </c>
      <c r="AQ320" s="1" t="s">
        <v>498</v>
      </c>
      <c r="AR320" s="1">
        <v>4.7699999999999999E-2</v>
      </c>
      <c r="AS320" s="1">
        <v>13.7</v>
      </c>
      <c r="AT320" s="1" t="s">
        <v>498</v>
      </c>
      <c r="AU320" s="1">
        <v>13.3</v>
      </c>
      <c r="AV320" s="1">
        <v>18.7</v>
      </c>
      <c r="AW320" s="1">
        <v>1288</v>
      </c>
      <c r="AX320" s="1">
        <v>43.5</v>
      </c>
      <c r="AY320" s="1" t="s">
        <v>498</v>
      </c>
      <c r="AZ320" s="1">
        <v>4.07</v>
      </c>
      <c r="BA320" s="1">
        <v>78.2</v>
      </c>
      <c r="BB320" s="1">
        <v>65</v>
      </c>
      <c r="BC320" s="1" t="s">
        <v>498</v>
      </c>
      <c r="BD320" s="1">
        <v>133</v>
      </c>
      <c r="BE320" s="1" t="s">
        <v>498</v>
      </c>
      <c r="BF320" s="1" t="s">
        <v>498</v>
      </c>
      <c r="BG320" s="1">
        <v>2.1000000000000001E-2</v>
      </c>
      <c r="BH320" s="1">
        <v>3.86</v>
      </c>
      <c r="BI320" s="1">
        <v>108</v>
      </c>
      <c r="BJ320" s="1">
        <v>0.55000000000000004</v>
      </c>
      <c r="BK320" s="1">
        <v>6.72</v>
      </c>
      <c r="BL320" s="1">
        <v>1.63</v>
      </c>
      <c r="BM320" s="1">
        <v>1.6</v>
      </c>
      <c r="BN320" s="1" t="s">
        <v>498</v>
      </c>
      <c r="BO320" s="1" t="s">
        <v>498</v>
      </c>
      <c r="BP320" s="1" t="s">
        <v>498</v>
      </c>
      <c r="BQ320" s="1" t="s">
        <v>498</v>
      </c>
      <c r="BR320" s="1" t="s">
        <v>498</v>
      </c>
      <c r="BS320" s="1" t="s">
        <v>498</v>
      </c>
      <c r="BT320" s="1" t="s">
        <v>498</v>
      </c>
      <c r="BU320" s="1" t="s">
        <v>498</v>
      </c>
      <c r="BV320" s="1">
        <v>0.20399999999999999</v>
      </c>
      <c r="BW320" s="1" t="s">
        <v>498</v>
      </c>
      <c r="BX320" s="1" t="s">
        <v>498</v>
      </c>
      <c r="BY320" s="1" t="s">
        <v>498</v>
      </c>
      <c r="BZ320" s="1" t="s">
        <v>498</v>
      </c>
      <c r="CA320" s="1" t="s">
        <v>498</v>
      </c>
      <c r="CB320" s="1">
        <v>0.94199999999999995</v>
      </c>
      <c r="CC320" s="1">
        <v>10.3</v>
      </c>
      <c r="CD320" s="1">
        <v>58</v>
      </c>
      <c r="CE320" s="1" t="s">
        <v>498</v>
      </c>
      <c r="CF320" s="1">
        <v>4.6100000000000002E-2</v>
      </c>
      <c r="CG320" s="1">
        <v>0.84099999999999997</v>
      </c>
      <c r="CH320" s="1">
        <v>172</v>
      </c>
      <c r="CI320" s="1">
        <v>2.2400000000000002</v>
      </c>
      <c r="CJ320" s="1">
        <v>8.08</v>
      </c>
      <c r="CK320" s="1">
        <v>2070</v>
      </c>
      <c r="CL320" s="1">
        <v>71.099999999999994</v>
      </c>
      <c r="CM320" s="1">
        <v>3080</v>
      </c>
      <c r="CN320" s="1">
        <v>7.44</v>
      </c>
      <c r="CO320" s="1">
        <v>0.38400000000000001</v>
      </c>
      <c r="CP320" s="1">
        <v>5.31</v>
      </c>
      <c r="CQ320" s="1">
        <v>3.17</v>
      </c>
      <c r="CR320" s="1">
        <v>61.7</v>
      </c>
      <c r="CS320" s="1">
        <v>0.32700000000000001</v>
      </c>
      <c r="CT320" s="1">
        <v>2.21</v>
      </c>
      <c r="CU320" s="1">
        <v>1.24E-2</v>
      </c>
      <c r="CV320" s="1">
        <v>0.17199999999999999</v>
      </c>
      <c r="CW320" s="1">
        <v>4.07E-2</v>
      </c>
      <c r="CX320" s="1">
        <v>0.55000000000000004</v>
      </c>
      <c r="CY320" s="1">
        <v>1.81</v>
      </c>
      <c r="CZ320" s="1">
        <v>0.86</v>
      </c>
      <c r="DA320" s="1">
        <v>0.27700000000000002</v>
      </c>
      <c r="DB320" s="1">
        <v>3.1099999999999999E-2</v>
      </c>
      <c r="DC320" s="1">
        <v>2.58E-2</v>
      </c>
      <c r="DD320" s="1">
        <v>2.8000000000000001E-2</v>
      </c>
      <c r="DE320" s="1">
        <v>0.16300000000000001</v>
      </c>
      <c r="DF320" s="1">
        <v>0.19</v>
      </c>
      <c r="DG320" s="1">
        <v>5.1999999999999998E-2</v>
      </c>
      <c r="DH320" s="1">
        <v>0.184</v>
      </c>
      <c r="DI320" s="1">
        <v>2.7099999999999999E-2</v>
      </c>
      <c r="DJ320" s="1">
        <v>3.7499999999999999E-2</v>
      </c>
      <c r="DK320" s="1">
        <v>2.92E-2</v>
      </c>
      <c r="DL320" s="1">
        <v>8.4500000000000006E-2</v>
      </c>
      <c r="DM320" s="1">
        <v>2.8400000000000002E-2</v>
      </c>
      <c r="DN320" s="1">
        <v>4.3999999999999997E-2</v>
      </c>
      <c r="DO320" s="1">
        <v>3.0499999999999999E-2</v>
      </c>
      <c r="DP320" s="1">
        <v>0.105</v>
      </c>
      <c r="DQ320" s="1">
        <v>3.09E-2</v>
      </c>
      <c r="DR320" s="1">
        <v>0.318</v>
      </c>
      <c r="DS320" s="1">
        <v>0.22</v>
      </c>
      <c r="DT320" s="1">
        <v>3.3300000000000003E-2</v>
      </c>
      <c r="DU320" s="1">
        <v>3.2000000000000001E-2</v>
      </c>
    </row>
    <row r="321" spans="1:125" x14ac:dyDescent="0.25">
      <c r="A321" s="1" t="s">
        <v>345</v>
      </c>
      <c r="B321" s="1" t="s">
        <v>346</v>
      </c>
      <c r="C321" s="1" t="s">
        <v>277</v>
      </c>
      <c r="D321" s="1" t="s">
        <v>278</v>
      </c>
      <c r="E321" s="1" t="s">
        <v>375</v>
      </c>
      <c r="F321" s="1">
        <v>7165</v>
      </c>
      <c r="G321" s="1">
        <v>14594</v>
      </c>
      <c r="H321" s="1">
        <v>60012</v>
      </c>
      <c r="I321" s="1">
        <v>150125</v>
      </c>
      <c r="J321" s="1">
        <v>38024</v>
      </c>
      <c r="K321" s="1" t="s">
        <v>498</v>
      </c>
      <c r="L321" s="1">
        <v>599500</v>
      </c>
      <c r="M321" s="1">
        <v>3044</v>
      </c>
      <c r="N321" s="1">
        <v>1899</v>
      </c>
      <c r="O321" s="1">
        <v>8.11</v>
      </c>
      <c r="P321" s="1">
        <v>5349</v>
      </c>
      <c r="Q321" s="1">
        <v>48.9</v>
      </c>
      <c r="R321" s="1">
        <v>67.3</v>
      </c>
      <c r="S321" s="1">
        <v>6.96</v>
      </c>
      <c r="T321" s="1">
        <v>153</v>
      </c>
      <c r="U321" s="1">
        <v>2354</v>
      </c>
      <c r="V321" s="1" t="s">
        <v>498</v>
      </c>
      <c r="W321" s="1">
        <v>111</v>
      </c>
      <c r="X321" s="1">
        <v>10.7</v>
      </c>
      <c r="Y321" s="1">
        <v>1225</v>
      </c>
      <c r="Z321" s="1">
        <v>1.49</v>
      </c>
      <c r="AA321" s="1">
        <v>2.63</v>
      </c>
      <c r="AB321" s="1">
        <v>0.27100000000000002</v>
      </c>
      <c r="AC321" s="1">
        <v>1.1499999999999999</v>
      </c>
      <c r="AD321" s="1" t="s">
        <v>498</v>
      </c>
      <c r="AE321" s="1" t="s">
        <v>498</v>
      </c>
      <c r="AF321" s="1" t="s">
        <v>498</v>
      </c>
      <c r="AG321" s="1">
        <v>9.7000000000000003E-2</v>
      </c>
      <c r="AH321" s="1">
        <v>1.0900000000000001</v>
      </c>
      <c r="AI321" s="1">
        <v>0.23699999999999999</v>
      </c>
      <c r="AJ321" s="1">
        <v>1.06</v>
      </c>
      <c r="AK321" s="1">
        <v>0.23400000000000001</v>
      </c>
      <c r="AL321" s="1">
        <v>1.64</v>
      </c>
      <c r="AM321" s="1">
        <v>0.34599999999999997</v>
      </c>
      <c r="AN321" s="1">
        <v>6.68</v>
      </c>
      <c r="AO321" s="1">
        <v>195</v>
      </c>
      <c r="AP321" s="1">
        <v>262</v>
      </c>
      <c r="AQ321" s="1">
        <v>2.33</v>
      </c>
      <c r="AR321" s="1">
        <v>4.75</v>
      </c>
      <c r="AS321" s="1">
        <v>13.3</v>
      </c>
      <c r="AT321" s="1">
        <v>616</v>
      </c>
      <c r="AU321" s="1">
        <v>1018</v>
      </c>
      <c r="AV321" s="1">
        <v>4128</v>
      </c>
      <c r="AW321" s="1">
        <v>9552</v>
      </c>
      <c r="AX321" s="1">
        <v>2843</v>
      </c>
      <c r="AY321" s="1" t="s">
        <v>498</v>
      </c>
      <c r="AZ321" s="1">
        <v>6.49</v>
      </c>
      <c r="BA321" s="1">
        <v>111</v>
      </c>
      <c r="BB321" s="1">
        <v>99.2</v>
      </c>
      <c r="BC321" s="1">
        <v>3.92</v>
      </c>
      <c r="BD321" s="1">
        <v>308</v>
      </c>
      <c r="BE321" s="1">
        <v>5.12</v>
      </c>
      <c r="BF321" s="1">
        <v>21.8</v>
      </c>
      <c r="BG321" s="1">
        <v>3.39</v>
      </c>
      <c r="BH321" s="1">
        <v>76.3</v>
      </c>
      <c r="BI321" s="1">
        <v>108</v>
      </c>
      <c r="BJ321" s="1" t="s">
        <v>498</v>
      </c>
      <c r="BK321" s="1">
        <v>12.7</v>
      </c>
      <c r="BL321" s="1">
        <v>2.73</v>
      </c>
      <c r="BM321" s="1">
        <v>88.5</v>
      </c>
      <c r="BN321" s="1">
        <v>0.32800000000000001</v>
      </c>
      <c r="BO321" s="1">
        <v>0.45400000000000001</v>
      </c>
      <c r="BP321" s="1">
        <v>0.17499999999999999</v>
      </c>
      <c r="BQ321" s="1">
        <v>0.70199999999999996</v>
      </c>
      <c r="BR321" s="1" t="s">
        <v>498</v>
      </c>
      <c r="BS321" s="1" t="s">
        <v>498</v>
      </c>
      <c r="BT321" s="1" t="s">
        <v>498</v>
      </c>
      <c r="BU321" s="1">
        <v>0.123</v>
      </c>
      <c r="BV321" s="1">
        <v>0.53</v>
      </c>
      <c r="BW321" s="1">
        <v>0.23100000000000001</v>
      </c>
      <c r="BX321" s="1">
        <v>1.21</v>
      </c>
      <c r="BY321" s="1">
        <v>0.20799999999999999</v>
      </c>
      <c r="BZ321" s="1">
        <v>1.02</v>
      </c>
      <c r="CA321" s="1">
        <v>0.23499999999999999</v>
      </c>
      <c r="CB321" s="1">
        <v>3.11</v>
      </c>
      <c r="CC321" s="1">
        <v>10.8</v>
      </c>
      <c r="CD321" s="1">
        <v>19.2</v>
      </c>
      <c r="CE321" s="1">
        <v>0.93100000000000005</v>
      </c>
      <c r="CF321" s="1">
        <v>1.1499999999999999</v>
      </c>
      <c r="CG321" s="1">
        <v>2.96</v>
      </c>
      <c r="CH321" s="1">
        <v>338</v>
      </c>
      <c r="CI321" s="1">
        <v>5.2</v>
      </c>
      <c r="CJ321" s="1">
        <v>16.100000000000001</v>
      </c>
      <c r="CK321" s="1">
        <v>4083</v>
      </c>
      <c r="CL321" s="1">
        <v>139</v>
      </c>
      <c r="CM321" s="1">
        <v>6124</v>
      </c>
      <c r="CN321" s="1">
        <v>13.5</v>
      </c>
      <c r="CO321" s="1">
        <v>0.80200000000000005</v>
      </c>
      <c r="CP321" s="1">
        <v>10.6</v>
      </c>
      <c r="CQ321" s="1">
        <v>6.08</v>
      </c>
      <c r="CR321" s="1">
        <v>123</v>
      </c>
      <c r="CS321" s="1">
        <v>0.81299999999999994</v>
      </c>
      <c r="CT321" s="1">
        <v>4.5999999999999996</v>
      </c>
      <c r="CU321" s="1">
        <v>6.2100000000000002E-2</v>
      </c>
      <c r="CV321" s="1">
        <v>0.17</v>
      </c>
      <c r="CW321" s="1">
        <v>9.5299999999999996E-2</v>
      </c>
      <c r="CX321" s="1">
        <v>1.17</v>
      </c>
      <c r="CY321" s="1">
        <v>3.6</v>
      </c>
      <c r="CZ321" s="1">
        <v>1.55</v>
      </c>
      <c r="DA321" s="1">
        <v>0.64800000000000002</v>
      </c>
      <c r="DB321" s="1">
        <v>7.2900000000000006E-2</v>
      </c>
      <c r="DC321" s="1">
        <v>2.5600000000000001E-2</v>
      </c>
      <c r="DD321" s="1">
        <v>6.5500000000000003E-2</v>
      </c>
      <c r="DE321" s="1">
        <v>0.38200000000000001</v>
      </c>
      <c r="DF321" s="1">
        <v>0.44400000000000001</v>
      </c>
      <c r="DG321" s="1">
        <v>0.122</v>
      </c>
      <c r="DH321" s="1">
        <v>0.43</v>
      </c>
      <c r="DI321" s="1">
        <v>6.3500000000000001E-2</v>
      </c>
      <c r="DJ321" s="1">
        <v>8.77E-2</v>
      </c>
      <c r="DK321" s="1">
        <v>6.83E-2</v>
      </c>
      <c r="DL321" s="1">
        <v>0.19800000000000001</v>
      </c>
      <c r="DM321" s="1">
        <v>6.6500000000000004E-2</v>
      </c>
      <c r="DN321" s="1">
        <v>0.10299999999999999</v>
      </c>
      <c r="DO321" s="1">
        <v>7.1499999999999994E-2</v>
      </c>
      <c r="DP321" s="1">
        <v>0.245</v>
      </c>
      <c r="DQ321" s="1">
        <v>7.2400000000000006E-2</v>
      </c>
      <c r="DR321" s="1">
        <v>0.316</v>
      </c>
      <c r="DS321" s="1">
        <v>0.64700000000000002</v>
      </c>
      <c r="DT321" s="1">
        <v>7.7899999999999997E-2</v>
      </c>
      <c r="DU321" s="1">
        <v>7.4899999999999994E-2</v>
      </c>
    </row>
    <row r="322" spans="1:125" x14ac:dyDescent="0.25">
      <c r="A322" s="1" t="s">
        <v>347</v>
      </c>
      <c r="B322" s="1" t="s">
        <v>346</v>
      </c>
      <c r="C322" s="1" t="s">
        <v>277</v>
      </c>
      <c r="D322" s="1" t="s">
        <v>278</v>
      </c>
      <c r="E322" s="1" t="s">
        <v>375</v>
      </c>
      <c r="F322" s="1" t="s">
        <v>498</v>
      </c>
      <c r="G322" s="1">
        <v>220</v>
      </c>
      <c r="H322" s="1">
        <v>193</v>
      </c>
      <c r="I322" s="1" t="s">
        <v>498</v>
      </c>
      <c r="J322" s="1">
        <v>200</v>
      </c>
      <c r="K322" s="1" t="s">
        <v>498</v>
      </c>
      <c r="L322" s="1">
        <v>599500</v>
      </c>
      <c r="M322" s="1">
        <v>2401</v>
      </c>
      <c r="N322" s="1">
        <v>777</v>
      </c>
      <c r="O322" s="1">
        <v>35.4</v>
      </c>
      <c r="P322" s="1">
        <v>2430</v>
      </c>
      <c r="Q322" s="1">
        <v>1.73</v>
      </c>
      <c r="R322" s="1">
        <v>56.2</v>
      </c>
      <c r="S322" s="1">
        <v>0.73899999999999999</v>
      </c>
      <c r="T322" s="1">
        <v>44.6</v>
      </c>
      <c r="U322" s="1">
        <v>2262</v>
      </c>
      <c r="V322" s="1">
        <v>0.52200000000000002</v>
      </c>
      <c r="W322" s="1">
        <v>95.4</v>
      </c>
      <c r="X322" s="1">
        <v>9.5299999999999994</v>
      </c>
      <c r="Y322" s="1">
        <v>4.33</v>
      </c>
      <c r="Z322" s="1">
        <v>0.42699999999999999</v>
      </c>
      <c r="AA322" s="1">
        <v>0.77</v>
      </c>
      <c r="AB322" s="1">
        <v>0.127</v>
      </c>
      <c r="AC322" s="1">
        <v>0.628</v>
      </c>
      <c r="AD322" s="1" t="s">
        <v>498</v>
      </c>
      <c r="AE322" s="1">
        <v>7.3300000000000004E-2</v>
      </c>
      <c r="AF322" s="1" t="s">
        <v>498</v>
      </c>
      <c r="AG322" s="1" t="s">
        <v>498</v>
      </c>
      <c r="AH322" s="1">
        <v>0.13700000000000001</v>
      </c>
      <c r="AI322" s="1">
        <v>4.0800000000000003E-2</v>
      </c>
      <c r="AJ322" s="1" t="s">
        <v>498</v>
      </c>
      <c r="AK322" s="1" t="s">
        <v>498</v>
      </c>
      <c r="AL322" s="1">
        <v>7.7499999999999999E-2</v>
      </c>
      <c r="AM322" s="1" t="s">
        <v>498</v>
      </c>
      <c r="AN322" s="1">
        <v>2.63</v>
      </c>
      <c r="AO322" s="1">
        <v>181</v>
      </c>
      <c r="AP322" s="1">
        <v>297</v>
      </c>
      <c r="AQ322" s="1">
        <v>1.1299999999999999</v>
      </c>
      <c r="AR322" s="1">
        <v>1.1200000000000001</v>
      </c>
      <c r="AS322" s="1">
        <v>10.5</v>
      </c>
      <c r="AT322" s="1" t="s">
        <v>498</v>
      </c>
      <c r="AU322" s="1">
        <v>23.6</v>
      </c>
      <c r="AV322" s="1">
        <v>79</v>
      </c>
      <c r="AW322" s="1" t="s">
        <v>498</v>
      </c>
      <c r="AX322" s="1">
        <v>90.2</v>
      </c>
      <c r="AY322" s="1" t="s">
        <v>498</v>
      </c>
      <c r="AZ322" s="1">
        <v>2.4700000000000002</v>
      </c>
      <c r="BA322" s="1">
        <v>91</v>
      </c>
      <c r="BB322" s="1">
        <v>36</v>
      </c>
      <c r="BC322" s="1">
        <v>13.7</v>
      </c>
      <c r="BD322" s="1">
        <v>247</v>
      </c>
      <c r="BE322" s="1">
        <v>0.71499999999999997</v>
      </c>
      <c r="BF322" s="1">
        <v>18.899999999999999</v>
      </c>
      <c r="BG322" s="1">
        <v>0.20899999999999999</v>
      </c>
      <c r="BH322" s="1">
        <v>4.09</v>
      </c>
      <c r="BI322" s="1">
        <v>79.8</v>
      </c>
      <c r="BJ322" s="1">
        <v>0.44500000000000001</v>
      </c>
      <c r="BK322" s="1">
        <v>7.69</v>
      </c>
      <c r="BL322" s="1">
        <v>1.66</v>
      </c>
      <c r="BM322" s="1">
        <v>2.29</v>
      </c>
      <c r="BN322" s="1">
        <v>0.23100000000000001</v>
      </c>
      <c r="BO322" s="1">
        <v>0.182</v>
      </c>
      <c r="BP322" s="1">
        <v>8.5800000000000001E-2</v>
      </c>
      <c r="BQ322" s="1">
        <v>0.47499999999999998</v>
      </c>
      <c r="BR322" s="1" t="s">
        <v>498</v>
      </c>
      <c r="BS322" s="1">
        <v>8.3400000000000002E-2</v>
      </c>
      <c r="BT322" s="1" t="s">
        <v>498</v>
      </c>
      <c r="BU322" s="1" t="s">
        <v>498</v>
      </c>
      <c r="BV322" s="1">
        <v>9.8799999999999999E-2</v>
      </c>
      <c r="BW322" s="1">
        <v>4.6199999999999998E-2</v>
      </c>
      <c r="BX322" s="1" t="s">
        <v>498</v>
      </c>
      <c r="BY322" s="1" t="s">
        <v>498</v>
      </c>
      <c r="BZ322" s="1">
        <v>7.4800000000000005E-2</v>
      </c>
      <c r="CA322" s="1" t="s">
        <v>498</v>
      </c>
      <c r="CB322" s="1">
        <v>0.755</v>
      </c>
      <c r="CC322" s="1">
        <v>7.12</v>
      </c>
      <c r="CD322" s="1">
        <v>14.3</v>
      </c>
      <c r="CE322" s="1">
        <v>0.51600000000000001</v>
      </c>
      <c r="CF322" s="1">
        <v>0.32500000000000001</v>
      </c>
      <c r="CG322" s="1">
        <v>0.78800000000000003</v>
      </c>
      <c r="CH322" s="1">
        <v>193</v>
      </c>
      <c r="CI322" s="1">
        <v>2.71</v>
      </c>
      <c r="CJ322" s="1">
        <v>9.77</v>
      </c>
      <c r="CK322" s="1">
        <v>2368</v>
      </c>
      <c r="CL322" s="1">
        <v>78.900000000000006</v>
      </c>
      <c r="CM322" s="1">
        <v>3502</v>
      </c>
      <c r="CN322" s="1">
        <v>6.4</v>
      </c>
      <c r="CO322" s="1">
        <v>0.42399999999999999</v>
      </c>
      <c r="CP322" s="1">
        <v>6.01</v>
      </c>
      <c r="CQ322" s="1">
        <v>3.45</v>
      </c>
      <c r="CR322" s="1">
        <v>65.5</v>
      </c>
      <c r="CS322" s="1">
        <v>0.39900000000000002</v>
      </c>
      <c r="CT322" s="1">
        <v>2.86</v>
      </c>
      <c r="CU322" s="1">
        <v>4.82E-2</v>
      </c>
      <c r="CV322" s="1">
        <v>9.01E-2</v>
      </c>
      <c r="CW322" s="1">
        <v>5.04E-2</v>
      </c>
      <c r="CX322" s="1">
        <v>0.28899999999999998</v>
      </c>
      <c r="CY322" s="1">
        <v>2.0299999999999998</v>
      </c>
      <c r="CZ322" s="1">
        <v>0.621</v>
      </c>
      <c r="DA322" s="1">
        <v>0.34300000000000003</v>
      </c>
      <c r="DB322" s="1">
        <v>3.8600000000000002E-2</v>
      </c>
      <c r="DC322" s="1">
        <v>1.3599999999999999E-2</v>
      </c>
      <c r="DD322" s="1">
        <v>3.4700000000000002E-2</v>
      </c>
      <c r="DE322" s="1">
        <v>0.20200000000000001</v>
      </c>
      <c r="DF322" s="1">
        <v>0.23499999999999999</v>
      </c>
      <c r="DG322" s="1">
        <v>6.4399999999999999E-2</v>
      </c>
      <c r="DH322" s="1">
        <v>0.22800000000000001</v>
      </c>
      <c r="DI322" s="1">
        <v>3.3599999999999998E-2</v>
      </c>
      <c r="DJ322" s="1">
        <v>4.6399999999999997E-2</v>
      </c>
      <c r="DK322" s="1">
        <v>3.61E-2</v>
      </c>
      <c r="DL322" s="1">
        <v>0.105</v>
      </c>
      <c r="DM322" s="1">
        <v>3.5200000000000002E-2</v>
      </c>
      <c r="DN322" s="1">
        <v>5.4399999999999997E-2</v>
      </c>
      <c r="DO322" s="1">
        <v>3.78E-2</v>
      </c>
      <c r="DP322" s="1">
        <v>0.13</v>
      </c>
      <c r="DQ322" s="1">
        <v>3.8300000000000001E-2</v>
      </c>
      <c r="DR322" s="1">
        <v>0.16700000000000001</v>
      </c>
      <c r="DS322" s="1">
        <v>0.255</v>
      </c>
      <c r="DT322" s="1">
        <v>4.1200000000000001E-2</v>
      </c>
      <c r="DU322" s="1">
        <v>3.9699999999999999E-2</v>
      </c>
    </row>
    <row r="323" spans="1:125" x14ac:dyDescent="0.25">
      <c r="A323" s="1" t="s">
        <v>348</v>
      </c>
      <c r="B323" s="1" t="s">
        <v>346</v>
      </c>
      <c r="C323" s="1" t="s">
        <v>277</v>
      </c>
      <c r="D323" s="1" t="s">
        <v>278</v>
      </c>
      <c r="E323" s="1" t="s">
        <v>375</v>
      </c>
      <c r="F323" s="1">
        <v>2956</v>
      </c>
      <c r="G323" s="1">
        <v>187</v>
      </c>
      <c r="H323" s="1">
        <v>13099</v>
      </c>
      <c r="I323" s="1">
        <v>50175</v>
      </c>
      <c r="J323" s="1">
        <v>19164</v>
      </c>
      <c r="K323" s="1" t="s">
        <v>498</v>
      </c>
      <c r="L323" s="1">
        <v>599500</v>
      </c>
      <c r="M323" s="1">
        <v>2578</v>
      </c>
      <c r="N323" s="1">
        <v>727</v>
      </c>
      <c r="O323" s="1">
        <v>47.9</v>
      </c>
      <c r="P323" s="1">
        <v>2319</v>
      </c>
      <c r="Q323" s="1">
        <v>5.4</v>
      </c>
      <c r="R323" s="1">
        <v>4783</v>
      </c>
      <c r="S323" s="1">
        <v>24.2</v>
      </c>
      <c r="T323" s="1">
        <v>274</v>
      </c>
      <c r="U323" s="1">
        <v>3048</v>
      </c>
      <c r="V323" s="1" t="s">
        <v>498</v>
      </c>
      <c r="W323" s="1">
        <v>61.2</v>
      </c>
      <c r="X323" s="1">
        <v>11.6</v>
      </c>
      <c r="Y323" s="1">
        <v>470</v>
      </c>
      <c r="Z323" s="1">
        <v>7.64</v>
      </c>
      <c r="AA323" s="1">
        <v>15.9</v>
      </c>
      <c r="AB323" s="1">
        <v>2.14</v>
      </c>
      <c r="AC323" s="1">
        <v>10</v>
      </c>
      <c r="AD323" s="1">
        <v>4.4800000000000004</v>
      </c>
      <c r="AE323" s="1">
        <v>0.57299999999999995</v>
      </c>
      <c r="AF323" s="1">
        <v>5.13</v>
      </c>
      <c r="AG323" s="1">
        <v>1.05</v>
      </c>
      <c r="AH323" s="1">
        <v>5.17</v>
      </c>
      <c r="AI323" s="1">
        <v>0.96899999999999997</v>
      </c>
      <c r="AJ323" s="1">
        <v>2.96</v>
      </c>
      <c r="AK323" s="1">
        <v>0.48799999999999999</v>
      </c>
      <c r="AL323" s="1">
        <v>3.52</v>
      </c>
      <c r="AM323" s="1">
        <v>0.46100000000000002</v>
      </c>
      <c r="AN323" s="1">
        <v>9.7200000000000006</v>
      </c>
      <c r="AO323" s="1">
        <v>236</v>
      </c>
      <c r="AP323" s="1">
        <v>380</v>
      </c>
      <c r="AQ323" s="1">
        <v>7.08</v>
      </c>
      <c r="AR323" s="1">
        <v>30.8</v>
      </c>
      <c r="AS323" s="1">
        <v>25</v>
      </c>
      <c r="AT323" s="1">
        <v>965</v>
      </c>
      <c r="AU323" s="1">
        <v>15.9</v>
      </c>
      <c r="AV323" s="1">
        <v>903</v>
      </c>
      <c r="AW323" s="1">
        <v>4156</v>
      </c>
      <c r="AX323" s="1">
        <v>1371</v>
      </c>
      <c r="AY323" s="1" t="s">
        <v>498</v>
      </c>
      <c r="AZ323" s="1">
        <v>5.82</v>
      </c>
      <c r="BA323" s="1">
        <v>111</v>
      </c>
      <c r="BB323" s="1">
        <v>35.200000000000003</v>
      </c>
      <c r="BC323" s="1">
        <v>15.4</v>
      </c>
      <c r="BD323" s="1">
        <v>218</v>
      </c>
      <c r="BE323" s="1">
        <v>1.19</v>
      </c>
      <c r="BF323" s="1">
        <v>641</v>
      </c>
      <c r="BG323" s="1">
        <v>2.65</v>
      </c>
      <c r="BH323" s="1">
        <v>45.3</v>
      </c>
      <c r="BI323" s="1">
        <v>139</v>
      </c>
      <c r="BJ323" s="1" t="s">
        <v>498</v>
      </c>
      <c r="BK323" s="1">
        <v>6.44</v>
      </c>
      <c r="BL323" s="1">
        <v>2.5099999999999998</v>
      </c>
      <c r="BM323" s="1">
        <v>46</v>
      </c>
      <c r="BN323" s="1">
        <v>0.92300000000000004</v>
      </c>
      <c r="BO323" s="1">
        <v>2.19</v>
      </c>
      <c r="BP323" s="1">
        <v>0.36199999999999999</v>
      </c>
      <c r="BQ323" s="1">
        <v>2.2000000000000002</v>
      </c>
      <c r="BR323" s="1">
        <v>1.7</v>
      </c>
      <c r="BS323" s="1">
        <v>0.36099999999999999</v>
      </c>
      <c r="BT323" s="1">
        <v>2.17</v>
      </c>
      <c r="BU323" s="1">
        <v>0.27500000000000002</v>
      </c>
      <c r="BV323" s="1">
        <v>0.68899999999999995</v>
      </c>
      <c r="BW323" s="1">
        <v>0.35099999999999998</v>
      </c>
      <c r="BX323" s="1">
        <v>0.92900000000000005</v>
      </c>
      <c r="BY323" s="1">
        <v>0.185</v>
      </c>
      <c r="BZ323" s="1">
        <v>1.23</v>
      </c>
      <c r="CA323" s="1">
        <v>0.221</v>
      </c>
      <c r="CB323" s="1">
        <v>2.86</v>
      </c>
      <c r="CC323" s="1">
        <v>18.100000000000001</v>
      </c>
      <c r="CD323" s="1">
        <v>25.8</v>
      </c>
      <c r="CE323" s="1">
        <v>1.84</v>
      </c>
      <c r="CF323" s="1">
        <v>3.59</v>
      </c>
      <c r="CG323" s="1">
        <v>2.39</v>
      </c>
      <c r="CH323" s="1">
        <v>242</v>
      </c>
      <c r="CI323" s="1">
        <v>3.84</v>
      </c>
      <c r="CJ323" s="1">
        <v>12.2</v>
      </c>
      <c r="CK323" s="1">
        <v>2986</v>
      </c>
      <c r="CL323" s="1">
        <v>99.3</v>
      </c>
      <c r="CM323" s="1">
        <v>4293</v>
      </c>
      <c r="CN323" s="1">
        <v>10.9</v>
      </c>
      <c r="CO323" s="1">
        <v>0.63700000000000001</v>
      </c>
      <c r="CP323" s="1">
        <v>7.53</v>
      </c>
      <c r="CQ323" s="1">
        <v>4.3</v>
      </c>
      <c r="CR323" s="1">
        <v>84.1</v>
      </c>
      <c r="CS323" s="1">
        <v>0.69699999999999995</v>
      </c>
      <c r="CT323" s="1">
        <v>3.45</v>
      </c>
      <c r="CU323" s="1">
        <v>4.6100000000000002E-2</v>
      </c>
      <c r="CV323" s="1">
        <v>0.13</v>
      </c>
      <c r="CW323" s="1">
        <v>0.183</v>
      </c>
      <c r="CX323" s="1">
        <v>0.86499999999999999</v>
      </c>
      <c r="CY323" s="1">
        <v>2.86</v>
      </c>
      <c r="CZ323" s="1">
        <v>0.90100000000000002</v>
      </c>
      <c r="DA323" s="1">
        <v>0.496</v>
      </c>
      <c r="DB323" s="1">
        <v>5.5800000000000002E-2</v>
      </c>
      <c r="DC323" s="1">
        <v>1.9599999999999999E-2</v>
      </c>
      <c r="DD323" s="1">
        <v>5.0099999999999999E-2</v>
      </c>
      <c r="DE323" s="1">
        <v>0.29199999999999998</v>
      </c>
      <c r="DF323" s="1">
        <v>0.34</v>
      </c>
      <c r="DG323" s="1">
        <v>9.3100000000000002E-2</v>
      </c>
      <c r="DH323" s="1">
        <v>0.32900000000000001</v>
      </c>
      <c r="DI323" s="1">
        <v>4.8599999999999997E-2</v>
      </c>
      <c r="DJ323" s="1">
        <v>6.7100000000000007E-2</v>
      </c>
      <c r="DK323" s="1">
        <v>5.2299999999999999E-2</v>
      </c>
      <c r="DL323" s="1">
        <v>0.151</v>
      </c>
      <c r="DM323" s="1">
        <v>5.0900000000000001E-2</v>
      </c>
      <c r="DN323" s="1">
        <v>7.8700000000000006E-2</v>
      </c>
      <c r="DO323" s="1">
        <v>5.4699999999999999E-2</v>
      </c>
      <c r="DP323" s="1">
        <v>0.188</v>
      </c>
      <c r="DQ323" s="1">
        <v>5.5300000000000002E-2</v>
      </c>
      <c r="DR323" s="1">
        <v>0.24199999999999999</v>
      </c>
      <c r="DS323" s="1">
        <v>0.39900000000000002</v>
      </c>
      <c r="DT323" s="1">
        <v>5.96E-2</v>
      </c>
      <c r="DU323" s="1">
        <v>5.7299999999999997E-2</v>
      </c>
    </row>
    <row r="324" spans="1:125" x14ac:dyDescent="0.25">
      <c r="A324" s="1" t="s">
        <v>349</v>
      </c>
      <c r="B324" s="1" t="s">
        <v>346</v>
      </c>
      <c r="C324" s="1" t="s">
        <v>277</v>
      </c>
      <c r="D324" s="1" t="s">
        <v>278</v>
      </c>
      <c r="E324" s="1" t="s">
        <v>375</v>
      </c>
      <c r="F324" s="1">
        <v>1505</v>
      </c>
      <c r="G324" s="1">
        <v>511</v>
      </c>
      <c r="H324" s="1">
        <v>3728</v>
      </c>
      <c r="I324" s="1">
        <v>9051</v>
      </c>
      <c r="J324" s="1">
        <v>3928</v>
      </c>
      <c r="K324" s="1" t="s">
        <v>498</v>
      </c>
      <c r="L324" s="1">
        <v>599500</v>
      </c>
      <c r="M324" s="1">
        <v>3496</v>
      </c>
      <c r="N324" s="1">
        <v>907</v>
      </c>
      <c r="O324" s="1">
        <v>18.3</v>
      </c>
      <c r="P324" s="1">
        <v>1862</v>
      </c>
      <c r="Q324" s="1">
        <v>4.54</v>
      </c>
      <c r="R324" s="1">
        <v>120</v>
      </c>
      <c r="S324" s="1">
        <v>22.8</v>
      </c>
      <c r="T324" s="1">
        <v>61.3</v>
      </c>
      <c r="U324" s="1">
        <v>2683</v>
      </c>
      <c r="V324" s="1">
        <v>0.64900000000000002</v>
      </c>
      <c r="W324" s="1">
        <v>57.7</v>
      </c>
      <c r="X324" s="1">
        <v>7.31</v>
      </c>
      <c r="Y324" s="1">
        <v>121</v>
      </c>
      <c r="Z324" s="1">
        <v>25</v>
      </c>
      <c r="AA324" s="1">
        <v>46.7</v>
      </c>
      <c r="AB324" s="1">
        <v>6.1</v>
      </c>
      <c r="AC324" s="1">
        <v>22.8</v>
      </c>
      <c r="AD324" s="1">
        <v>9.1199999999999992</v>
      </c>
      <c r="AE324" s="1">
        <v>1.54</v>
      </c>
      <c r="AF324" s="1">
        <v>7.36</v>
      </c>
      <c r="AG324" s="1">
        <v>1.0900000000000001</v>
      </c>
      <c r="AH324" s="1">
        <v>5.86</v>
      </c>
      <c r="AI324" s="1">
        <v>1.3</v>
      </c>
      <c r="AJ324" s="1">
        <v>2.84</v>
      </c>
      <c r="AK324" s="1">
        <v>0.51200000000000001</v>
      </c>
      <c r="AL324" s="1">
        <v>1.87</v>
      </c>
      <c r="AM324" s="1">
        <v>0.27900000000000003</v>
      </c>
      <c r="AN324" s="1">
        <v>4.1399999999999997</v>
      </c>
      <c r="AO324" s="1">
        <v>154</v>
      </c>
      <c r="AP324" s="1">
        <v>389</v>
      </c>
      <c r="AQ324" s="1">
        <v>4.12</v>
      </c>
      <c r="AR324" s="1">
        <v>19.8</v>
      </c>
      <c r="AS324" s="1">
        <v>11.9</v>
      </c>
      <c r="AT324" s="1">
        <v>193</v>
      </c>
      <c r="AU324" s="1">
        <v>75.599999999999994</v>
      </c>
      <c r="AV324" s="1">
        <v>817</v>
      </c>
      <c r="AW324" s="1">
        <v>2740</v>
      </c>
      <c r="AX324" s="1">
        <v>968</v>
      </c>
      <c r="AY324" s="1" t="s">
        <v>498</v>
      </c>
      <c r="AZ324" s="1">
        <v>3.25</v>
      </c>
      <c r="BA324" s="1">
        <v>121</v>
      </c>
      <c r="BB324" s="1">
        <v>45.2</v>
      </c>
      <c r="BC324" s="1">
        <v>3.34</v>
      </c>
      <c r="BD324" s="1">
        <v>195</v>
      </c>
      <c r="BE324" s="1">
        <v>1.39</v>
      </c>
      <c r="BF324" s="1">
        <v>20.6</v>
      </c>
      <c r="BG324" s="1">
        <v>1.63</v>
      </c>
      <c r="BH324" s="1">
        <v>5.0999999999999996</v>
      </c>
      <c r="BI324" s="1">
        <v>139</v>
      </c>
      <c r="BJ324" s="1">
        <v>0.57899999999999996</v>
      </c>
      <c r="BK324" s="1">
        <v>5.39</v>
      </c>
      <c r="BL324" s="1">
        <v>1.32</v>
      </c>
      <c r="BM324" s="1">
        <v>19.5</v>
      </c>
      <c r="BN324" s="1">
        <v>1.96</v>
      </c>
      <c r="BO324" s="1">
        <v>3.03</v>
      </c>
      <c r="BP324" s="1">
        <v>0.75800000000000001</v>
      </c>
      <c r="BQ324" s="1">
        <v>2.59</v>
      </c>
      <c r="BR324" s="1">
        <v>2.14</v>
      </c>
      <c r="BS324" s="1">
        <v>0.435</v>
      </c>
      <c r="BT324" s="1">
        <v>1.67</v>
      </c>
      <c r="BU324" s="1">
        <v>0.19800000000000001</v>
      </c>
      <c r="BV324" s="1">
        <v>0.64800000000000002</v>
      </c>
      <c r="BW324" s="1">
        <v>0.28199999999999997</v>
      </c>
      <c r="BX324" s="1">
        <v>0.57299999999999995</v>
      </c>
      <c r="BY324" s="1">
        <v>0.20799999999999999</v>
      </c>
      <c r="BZ324" s="1">
        <v>0.42599999999999999</v>
      </c>
      <c r="CA324" s="1">
        <v>0.13900000000000001</v>
      </c>
      <c r="CB324" s="1">
        <v>0.995</v>
      </c>
      <c r="CC324" s="1">
        <v>7.42</v>
      </c>
      <c r="CD324" s="1">
        <v>29.8</v>
      </c>
      <c r="CE324" s="1">
        <v>0.871</v>
      </c>
      <c r="CF324" s="1">
        <v>1.64</v>
      </c>
      <c r="CG324" s="1">
        <v>1.29</v>
      </c>
      <c r="CH324" s="1">
        <v>201</v>
      </c>
      <c r="CI324" s="1">
        <v>2.67</v>
      </c>
      <c r="CJ324" s="1">
        <v>9.5299999999999994</v>
      </c>
      <c r="CK324" s="1">
        <v>2487</v>
      </c>
      <c r="CL324" s="1">
        <v>82.1</v>
      </c>
      <c r="CM324" s="1">
        <v>3589</v>
      </c>
      <c r="CN324" s="1">
        <v>6.99</v>
      </c>
      <c r="CO324" s="1">
        <v>0.443</v>
      </c>
      <c r="CP324" s="1">
        <v>6.33</v>
      </c>
      <c r="CQ324" s="1">
        <v>3.63</v>
      </c>
      <c r="CR324" s="1">
        <v>65.3</v>
      </c>
      <c r="CS324" s="1">
        <v>0.53300000000000003</v>
      </c>
      <c r="CT324" s="1">
        <v>2.95</v>
      </c>
      <c r="CU324" s="1">
        <v>3.61E-2</v>
      </c>
      <c r="CV324" s="1">
        <v>9.6199999999999994E-2</v>
      </c>
      <c r="CW324" s="1">
        <v>5.3800000000000001E-2</v>
      </c>
      <c r="CX324" s="1">
        <v>0.308</v>
      </c>
      <c r="CY324" s="1">
        <v>2.2599999999999998</v>
      </c>
      <c r="CZ324" s="1">
        <v>0.81899999999999995</v>
      </c>
      <c r="DA324" s="1">
        <v>0.36599999999999999</v>
      </c>
      <c r="DB324" s="1">
        <v>4.1200000000000001E-2</v>
      </c>
      <c r="DC324" s="1">
        <v>1.4500000000000001E-2</v>
      </c>
      <c r="DD324" s="1">
        <v>3.6999999999999998E-2</v>
      </c>
      <c r="DE324" s="1">
        <v>0.216</v>
      </c>
      <c r="DF324" s="1">
        <v>0.251</v>
      </c>
      <c r="DG324" s="1">
        <v>6.8699999999999997E-2</v>
      </c>
      <c r="DH324" s="1">
        <v>0.24299999999999999</v>
      </c>
      <c r="DI324" s="1">
        <v>3.5799999999999998E-2</v>
      </c>
      <c r="DJ324" s="1">
        <v>4.9500000000000002E-2</v>
      </c>
      <c r="DK324" s="1">
        <v>3.8600000000000002E-2</v>
      </c>
      <c r="DL324" s="1">
        <v>0.112</v>
      </c>
      <c r="DM324" s="1">
        <v>3.7600000000000001E-2</v>
      </c>
      <c r="DN324" s="1">
        <v>5.8099999999999999E-2</v>
      </c>
      <c r="DO324" s="1">
        <v>4.0399999999999998E-2</v>
      </c>
      <c r="DP324" s="1">
        <v>0.13800000000000001</v>
      </c>
      <c r="DQ324" s="1">
        <v>8.9899999999999994E-2</v>
      </c>
      <c r="DR324" s="1">
        <v>0.17799999999999999</v>
      </c>
      <c r="DS324" s="1">
        <v>0.36199999999999999</v>
      </c>
      <c r="DT324" s="1">
        <v>4.3999999999999997E-2</v>
      </c>
      <c r="DU324" s="1">
        <v>4.2299999999999997E-2</v>
      </c>
    </row>
    <row r="325" spans="1:125" x14ac:dyDescent="0.25">
      <c r="A325" s="1" t="s">
        <v>350</v>
      </c>
      <c r="B325" s="1" t="s">
        <v>346</v>
      </c>
      <c r="C325" s="1" t="s">
        <v>277</v>
      </c>
      <c r="D325" s="1" t="s">
        <v>278</v>
      </c>
      <c r="E325" s="1" t="s">
        <v>375</v>
      </c>
      <c r="F325" s="1">
        <v>350</v>
      </c>
      <c r="G325" s="1">
        <v>480</v>
      </c>
      <c r="H325" s="1">
        <v>1025</v>
      </c>
      <c r="I325" s="1">
        <v>3767</v>
      </c>
      <c r="J325" s="1">
        <v>425</v>
      </c>
      <c r="K325" s="1" t="s">
        <v>498</v>
      </c>
      <c r="L325" s="1">
        <v>599500</v>
      </c>
      <c r="M325" s="1">
        <v>2495</v>
      </c>
      <c r="N325" s="1">
        <v>559</v>
      </c>
      <c r="O325" s="1">
        <v>22.4</v>
      </c>
      <c r="P325" s="1">
        <v>2170</v>
      </c>
      <c r="Q325" s="1">
        <v>3.05</v>
      </c>
      <c r="R325" s="1">
        <v>300</v>
      </c>
      <c r="S325" s="1">
        <v>47</v>
      </c>
      <c r="T325" s="1">
        <v>72.599999999999994</v>
      </c>
      <c r="U325" s="1">
        <v>3196</v>
      </c>
      <c r="V325" s="1">
        <v>0.35099999999999998</v>
      </c>
      <c r="W325" s="1">
        <v>26.4</v>
      </c>
      <c r="X325" s="1">
        <v>8.06</v>
      </c>
      <c r="Y325" s="1">
        <v>138</v>
      </c>
      <c r="Z325" s="1">
        <v>47.6</v>
      </c>
      <c r="AA325" s="1">
        <v>87.9</v>
      </c>
      <c r="AB325" s="1">
        <v>12.1</v>
      </c>
      <c r="AC325" s="1">
        <v>51.3</v>
      </c>
      <c r="AD325" s="1">
        <v>22.5</v>
      </c>
      <c r="AE325" s="1">
        <v>4.78</v>
      </c>
      <c r="AF325" s="1">
        <v>27</v>
      </c>
      <c r="AG325" s="1">
        <v>4.0599999999999996</v>
      </c>
      <c r="AH325" s="1">
        <v>20.6</v>
      </c>
      <c r="AI325" s="1">
        <v>2.5299999999999998</v>
      </c>
      <c r="AJ325" s="1">
        <v>5.8</v>
      </c>
      <c r="AK325" s="1">
        <v>0.871</v>
      </c>
      <c r="AL325" s="1">
        <v>3.31</v>
      </c>
      <c r="AM325" s="1">
        <v>0.317</v>
      </c>
      <c r="AN325" s="1">
        <v>3.64</v>
      </c>
      <c r="AO325" s="1">
        <v>201</v>
      </c>
      <c r="AP325" s="1">
        <v>189</v>
      </c>
      <c r="AQ325" s="1">
        <v>9.16</v>
      </c>
      <c r="AR325" s="1">
        <v>21</v>
      </c>
      <c r="AS325" s="1">
        <v>19.899999999999999</v>
      </c>
      <c r="AT325" s="1">
        <v>94.4</v>
      </c>
      <c r="AU325" s="1">
        <v>54</v>
      </c>
      <c r="AV325" s="1">
        <v>163</v>
      </c>
      <c r="AW325" s="1">
        <v>1052</v>
      </c>
      <c r="AX325" s="1">
        <v>66.2</v>
      </c>
      <c r="AY325" s="1" t="s">
        <v>498</v>
      </c>
      <c r="AZ325" s="1">
        <v>2.63</v>
      </c>
      <c r="BA325" s="1">
        <v>87.3</v>
      </c>
      <c r="BB325" s="1">
        <v>27.1</v>
      </c>
      <c r="BC325" s="1">
        <v>2.93</v>
      </c>
      <c r="BD325" s="1">
        <v>195</v>
      </c>
      <c r="BE325" s="1">
        <v>0.91900000000000004</v>
      </c>
      <c r="BF325" s="1">
        <v>67</v>
      </c>
      <c r="BG325" s="1">
        <v>2.23</v>
      </c>
      <c r="BH325" s="1">
        <v>17.399999999999999</v>
      </c>
      <c r="BI325" s="1">
        <v>122</v>
      </c>
      <c r="BJ325" s="1">
        <v>0.39800000000000002</v>
      </c>
      <c r="BK325" s="1">
        <v>2.73</v>
      </c>
      <c r="BL325" s="1">
        <v>1</v>
      </c>
      <c r="BM325" s="1">
        <v>14.6</v>
      </c>
      <c r="BN325" s="1">
        <v>3.71</v>
      </c>
      <c r="BO325" s="1">
        <v>4.8899999999999997</v>
      </c>
      <c r="BP325" s="1">
        <v>0.745</v>
      </c>
      <c r="BQ325" s="1">
        <v>5.04</v>
      </c>
      <c r="BR325" s="1">
        <v>4.2300000000000004</v>
      </c>
      <c r="BS325" s="1">
        <v>1</v>
      </c>
      <c r="BT325" s="1">
        <v>3.92</v>
      </c>
      <c r="BU325" s="1">
        <v>0.54800000000000004</v>
      </c>
      <c r="BV325" s="1">
        <v>1.43</v>
      </c>
      <c r="BW325" s="1">
        <v>0.45300000000000001</v>
      </c>
      <c r="BX325" s="1">
        <v>1.1499999999999999</v>
      </c>
      <c r="BY325" s="1">
        <v>0.23100000000000001</v>
      </c>
      <c r="BZ325" s="1">
        <v>0.67500000000000004</v>
      </c>
      <c r="CA325" s="1">
        <v>0.156</v>
      </c>
      <c r="CB325" s="1">
        <v>0.86699999999999999</v>
      </c>
      <c r="CC325" s="1">
        <v>15.4</v>
      </c>
      <c r="CD325" s="1">
        <v>15.8</v>
      </c>
      <c r="CE325" s="1">
        <v>1.67</v>
      </c>
      <c r="CF325" s="1">
        <v>1.95</v>
      </c>
      <c r="CG325" s="1">
        <v>1.83</v>
      </c>
      <c r="CH325" s="1">
        <v>186</v>
      </c>
      <c r="CI325" s="1">
        <v>2.63</v>
      </c>
      <c r="CJ325" s="1">
        <v>9.3800000000000008</v>
      </c>
      <c r="CK325" s="1">
        <v>2227</v>
      </c>
      <c r="CL325" s="1">
        <v>75.5</v>
      </c>
      <c r="CM325" s="1">
        <v>3368</v>
      </c>
      <c r="CN325" s="1">
        <v>6.78</v>
      </c>
      <c r="CO325" s="1">
        <v>0.42899999999999999</v>
      </c>
      <c r="CP325" s="1">
        <v>5.85</v>
      </c>
      <c r="CQ325" s="1">
        <v>3.31</v>
      </c>
      <c r="CR325" s="1">
        <v>67</v>
      </c>
      <c r="CS325" s="1">
        <v>0.497</v>
      </c>
      <c r="CT325" s="1">
        <v>2.4900000000000002</v>
      </c>
      <c r="CU325" s="1">
        <v>1.6799999999999999E-2</v>
      </c>
      <c r="CV325" s="1">
        <v>0.20399999999999999</v>
      </c>
      <c r="CW325" s="1">
        <v>5.5E-2</v>
      </c>
      <c r="CX325" s="1">
        <v>0.315</v>
      </c>
      <c r="CY325" s="1">
        <v>1.9</v>
      </c>
      <c r="CZ325" s="1">
        <v>0.70199999999999996</v>
      </c>
      <c r="DA325" s="1">
        <v>0.374</v>
      </c>
      <c r="DB325" s="1">
        <v>4.2099999999999999E-2</v>
      </c>
      <c r="DC325" s="1">
        <v>1.4800000000000001E-2</v>
      </c>
      <c r="DD325" s="1">
        <v>3.78E-2</v>
      </c>
      <c r="DE325" s="1">
        <v>0.221</v>
      </c>
      <c r="DF325" s="1">
        <v>0.25700000000000001</v>
      </c>
      <c r="DG325" s="1">
        <v>7.0199999999999999E-2</v>
      </c>
      <c r="DH325" s="1">
        <v>0.249</v>
      </c>
      <c r="DI325" s="1">
        <v>3.6600000000000001E-2</v>
      </c>
      <c r="DJ325" s="1">
        <v>5.0700000000000002E-2</v>
      </c>
      <c r="DK325" s="1">
        <v>3.9399999999999998E-2</v>
      </c>
      <c r="DL325" s="1">
        <v>0.114</v>
      </c>
      <c r="DM325" s="1">
        <v>3.8399999999999997E-2</v>
      </c>
      <c r="DN325" s="1">
        <v>5.9400000000000001E-2</v>
      </c>
      <c r="DO325" s="1">
        <v>4.1300000000000003E-2</v>
      </c>
      <c r="DP325" s="1">
        <v>0.14199999999999999</v>
      </c>
      <c r="DQ325" s="1">
        <v>4.1799999999999997E-2</v>
      </c>
      <c r="DR325" s="1">
        <v>0.182</v>
      </c>
      <c r="DS325" s="1">
        <v>0.253</v>
      </c>
      <c r="DT325" s="1">
        <v>4.4999999999999998E-2</v>
      </c>
      <c r="DU325" s="1">
        <v>0.22800000000000001</v>
      </c>
    </row>
    <row r="326" spans="1:125" x14ac:dyDescent="0.25">
      <c r="A326" s="1" t="s">
        <v>351</v>
      </c>
      <c r="B326" s="1" t="s">
        <v>346</v>
      </c>
      <c r="C326" s="1" t="s">
        <v>277</v>
      </c>
      <c r="D326" s="1" t="s">
        <v>278</v>
      </c>
      <c r="E326" s="1" t="s">
        <v>375</v>
      </c>
      <c r="F326" s="1" t="s">
        <v>498</v>
      </c>
      <c r="G326" s="1">
        <v>188</v>
      </c>
      <c r="H326" s="1">
        <v>1748</v>
      </c>
      <c r="I326" s="1">
        <v>9472</v>
      </c>
      <c r="J326" s="1">
        <v>3051</v>
      </c>
      <c r="K326" s="1" t="s">
        <v>498</v>
      </c>
      <c r="L326" s="1">
        <v>599500</v>
      </c>
      <c r="M326" s="1">
        <v>2263</v>
      </c>
      <c r="N326" s="1">
        <v>1312</v>
      </c>
      <c r="O326" s="1">
        <v>14.1</v>
      </c>
      <c r="P326" s="1">
        <v>2181</v>
      </c>
      <c r="Q326" s="1">
        <v>7.16</v>
      </c>
      <c r="R326" s="1">
        <v>4460</v>
      </c>
      <c r="S326" s="1">
        <v>2.93</v>
      </c>
      <c r="T326" s="1">
        <v>69.3</v>
      </c>
      <c r="U326" s="1">
        <v>1722</v>
      </c>
      <c r="V326" s="1" t="s">
        <v>498</v>
      </c>
      <c r="W326" s="1">
        <v>70.3</v>
      </c>
      <c r="X326" s="1">
        <v>12</v>
      </c>
      <c r="Y326" s="1">
        <v>40.700000000000003</v>
      </c>
      <c r="Z326" s="1">
        <v>0.58199999999999996</v>
      </c>
      <c r="AA326" s="1">
        <v>1.02</v>
      </c>
      <c r="AB326" s="1">
        <v>0.158</v>
      </c>
      <c r="AC326" s="1">
        <v>0.316</v>
      </c>
      <c r="AD326" s="1" t="s">
        <v>498</v>
      </c>
      <c r="AE326" s="1" t="s">
        <v>498</v>
      </c>
      <c r="AF326" s="1" t="s">
        <v>498</v>
      </c>
      <c r="AG326" s="1">
        <v>7.6499999999999999E-2</v>
      </c>
      <c r="AH326" s="1">
        <v>1.07</v>
      </c>
      <c r="AI326" s="1">
        <v>0.12</v>
      </c>
      <c r="AJ326" s="1">
        <v>0.48099999999999998</v>
      </c>
      <c r="AK326" s="1">
        <v>3.9699999999999999E-2</v>
      </c>
      <c r="AL326" s="1">
        <v>0.49299999999999999</v>
      </c>
      <c r="AM326" s="1">
        <v>0.1</v>
      </c>
      <c r="AN326" s="1">
        <v>3.32</v>
      </c>
      <c r="AO326" s="1">
        <v>133</v>
      </c>
      <c r="AP326" s="1">
        <v>395</v>
      </c>
      <c r="AQ326" s="1">
        <v>2.91</v>
      </c>
      <c r="AR326" s="1">
        <v>4.6500000000000004</v>
      </c>
      <c r="AS326" s="1">
        <v>10.199999999999999</v>
      </c>
      <c r="AT326" s="1" t="s">
        <v>498</v>
      </c>
      <c r="AU326" s="1">
        <v>16.399999999999999</v>
      </c>
      <c r="AV326" s="1">
        <v>298</v>
      </c>
      <c r="AW326" s="1">
        <v>1788</v>
      </c>
      <c r="AX326" s="1">
        <v>563</v>
      </c>
      <c r="AY326" s="1" t="s">
        <v>498</v>
      </c>
      <c r="AZ326" s="1">
        <v>2.63</v>
      </c>
      <c r="BA326" s="1">
        <v>105</v>
      </c>
      <c r="BB326" s="1">
        <v>68.900000000000006</v>
      </c>
      <c r="BC326" s="1">
        <v>3.48</v>
      </c>
      <c r="BD326" s="1">
        <v>153</v>
      </c>
      <c r="BE326" s="1">
        <v>1.63</v>
      </c>
      <c r="BF326" s="1">
        <v>705</v>
      </c>
      <c r="BG326" s="1">
        <v>0.67200000000000004</v>
      </c>
      <c r="BH326" s="1">
        <v>9.43</v>
      </c>
      <c r="BI326" s="1">
        <v>185</v>
      </c>
      <c r="BJ326" s="1" t="s">
        <v>498</v>
      </c>
      <c r="BK326" s="1">
        <v>5.46</v>
      </c>
      <c r="BL326" s="1">
        <v>1.73</v>
      </c>
      <c r="BM326" s="1">
        <v>6.41</v>
      </c>
      <c r="BN326" s="1">
        <v>0.217</v>
      </c>
      <c r="BO326" s="1">
        <v>0.20599999999999999</v>
      </c>
      <c r="BP326" s="1">
        <v>9.6000000000000002E-2</v>
      </c>
      <c r="BQ326" s="1">
        <v>0.26600000000000001</v>
      </c>
      <c r="BR326" s="1" t="s">
        <v>498</v>
      </c>
      <c r="BS326" s="1" t="s">
        <v>498</v>
      </c>
      <c r="BT326" s="1" t="s">
        <v>498</v>
      </c>
      <c r="BU326" s="1">
        <v>5.3600000000000002E-2</v>
      </c>
      <c r="BV326" s="1">
        <v>0.441</v>
      </c>
      <c r="BW326" s="1">
        <v>7.3700000000000002E-2</v>
      </c>
      <c r="BX326" s="1">
        <v>0.38400000000000001</v>
      </c>
      <c r="BY326" s="1">
        <v>4.5100000000000001E-2</v>
      </c>
      <c r="BZ326" s="1">
        <v>0.24399999999999999</v>
      </c>
      <c r="CA326" s="1">
        <v>6.25E-2</v>
      </c>
      <c r="CB326" s="1">
        <v>1.05</v>
      </c>
      <c r="CC326" s="1">
        <v>11.2</v>
      </c>
      <c r="CD326" s="1">
        <v>31.6</v>
      </c>
      <c r="CE326" s="1">
        <v>0.68</v>
      </c>
      <c r="CF326" s="1">
        <v>0.85199999999999998</v>
      </c>
      <c r="CG326" s="1">
        <v>1.25</v>
      </c>
      <c r="CH326" s="1">
        <v>142</v>
      </c>
      <c r="CI326" s="1">
        <v>1.63</v>
      </c>
      <c r="CJ326" s="1">
        <v>6.96</v>
      </c>
      <c r="CK326" s="1">
        <v>1693</v>
      </c>
      <c r="CL326" s="1">
        <v>57.8</v>
      </c>
      <c r="CM326" s="1">
        <v>2374</v>
      </c>
      <c r="CN326" s="1">
        <v>6.31</v>
      </c>
      <c r="CO326" s="1">
        <v>0.28999999999999998</v>
      </c>
      <c r="CP326" s="1">
        <v>4.41</v>
      </c>
      <c r="CQ326" s="1">
        <v>2.4900000000000002</v>
      </c>
      <c r="CR326" s="1">
        <v>49.8</v>
      </c>
      <c r="CS326" s="1">
        <v>0.26200000000000001</v>
      </c>
      <c r="CT326" s="1">
        <v>1.65</v>
      </c>
      <c r="CU326" s="1">
        <v>2.5899999999999999E-2</v>
      </c>
      <c r="CV326" s="1">
        <v>7.1099999999999997E-2</v>
      </c>
      <c r="CW326" s="1">
        <v>8.5000000000000006E-2</v>
      </c>
      <c r="CX326" s="1">
        <v>0.48699999999999999</v>
      </c>
      <c r="CY326" s="1">
        <v>1.57</v>
      </c>
      <c r="CZ326" s="1">
        <v>0.60699999999999998</v>
      </c>
      <c r="DA326" s="1">
        <v>0.27100000000000002</v>
      </c>
      <c r="DB326" s="1">
        <v>3.04E-2</v>
      </c>
      <c r="DC326" s="1">
        <v>4.5199999999999997E-2</v>
      </c>
      <c r="DD326" s="1">
        <v>2.7400000000000001E-2</v>
      </c>
      <c r="DE326" s="1">
        <v>0.16</v>
      </c>
      <c r="DF326" s="1">
        <v>0.185</v>
      </c>
      <c r="DG326" s="1">
        <v>5.0799999999999998E-2</v>
      </c>
      <c r="DH326" s="1">
        <v>0.75800000000000001</v>
      </c>
      <c r="DI326" s="1">
        <v>2.6499999999999999E-2</v>
      </c>
      <c r="DJ326" s="1">
        <v>3.6600000000000001E-2</v>
      </c>
      <c r="DK326" s="1">
        <v>2.8500000000000001E-2</v>
      </c>
      <c r="DL326" s="1">
        <v>8.2500000000000004E-2</v>
      </c>
      <c r="DM326" s="1">
        <v>2.7799999999999998E-2</v>
      </c>
      <c r="DN326" s="1">
        <v>4.2900000000000001E-2</v>
      </c>
      <c r="DO326" s="1">
        <v>2.98E-2</v>
      </c>
      <c r="DP326" s="1">
        <v>0.10199999999999999</v>
      </c>
      <c r="DQ326" s="1">
        <v>3.0200000000000001E-2</v>
      </c>
      <c r="DR326" s="1">
        <v>0.13200000000000001</v>
      </c>
      <c r="DS326" s="1">
        <v>0.21</v>
      </c>
      <c r="DT326" s="1">
        <v>3.2500000000000001E-2</v>
      </c>
      <c r="DU326" s="1">
        <v>3.1300000000000001E-2</v>
      </c>
    </row>
    <row r="327" spans="1:125" x14ac:dyDescent="0.25">
      <c r="A327" s="1" t="s">
        <v>352</v>
      </c>
      <c r="B327" s="1" t="s">
        <v>346</v>
      </c>
      <c r="C327" s="1" t="s">
        <v>277</v>
      </c>
      <c r="D327" s="1" t="s">
        <v>278</v>
      </c>
      <c r="E327" s="1" t="s">
        <v>375</v>
      </c>
      <c r="F327" s="1" t="s">
        <v>498</v>
      </c>
      <c r="G327" s="1">
        <v>190</v>
      </c>
      <c r="H327" s="1">
        <v>384</v>
      </c>
      <c r="I327" s="1">
        <v>5000</v>
      </c>
      <c r="J327" s="1">
        <v>1134</v>
      </c>
      <c r="K327" s="1" t="s">
        <v>498</v>
      </c>
      <c r="L327" s="1">
        <v>599500</v>
      </c>
      <c r="M327" s="1">
        <v>2440</v>
      </c>
      <c r="N327" s="1">
        <v>642</v>
      </c>
      <c r="O327" s="1" t="s">
        <v>498</v>
      </c>
      <c r="P327" s="1">
        <v>2022</v>
      </c>
      <c r="Q327" s="1" t="s">
        <v>498</v>
      </c>
      <c r="R327" s="1">
        <v>226</v>
      </c>
      <c r="S327" s="1">
        <v>7.72</v>
      </c>
      <c r="T327" s="1">
        <v>29.3</v>
      </c>
      <c r="U327" s="1">
        <v>2952</v>
      </c>
      <c r="V327" s="1">
        <v>1.64</v>
      </c>
      <c r="W327" s="1">
        <v>33</v>
      </c>
      <c r="X327" s="1">
        <v>6.35</v>
      </c>
      <c r="Y327" s="1">
        <v>30.3</v>
      </c>
      <c r="Z327" s="1">
        <v>11</v>
      </c>
      <c r="AA327" s="1">
        <v>23.2</v>
      </c>
      <c r="AB327" s="1">
        <v>3.44</v>
      </c>
      <c r="AC327" s="1">
        <v>13</v>
      </c>
      <c r="AD327" s="1">
        <v>3.2</v>
      </c>
      <c r="AE327" s="1">
        <v>0.55300000000000005</v>
      </c>
      <c r="AF327" s="1">
        <v>3.1</v>
      </c>
      <c r="AG327" s="1">
        <v>0.53800000000000003</v>
      </c>
      <c r="AH327" s="1">
        <v>2.23</v>
      </c>
      <c r="AI327" s="1">
        <v>0.51200000000000001</v>
      </c>
      <c r="AJ327" s="1">
        <v>0.95199999999999996</v>
      </c>
      <c r="AK327" s="1">
        <v>0.16500000000000001</v>
      </c>
      <c r="AL327" s="1">
        <v>0.70799999999999996</v>
      </c>
      <c r="AM327" s="1">
        <v>5.7500000000000002E-2</v>
      </c>
      <c r="AN327" s="1">
        <v>1.43</v>
      </c>
      <c r="AO327" s="1">
        <v>176</v>
      </c>
      <c r="AP327" s="1">
        <v>250</v>
      </c>
      <c r="AQ327" s="1">
        <v>2.2200000000000002</v>
      </c>
      <c r="AR327" s="1">
        <v>14.5</v>
      </c>
      <c r="AS327" s="1">
        <v>13</v>
      </c>
      <c r="AT327" s="1" t="s">
        <v>498</v>
      </c>
      <c r="AU327" s="1">
        <v>17.7</v>
      </c>
      <c r="AV327" s="1">
        <v>93.7</v>
      </c>
      <c r="AW327" s="1">
        <v>1920</v>
      </c>
      <c r="AX327" s="1">
        <v>247</v>
      </c>
      <c r="AY327" s="1" t="s">
        <v>498</v>
      </c>
      <c r="AZ327" s="1">
        <v>4.08</v>
      </c>
      <c r="BA327" s="1">
        <v>101</v>
      </c>
      <c r="BB327" s="1">
        <v>44.5</v>
      </c>
      <c r="BC327" s="1" t="s">
        <v>498</v>
      </c>
      <c r="BD327" s="1">
        <v>151</v>
      </c>
      <c r="BE327" s="1" t="s">
        <v>498</v>
      </c>
      <c r="BF327" s="1">
        <v>63</v>
      </c>
      <c r="BG327" s="1">
        <v>0.57099999999999995</v>
      </c>
      <c r="BH327" s="1">
        <v>2.87</v>
      </c>
      <c r="BI327" s="1">
        <v>452</v>
      </c>
      <c r="BJ327" s="1">
        <v>1.89</v>
      </c>
      <c r="BK327" s="1">
        <v>3.54</v>
      </c>
      <c r="BL327" s="1">
        <v>1.26</v>
      </c>
      <c r="BM327" s="1">
        <v>8.7899999999999991</v>
      </c>
      <c r="BN327" s="1">
        <v>1.08</v>
      </c>
      <c r="BO327" s="1">
        <v>1.39</v>
      </c>
      <c r="BP327" s="1">
        <v>0.67400000000000004</v>
      </c>
      <c r="BQ327" s="1">
        <v>3.58</v>
      </c>
      <c r="BR327" s="1">
        <v>1.33</v>
      </c>
      <c r="BS327" s="1">
        <v>0.32</v>
      </c>
      <c r="BT327" s="1">
        <v>1.06</v>
      </c>
      <c r="BU327" s="1">
        <v>0.252</v>
      </c>
      <c r="BV327" s="1">
        <v>0.44700000000000001</v>
      </c>
      <c r="BW327" s="1">
        <v>0.21099999999999999</v>
      </c>
      <c r="BX327" s="1">
        <v>0.438</v>
      </c>
      <c r="BY327" s="1">
        <v>0.14099999999999999</v>
      </c>
      <c r="BZ327" s="1">
        <v>0.23599999999999999</v>
      </c>
      <c r="CA327" s="1">
        <v>6.4600000000000005E-2</v>
      </c>
      <c r="CB327" s="1">
        <v>0.55400000000000005</v>
      </c>
      <c r="CC327" s="1">
        <v>14.5</v>
      </c>
      <c r="CD327" s="1">
        <v>17.7</v>
      </c>
      <c r="CE327" s="1">
        <v>0.58099999999999996</v>
      </c>
      <c r="CF327" s="1">
        <v>1.64</v>
      </c>
      <c r="CG327" s="1">
        <v>1.37</v>
      </c>
      <c r="CH327" s="1">
        <v>199</v>
      </c>
      <c r="CI327" s="1">
        <v>2.97</v>
      </c>
      <c r="CJ327" s="1">
        <v>9.5399999999999991</v>
      </c>
      <c r="CK327" s="1">
        <v>2411</v>
      </c>
      <c r="CL327" s="1">
        <v>81.5</v>
      </c>
      <c r="CM327" s="1">
        <v>3642</v>
      </c>
      <c r="CN327" s="1">
        <v>8.57</v>
      </c>
      <c r="CO327" s="1">
        <v>0.35</v>
      </c>
      <c r="CP327" s="1">
        <v>6.23</v>
      </c>
      <c r="CQ327" s="1">
        <v>3.63</v>
      </c>
      <c r="CR327" s="1">
        <v>73.2</v>
      </c>
      <c r="CS327" s="1">
        <v>0.52200000000000002</v>
      </c>
      <c r="CT327" s="1">
        <v>2.85</v>
      </c>
      <c r="CU327" s="1">
        <v>4.8399999999999999E-2</v>
      </c>
      <c r="CV327" s="1">
        <v>0.122</v>
      </c>
      <c r="CW327" s="1">
        <v>6.8199999999999997E-2</v>
      </c>
      <c r="CX327" s="1">
        <v>0.39100000000000001</v>
      </c>
      <c r="CY327" s="1">
        <v>2.25</v>
      </c>
      <c r="CZ327" s="1">
        <v>0.71</v>
      </c>
      <c r="DA327" s="1">
        <v>0.46400000000000002</v>
      </c>
      <c r="DB327" s="1">
        <v>5.2200000000000003E-2</v>
      </c>
      <c r="DC327" s="1">
        <v>1.84E-2</v>
      </c>
      <c r="DD327" s="1">
        <v>4.6899999999999997E-2</v>
      </c>
      <c r="DE327" s="1">
        <v>0.27400000000000002</v>
      </c>
      <c r="DF327" s="1">
        <v>0.318</v>
      </c>
      <c r="DG327" s="1">
        <v>8.7099999999999997E-2</v>
      </c>
      <c r="DH327" s="1">
        <v>0.308</v>
      </c>
      <c r="DI327" s="1">
        <v>4.5400000000000003E-2</v>
      </c>
      <c r="DJ327" s="1">
        <v>6.2799999999999995E-2</v>
      </c>
      <c r="DK327" s="1">
        <v>4.8899999999999999E-2</v>
      </c>
      <c r="DL327" s="1">
        <v>0.14099999999999999</v>
      </c>
      <c r="DM327" s="1">
        <v>4.7600000000000003E-2</v>
      </c>
      <c r="DN327" s="1">
        <v>7.3599999999999999E-2</v>
      </c>
      <c r="DO327" s="1">
        <v>5.11E-2</v>
      </c>
      <c r="DP327" s="1">
        <v>0.17499999999999999</v>
      </c>
      <c r="DQ327" s="1">
        <v>5.1799999999999999E-2</v>
      </c>
      <c r="DR327" s="1">
        <v>0.22600000000000001</v>
      </c>
      <c r="DS327" s="1">
        <v>0.36299999999999999</v>
      </c>
      <c r="DT327" s="1">
        <v>5.5800000000000002E-2</v>
      </c>
      <c r="DU327" s="1">
        <v>5.3699999999999998E-2</v>
      </c>
    </row>
    <row r="328" spans="1:125" x14ac:dyDescent="0.25">
      <c r="A328" s="1" t="s">
        <v>353</v>
      </c>
      <c r="B328" s="1" t="s">
        <v>346</v>
      </c>
      <c r="C328" s="1" t="s">
        <v>277</v>
      </c>
      <c r="D328" s="1" t="s">
        <v>278</v>
      </c>
      <c r="E328" s="1" t="s">
        <v>375</v>
      </c>
      <c r="F328" s="1" t="s">
        <v>498</v>
      </c>
      <c r="G328" s="1">
        <v>25759</v>
      </c>
      <c r="H328" s="1">
        <v>250</v>
      </c>
      <c r="I328" s="1">
        <v>4322</v>
      </c>
      <c r="J328" s="1" t="s">
        <v>498</v>
      </c>
      <c r="K328" s="1">
        <v>50560</v>
      </c>
      <c r="L328" s="1">
        <v>599500</v>
      </c>
      <c r="M328" s="1">
        <v>2468</v>
      </c>
      <c r="N328" s="1">
        <v>1022</v>
      </c>
      <c r="O328" s="1">
        <v>1599</v>
      </c>
      <c r="P328" s="1">
        <v>5282</v>
      </c>
      <c r="Q328" s="1">
        <v>137</v>
      </c>
      <c r="R328" s="1">
        <v>5148</v>
      </c>
      <c r="S328" s="1">
        <v>1.82</v>
      </c>
      <c r="T328" s="1">
        <v>38.4</v>
      </c>
      <c r="U328" s="1">
        <v>2736</v>
      </c>
      <c r="V328" s="1">
        <v>2.19</v>
      </c>
      <c r="W328" s="1">
        <v>105</v>
      </c>
      <c r="X328" s="1">
        <v>12.8</v>
      </c>
      <c r="Y328" s="1">
        <v>0.95299999999999996</v>
      </c>
      <c r="Z328" s="1">
        <v>0.41099999999999998</v>
      </c>
      <c r="AA328" s="1">
        <v>0.66500000000000004</v>
      </c>
      <c r="AB328" s="1">
        <v>0.161</v>
      </c>
      <c r="AC328" s="1">
        <v>0.32500000000000001</v>
      </c>
      <c r="AD328" s="1">
        <v>0.77</v>
      </c>
      <c r="AE328" s="1" t="s">
        <v>498</v>
      </c>
      <c r="AF328" s="1">
        <v>0.64200000000000002</v>
      </c>
      <c r="AG328" s="1">
        <v>7.4300000000000005E-2</v>
      </c>
      <c r="AH328" s="1">
        <v>0.38</v>
      </c>
      <c r="AI328" s="1">
        <v>2.7199999999999998E-2</v>
      </c>
      <c r="AJ328" s="1" t="s">
        <v>498</v>
      </c>
      <c r="AK328" s="1">
        <v>3.3599999999999998E-2</v>
      </c>
      <c r="AL328" s="1">
        <v>0.187</v>
      </c>
      <c r="AM328" s="1" t="s">
        <v>498</v>
      </c>
      <c r="AN328" s="1">
        <v>2.66</v>
      </c>
      <c r="AO328" s="1">
        <v>234</v>
      </c>
      <c r="AP328" s="1">
        <v>434</v>
      </c>
      <c r="AQ328" s="1">
        <v>5.29</v>
      </c>
      <c r="AR328" s="1">
        <v>2.2999999999999998</v>
      </c>
      <c r="AS328" s="1">
        <v>10.5</v>
      </c>
      <c r="AT328" s="1" t="s">
        <v>498</v>
      </c>
      <c r="AU328" s="1">
        <v>4579</v>
      </c>
      <c r="AV328" s="1">
        <v>73.599999999999994</v>
      </c>
      <c r="AW328" s="1">
        <v>7097</v>
      </c>
      <c r="AX328" s="1" t="s">
        <v>498</v>
      </c>
      <c r="AY328" s="1">
        <v>12294</v>
      </c>
      <c r="AZ328" s="1">
        <v>2.2599999999999998</v>
      </c>
      <c r="BA328" s="1">
        <v>172</v>
      </c>
      <c r="BB328" s="1">
        <v>66</v>
      </c>
      <c r="BC328" s="1">
        <v>321</v>
      </c>
      <c r="BD328" s="1">
        <v>651</v>
      </c>
      <c r="BE328" s="1">
        <v>29.6</v>
      </c>
      <c r="BF328" s="1">
        <v>972</v>
      </c>
      <c r="BG328" s="1">
        <v>0.374</v>
      </c>
      <c r="BH328" s="1">
        <v>3.46</v>
      </c>
      <c r="BI328" s="1">
        <v>169</v>
      </c>
      <c r="BJ328" s="1">
        <v>1.1299999999999999</v>
      </c>
      <c r="BK328" s="1">
        <v>9.48</v>
      </c>
      <c r="BL328" s="1">
        <v>1.52</v>
      </c>
      <c r="BM328" s="1">
        <v>0.65900000000000003</v>
      </c>
      <c r="BN328" s="1">
        <v>0.161</v>
      </c>
      <c r="BO328" s="1">
        <v>0.186</v>
      </c>
      <c r="BP328" s="1">
        <v>0.115</v>
      </c>
      <c r="BQ328" s="1">
        <v>0.315</v>
      </c>
      <c r="BR328" s="1">
        <v>0.58799999999999997</v>
      </c>
      <c r="BS328" s="1" t="s">
        <v>498</v>
      </c>
      <c r="BT328" s="1">
        <v>0.624</v>
      </c>
      <c r="BU328" s="1">
        <v>6.3399999999999998E-2</v>
      </c>
      <c r="BV328" s="1">
        <v>0.17899999999999999</v>
      </c>
      <c r="BW328" s="1">
        <v>3.3000000000000002E-2</v>
      </c>
      <c r="BX328" s="1" t="s">
        <v>498</v>
      </c>
      <c r="BY328" s="1">
        <v>3.3300000000000003E-2</v>
      </c>
      <c r="BZ328" s="1">
        <v>0.112</v>
      </c>
      <c r="CA328" s="1" t="s">
        <v>498</v>
      </c>
      <c r="CB328" s="1">
        <v>0.66900000000000004</v>
      </c>
      <c r="CC328" s="1">
        <v>15.1</v>
      </c>
      <c r="CD328" s="1">
        <v>31.4</v>
      </c>
      <c r="CE328" s="1">
        <v>1.58</v>
      </c>
      <c r="CF328" s="1">
        <v>0.49399999999999999</v>
      </c>
      <c r="CG328" s="1">
        <v>0.88900000000000001</v>
      </c>
      <c r="CH328" s="1">
        <v>121</v>
      </c>
      <c r="CI328" s="1">
        <v>1.51</v>
      </c>
      <c r="CJ328" s="1">
        <v>5.89</v>
      </c>
      <c r="CK328" s="1">
        <v>1477</v>
      </c>
      <c r="CL328" s="1">
        <v>50.4</v>
      </c>
      <c r="CM328" s="1">
        <v>2179</v>
      </c>
      <c r="CN328" s="1">
        <v>5</v>
      </c>
      <c r="CO328" s="1">
        <v>0.16700000000000001</v>
      </c>
      <c r="CP328" s="1">
        <v>3.86</v>
      </c>
      <c r="CQ328" s="1">
        <v>2.17</v>
      </c>
      <c r="CR328" s="1">
        <v>43.1</v>
      </c>
      <c r="CS328" s="1">
        <v>0.314</v>
      </c>
      <c r="CT328" s="1">
        <v>1.51</v>
      </c>
      <c r="CU328" s="1">
        <v>1.0200000000000001E-2</v>
      </c>
      <c r="CV328" s="1">
        <v>5.9700000000000003E-2</v>
      </c>
      <c r="CW328" s="1">
        <v>3.3399999999999999E-2</v>
      </c>
      <c r="CX328" s="1">
        <v>0.191</v>
      </c>
      <c r="CY328" s="1">
        <v>1.1499999999999999</v>
      </c>
      <c r="CZ328" s="1">
        <v>0.50900000000000001</v>
      </c>
      <c r="DA328" s="1">
        <v>0.22700000000000001</v>
      </c>
      <c r="DB328" s="1">
        <v>2.5600000000000001E-2</v>
      </c>
      <c r="DC328" s="1">
        <v>8.9899999999999997E-3</v>
      </c>
      <c r="DD328" s="1">
        <v>2.3E-2</v>
      </c>
      <c r="DE328" s="1">
        <v>0.13400000000000001</v>
      </c>
      <c r="DF328" s="1">
        <v>0.156</v>
      </c>
      <c r="DG328" s="1">
        <v>9.2399999999999996E-2</v>
      </c>
      <c r="DH328" s="1">
        <v>0.151</v>
      </c>
      <c r="DI328" s="1">
        <v>2.2200000000000001E-2</v>
      </c>
      <c r="DJ328" s="1">
        <v>3.0700000000000002E-2</v>
      </c>
      <c r="DK328" s="1">
        <v>2.3900000000000001E-2</v>
      </c>
      <c r="DL328" s="1">
        <v>6.9199999999999998E-2</v>
      </c>
      <c r="DM328" s="1">
        <v>2.3300000000000001E-2</v>
      </c>
      <c r="DN328" s="1">
        <v>3.5999999999999997E-2</v>
      </c>
      <c r="DO328" s="1">
        <v>2.5000000000000001E-2</v>
      </c>
      <c r="DP328" s="1">
        <v>8.5900000000000004E-2</v>
      </c>
      <c r="DQ328" s="1">
        <v>2.53E-2</v>
      </c>
      <c r="DR328" s="1">
        <v>0.111</v>
      </c>
      <c r="DS328" s="1">
        <v>0.253</v>
      </c>
      <c r="DT328" s="1">
        <v>2.7300000000000001E-2</v>
      </c>
      <c r="DU328" s="1">
        <v>2.63E-2</v>
      </c>
    </row>
    <row r="329" spans="1:125" x14ac:dyDescent="0.25">
      <c r="A329" s="1" t="s">
        <v>354</v>
      </c>
      <c r="B329" s="1" t="s">
        <v>346</v>
      </c>
      <c r="C329" s="1" t="s">
        <v>277</v>
      </c>
      <c r="D329" s="1" t="s">
        <v>278</v>
      </c>
      <c r="E329" s="1">
        <v>1</v>
      </c>
      <c r="F329" s="1">
        <v>1393</v>
      </c>
      <c r="G329" s="1">
        <v>319</v>
      </c>
      <c r="H329" s="1">
        <v>825</v>
      </c>
      <c r="I329" s="1" t="s">
        <v>498</v>
      </c>
      <c r="J329" s="1">
        <v>1945</v>
      </c>
      <c r="K329" s="1" t="s">
        <v>498</v>
      </c>
      <c r="L329" s="1">
        <v>599500</v>
      </c>
      <c r="M329" s="1">
        <v>3161</v>
      </c>
      <c r="N329" s="1">
        <v>607</v>
      </c>
      <c r="O329" s="1">
        <v>30.1</v>
      </c>
      <c r="P329" s="1">
        <v>2339</v>
      </c>
      <c r="Q329" s="1">
        <v>4.25</v>
      </c>
      <c r="R329" s="1">
        <v>5.16</v>
      </c>
      <c r="S329" s="1">
        <v>75.7</v>
      </c>
      <c r="T329" s="1">
        <v>174</v>
      </c>
      <c r="U329" s="1">
        <v>4333</v>
      </c>
      <c r="V329" s="1">
        <v>17.5</v>
      </c>
      <c r="W329" s="1">
        <v>50.4</v>
      </c>
      <c r="X329" s="1">
        <v>9.59</v>
      </c>
      <c r="Y329" s="1">
        <v>195</v>
      </c>
      <c r="Z329" s="1">
        <v>127</v>
      </c>
      <c r="AA329" s="1">
        <v>260</v>
      </c>
      <c r="AB329" s="1">
        <v>29.6</v>
      </c>
      <c r="AC329" s="1">
        <v>115</v>
      </c>
      <c r="AD329" s="1">
        <v>39.700000000000003</v>
      </c>
      <c r="AE329" s="1">
        <v>6.91</v>
      </c>
      <c r="AF329" s="1">
        <v>36.799999999999997</v>
      </c>
      <c r="AG329" s="1">
        <v>5.2</v>
      </c>
      <c r="AH329" s="1">
        <v>28.6</v>
      </c>
      <c r="AI329" s="1">
        <v>3.99</v>
      </c>
      <c r="AJ329" s="1">
        <v>8.77</v>
      </c>
      <c r="AK329" s="1">
        <v>0.84399999999999997</v>
      </c>
      <c r="AL329" s="1">
        <v>6.33</v>
      </c>
      <c r="AM329" s="1">
        <v>0.67200000000000004</v>
      </c>
      <c r="AN329" s="1">
        <v>13.5</v>
      </c>
      <c r="AO329" s="1">
        <v>258</v>
      </c>
      <c r="AP329" s="1">
        <v>710</v>
      </c>
      <c r="AQ329" s="1">
        <v>40.200000000000003</v>
      </c>
      <c r="AR329" s="1">
        <v>141</v>
      </c>
      <c r="AS329" s="1">
        <v>56.1</v>
      </c>
      <c r="AT329" s="1">
        <v>270</v>
      </c>
      <c r="AU329" s="1">
        <v>38.6</v>
      </c>
      <c r="AV329" s="1">
        <v>153</v>
      </c>
      <c r="AW329" s="1" t="s">
        <v>498</v>
      </c>
      <c r="AX329" s="1">
        <v>304</v>
      </c>
      <c r="AY329" s="1" t="s">
        <v>498</v>
      </c>
      <c r="AZ329" s="1">
        <v>4.33</v>
      </c>
      <c r="BA329" s="1">
        <v>678</v>
      </c>
      <c r="BB329" s="1">
        <v>36</v>
      </c>
      <c r="BC329" s="1">
        <v>7.33</v>
      </c>
      <c r="BD329" s="1">
        <v>266</v>
      </c>
      <c r="BE329" s="1">
        <v>1.47</v>
      </c>
      <c r="BF329" s="1">
        <v>4.2699999999999996</v>
      </c>
      <c r="BG329" s="1">
        <v>5.89</v>
      </c>
      <c r="BH329" s="1">
        <v>26.6</v>
      </c>
      <c r="BI329" s="1">
        <v>296</v>
      </c>
      <c r="BJ329" s="1">
        <v>4.49</v>
      </c>
      <c r="BK329" s="1">
        <v>6.81</v>
      </c>
      <c r="BL329" s="1">
        <v>2.44</v>
      </c>
      <c r="BM329" s="1">
        <v>25.7</v>
      </c>
      <c r="BN329" s="1">
        <v>27.8</v>
      </c>
      <c r="BO329" s="1">
        <v>63.6</v>
      </c>
      <c r="BP329" s="1">
        <v>8.56</v>
      </c>
      <c r="BQ329" s="1">
        <v>25.6</v>
      </c>
      <c r="BR329" s="1">
        <v>11.9</v>
      </c>
      <c r="BS329" s="1">
        <v>1.93</v>
      </c>
      <c r="BT329" s="1">
        <v>7.04</v>
      </c>
      <c r="BU329" s="1">
        <v>0.97099999999999997</v>
      </c>
      <c r="BV329" s="1">
        <v>3.55</v>
      </c>
      <c r="BW329" s="1">
        <v>1.06</v>
      </c>
      <c r="BX329" s="1">
        <v>2.42</v>
      </c>
      <c r="BY329" s="1">
        <v>0.34499999999999997</v>
      </c>
      <c r="BZ329" s="1">
        <v>1.23</v>
      </c>
      <c r="CA329" s="1">
        <v>0.252</v>
      </c>
      <c r="CB329" s="1">
        <v>5.88</v>
      </c>
      <c r="CC329" s="1">
        <v>26.4</v>
      </c>
      <c r="CD329" s="1">
        <v>59.7</v>
      </c>
      <c r="CE329" s="1">
        <v>4.7699999999999996</v>
      </c>
      <c r="CF329" s="1">
        <v>28</v>
      </c>
      <c r="CG329" s="1">
        <v>13.3</v>
      </c>
      <c r="CH329" s="1">
        <v>309</v>
      </c>
      <c r="CI329" s="1">
        <v>4.9800000000000004</v>
      </c>
      <c r="CJ329" s="1">
        <v>15.6</v>
      </c>
      <c r="CK329" s="1">
        <v>3752</v>
      </c>
      <c r="CL329" s="1">
        <v>126</v>
      </c>
      <c r="CM329" s="1">
        <v>5638</v>
      </c>
      <c r="CN329" s="1">
        <v>14.2</v>
      </c>
      <c r="CO329" s="1">
        <v>0.76900000000000002</v>
      </c>
      <c r="CP329" s="1">
        <v>9.77</v>
      </c>
      <c r="CQ329" s="1">
        <v>5.74</v>
      </c>
      <c r="CR329" s="1">
        <v>102</v>
      </c>
      <c r="CS329" s="1">
        <v>0.89400000000000002</v>
      </c>
      <c r="CT329" s="1">
        <v>4.46</v>
      </c>
      <c r="CU329" s="1">
        <v>4.6399999999999997E-2</v>
      </c>
      <c r="CV329" s="1">
        <v>0.44900000000000001</v>
      </c>
      <c r="CW329" s="1">
        <v>0.152</v>
      </c>
      <c r="CX329" s="1">
        <v>1.86</v>
      </c>
      <c r="CY329" s="1">
        <v>3.32</v>
      </c>
      <c r="CZ329" s="1">
        <v>1.44</v>
      </c>
      <c r="DA329" s="1">
        <v>1.04</v>
      </c>
      <c r="DB329" s="1">
        <v>0.11600000000000001</v>
      </c>
      <c r="DC329" s="1">
        <v>4.1000000000000002E-2</v>
      </c>
      <c r="DD329" s="1">
        <v>0.105</v>
      </c>
      <c r="DE329" s="1">
        <v>0.61</v>
      </c>
      <c r="DF329" s="1">
        <v>0.70899999999999996</v>
      </c>
      <c r="DG329" s="1">
        <v>0.19400000000000001</v>
      </c>
      <c r="DH329" s="1">
        <v>0.68700000000000006</v>
      </c>
      <c r="DI329" s="1">
        <v>0.10100000000000001</v>
      </c>
      <c r="DJ329" s="1">
        <v>0.14000000000000001</v>
      </c>
      <c r="DK329" s="1">
        <v>0.109</v>
      </c>
      <c r="DL329" s="1">
        <v>0.52100000000000002</v>
      </c>
      <c r="DM329" s="1">
        <v>0.106</v>
      </c>
      <c r="DN329" s="1">
        <v>0.16400000000000001</v>
      </c>
      <c r="DO329" s="1">
        <v>0.114</v>
      </c>
      <c r="DP329" s="1">
        <v>0.39100000000000001</v>
      </c>
      <c r="DQ329" s="1">
        <v>0.115</v>
      </c>
      <c r="DR329" s="1">
        <v>0.504</v>
      </c>
      <c r="DS329" s="1">
        <v>0.63600000000000001</v>
      </c>
      <c r="DT329" s="1">
        <v>0.124</v>
      </c>
      <c r="DU329" s="1">
        <v>0.12</v>
      </c>
    </row>
    <row r="330" spans="1:125" x14ac:dyDescent="0.25">
      <c r="A330" s="1" t="s">
        <v>355</v>
      </c>
      <c r="B330" s="1" t="s">
        <v>346</v>
      </c>
      <c r="C330" s="1" t="s">
        <v>277</v>
      </c>
      <c r="D330" s="1" t="s">
        <v>278</v>
      </c>
      <c r="E330" s="1">
        <v>2</v>
      </c>
      <c r="F330" s="1">
        <v>181</v>
      </c>
      <c r="G330" s="1">
        <v>180</v>
      </c>
      <c r="H330" s="1">
        <v>7367</v>
      </c>
      <c r="I330" s="1">
        <v>22550</v>
      </c>
      <c r="J330" s="1">
        <v>9589</v>
      </c>
      <c r="K330" s="1" t="s">
        <v>498</v>
      </c>
      <c r="L330" s="1">
        <v>599500</v>
      </c>
      <c r="M330" s="1">
        <v>2778</v>
      </c>
      <c r="N330" s="1">
        <v>429</v>
      </c>
      <c r="O330" s="1" t="s">
        <v>498</v>
      </c>
      <c r="P330" s="1">
        <v>2770</v>
      </c>
      <c r="Q330" s="1" t="s">
        <v>498</v>
      </c>
      <c r="R330" s="1">
        <v>40.200000000000003</v>
      </c>
      <c r="S330" s="1">
        <v>3.57</v>
      </c>
      <c r="T330" s="1">
        <v>47.4</v>
      </c>
      <c r="U330" s="1">
        <v>4051</v>
      </c>
      <c r="V330" s="1">
        <v>0.32500000000000001</v>
      </c>
      <c r="W330" s="1">
        <v>44</v>
      </c>
      <c r="X330" s="1">
        <v>11.4</v>
      </c>
      <c r="Y330" s="1">
        <v>404</v>
      </c>
      <c r="Z330" s="1">
        <v>4.62</v>
      </c>
      <c r="AA330" s="1">
        <v>8.92</v>
      </c>
      <c r="AB330" s="1">
        <v>1.1100000000000001</v>
      </c>
      <c r="AC330" s="1">
        <v>3.45</v>
      </c>
      <c r="AD330" s="1">
        <v>1.54</v>
      </c>
      <c r="AE330" s="1">
        <v>0.35299999999999998</v>
      </c>
      <c r="AF330" s="1">
        <v>2.0099999999999998</v>
      </c>
      <c r="AG330" s="1">
        <v>0.30199999999999999</v>
      </c>
      <c r="AH330" s="1">
        <v>1.06</v>
      </c>
      <c r="AI330" s="1">
        <v>0.157</v>
      </c>
      <c r="AJ330" s="1">
        <v>0.81799999999999995</v>
      </c>
      <c r="AK330" s="1">
        <v>6.0600000000000001E-2</v>
      </c>
      <c r="AL330" s="1">
        <v>0.443</v>
      </c>
      <c r="AM330" s="1">
        <v>4.1099999999999998E-2</v>
      </c>
      <c r="AN330" s="1">
        <v>2.4</v>
      </c>
      <c r="AO330" s="1">
        <v>494</v>
      </c>
      <c r="AP330" s="1">
        <v>751</v>
      </c>
      <c r="AQ330" s="1">
        <v>9.16</v>
      </c>
      <c r="AR330" s="1">
        <v>5.24</v>
      </c>
      <c r="AS330" s="1">
        <v>11.8</v>
      </c>
      <c r="AT330" s="1">
        <v>94.9</v>
      </c>
      <c r="AU330" s="1">
        <v>22.5</v>
      </c>
      <c r="AV330" s="1">
        <v>926</v>
      </c>
      <c r="AW330" s="1">
        <v>3664</v>
      </c>
      <c r="AX330" s="1">
        <v>1657</v>
      </c>
      <c r="AY330" s="1" t="s">
        <v>498</v>
      </c>
      <c r="AZ330" s="1">
        <v>1.36</v>
      </c>
      <c r="BA330" s="1">
        <v>362</v>
      </c>
      <c r="BB330" s="1">
        <v>38.200000000000003</v>
      </c>
      <c r="BC330" s="1" t="s">
        <v>498</v>
      </c>
      <c r="BD330" s="1">
        <v>308</v>
      </c>
      <c r="BE330" s="1" t="s">
        <v>498</v>
      </c>
      <c r="BF330" s="1">
        <v>21.9</v>
      </c>
      <c r="BG330" s="1">
        <v>1.0900000000000001</v>
      </c>
      <c r="BH330" s="1">
        <v>5.28</v>
      </c>
      <c r="BI330" s="1">
        <v>338</v>
      </c>
      <c r="BJ330" s="1">
        <v>0.36199999999999999</v>
      </c>
      <c r="BK330" s="1">
        <v>5</v>
      </c>
      <c r="BL330" s="1">
        <v>2.2200000000000002</v>
      </c>
      <c r="BM330" s="1">
        <v>94</v>
      </c>
      <c r="BN330" s="1">
        <v>1.25</v>
      </c>
      <c r="BO330" s="1">
        <v>2.3199999999999998</v>
      </c>
      <c r="BP330" s="1">
        <v>0.434</v>
      </c>
      <c r="BQ330" s="1">
        <v>1.91</v>
      </c>
      <c r="BR330" s="1">
        <v>1.1200000000000001</v>
      </c>
      <c r="BS330" s="1">
        <v>0.22500000000000001</v>
      </c>
      <c r="BT330" s="1">
        <v>1.06</v>
      </c>
      <c r="BU330" s="1">
        <v>0.111</v>
      </c>
      <c r="BV330" s="1">
        <v>0.499</v>
      </c>
      <c r="BW330" s="1">
        <v>9.0200000000000002E-2</v>
      </c>
      <c r="BX330" s="1">
        <v>0.42299999999999999</v>
      </c>
      <c r="BY330" s="1">
        <v>5.5100000000000003E-2</v>
      </c>
      <c r="BZ330" s="1">
        <v>0.217</v>
      </c>
      <c r="CA330" s="1">
        <v>4.5499999999999999E-2</v>
      </c>
      <c r="CB330" s="1">
        <v>0.89800000000000002</v>
      </c>
      <c r="CC330" s="1">
        <v>57.4</v>
      </c>
      <c r="CD330" s="1">
        <v>117</v>
      </c>
      <c r="CE330" s="1">
        <v>0.93600000000000005</v>
      </c>
      <c r="CF330" s="1">
        <v>1.0900000000000001</v>
      </c>
      <c r="CG330" s="1">
        <v>1.77</v>
      </c>
      <c r="CH330" s="1">
        <v>128</v>
      </c>
      <c r="CI330" s="1">
        <v>1.73</v>
      </c>
      <c r="CJ330" s="1">
        <v>6.44</v>
      </c>
      <c r="CK330" s="1">
        <v>1552</v>
      </c>
      <c r="CL330" s="1">
        <v>53.3</v>
      </c>
      <c r="CM330" s="1">
        <v>2312</v>
      </c>
      <c r="CN330" s="1">
        <v>5.13</v>
      </c>
      <c r="CO330" s="1">
        <v>0.28000000000000003</v>
      </c>
      <c r="CP330" s="1">
        <v>4.04</v>
      </c>
      <c r="CQ330" s="1">
        <v>2.37</v>
      </c>
      <c r="CR330" s="1">
        <v>44.5</v>
      </c>
      <c r="CS330" s="1">
        <v>0.34100000000000003</v>
      </c>
      <c r="CT330" s="1">
        <v>1.43</v>
      </c>
      <c r="CU330" s="1">
        <v>1.6299999999999999E-2</v>
      </c>
      <c r="CV330" s="1">
        <v>9.5799999999999996E-2</v>
      </c>
      <c r="CW330" s="1">
        <v>5.3600000000000002E-2</v>
      </c>
      <c r="CX330" s="1">
        <v>0.307</v>
      </c>
      <c r="CY330" s="1">
        <v>1.4</v>
      </c>
      <c r="CZ330" s="1">
        <v>0.59599999999999997</v>
      </c>
      <c r="DA330" s="1">
        <v>0.36499999999999999</v>
      </c>
      <c r="DB330" s="1">
        <v>4.1000000000000002E-2</v>
      </c>
      <c r="DC330" s="1">
        <v>1.44E-2</v>
      </c>
      <c r="DD330" s="1">
        <v>3.6900000000000002E-2</v>
      </c>
      <c r="DE330" s="1">
        <v>0.215</v>
      </c>
      <c r="DF330" s="1">
        <v>0.25</v>
      </c>
      <c r="DG330" s="1">
        <v>6.8400000000000002E-2</v>
      </c>
      <c r="DH330" s="1">
        <v>0.24199999999999999</v>
      </c>
      <c r="DI330" s="1">
        <v>3.5700000000000003E-2</v>
      </c>
      <c r="DJ330" s="1">
        <v>4.9299999999999997E-2</v>
      </c>
      <c r="DK330" s="1">
        <v>3.8399999999999997E-2</v>
      </c>
      <c r="DL330" s="1">
        <v>0.111</v>
      </c>
      <c r="DM330" s="1">
        <v>3.7400000000000003E-2</v>
      </c>
      <c r="DN330" s="1">
        <v>5.7799999999999997E-2</v>
      </c>
      <c r="DO330" s="1">
        <v>4.02E-2</v>
      </c>
      <c r="DP330" s="1">
        <v>0.13800000000000001</v>
      </c>
      <c r="DQ330" s="1">
        <v>4.07E-2</v>
      </c>
      <c r="DR330" s="1">
        <v>0.17799999999999999</v>
      </c>
      <c r="DS330" s="1">
        <v>0.29499999999999998</v>
      </c>
      <c r="DT330" s="1">
        <v>4.3799999999999999E-2</v>
      </c>
      <c r="DU330" s="1">
        <v>4.2200000000000001E-2</v>
      </c>
    </row>
    <row r="331" spans="1:125" x14ac:dyDescent="0.25">
      <c r="A331" s="1" t="s">
        <v>356</v>
      </c>
      <c r="B331" s="1" t="s">
        <v>346</v>
      </c>
      <c r="C331" s="1" t="s">
        <v>277</v>
      </c>
      <c r="D331" s="1" t="s">
        <v>278</v>
      </c>
      <c r="E331" s="1">
        <v>2</v>
      </c>
      <c r="F331" s="1">
        <v>425</v>
      </c>
      <c r="G331" s="1">
        <v>221</v>
      </c>
      <c r="H331" s="1">
        <v>1373</v>
      </c>
      <c r="I331" s="1">
        <v>2445</v>
      </c>
      <c r="J331" s="1">
        <v>649</v>
      </c>
      <c r="K331" s="1" t="s">
        <v>498</v>
      </c>
      <c r="L331" s="1">
        <v>599500</v>
      </c>
      <c r="M331" s="1">
        <v>2860</v>
      </c>
      <c r="N331" s="1">
        <v>441</v>
      </c>
      <c r="O331" s="1">
        <v>18.399999999999999</v>
      </c>
      <c r="P331" s="1">
        <v>2281</v>
      </c>
      <c r="Q331" s="1">
        <v>2.36</v>
      </c>
      <c r="R331" s="1">
        <v>29.4</v>
      </c>
      <c r="S331" s="1">
        <v>33.799999999999997</v>
      </c>
      <c r="T331" s="1">
        <v>43.5</v>
      </c>
      <c r="U331" s="1">
        <v>4446</v>
      </c>
      <c r="V331" s="1">
        <v>0.40500000000000003</v>
      </c>
      <c r="W331" s="1">
        <v>27.8</v>
      </c>
      <c r="X331" s="1">
        <v>9.23</v>
      </c>
      <c r="Y331" s="1">
        <v>142</v>
      </c>
      <c r="Z331" s="1">
        <v>34.9</v>
      </c>
      <c r="AA331" s="1">
        <v>77.900000000000006</v>
      </c>
      <c r="AB331" s="1">
        <v>9.65</v>
      </c>
      <c r="AC331" s="1">
        <v>39.799999999999997</v>
      </c>
      <c r="AD331" s="1">
        <v>14.7</v>
      </c>
      <c r="AE331" s="1">
        <v>3.78</v>
      </c>
      <c r="AF331" s="1">
        <v>20.7</v>
      </c>
      <c r="AG331" s="1">
        <v>3.02</v>
      </c>
      <c r="AH331" s="1">
        <v>14.4</v>
      </c>
      <c r="AI331" s="1">
        <v>2.0099999999999998</v>
      </c>
      <c r="AJ331" s="1">
        <v>3.98</v>
      </c>
      <c r="AK331" s="1">
        <v>0.61399999999999999</v>
      </c>
      <c r="AL331" s="1">
        <v>2.27</v>
      </c>
      <c r="AM331" s="1">
        <v>0.26600000000000001</v>
      </c>
      <c r="AN331" s="1">
        <v>2.97</v>
      </c>
      <c r="AO331" s="1">
        <v>341</v>
      </c>
      <c r="AP331" s="1">
        <v>236</v>
      </c>
      <c r="AQ331" s="1">
        <v>13.9</v>
      </c>
      <c r="AR331" s="1">
        <v>13.1</v>
      </c>
      <c r="AS331" s="1">
        <v>24.6</v>
      </c>
      <c r="AT331" s="1">
        <v>113</v>
      </c>
      <c r="AU331" s="1">
        <v>38.1</v>
      </c>
      <c r="AV331" s="1">
        <v>261</v>
      </c>
      <c r="AW331" s="1">
        <v>844</v>
      </c>
      <c r="AX331" s="1">
        <v>154</v>
      </c>
      <c r="AY331" s="1" t="s">
        <v>498</v>
      </c>
      <c r="AZ331" s="1">
        <v>1.55</v>
      </c>
      <c r="BA331" s="1">
        <v>494</v>
      </c>
      <c r="BB331" s="1">
        <v>66.900000000000006</v>
      </c>
      <c r="BC331" s="1">
        <v>4.33</v>
      </c>
      <c r="BD331" s="1">
        <v>316</v>
      </c>
      <c r="BE331" s="1">
        <v>4.75</v>
      </c>
      <c r="BF331" s="1">
        <v>7.06</v>
      </c>
      <c r="BG331" s="1">
        <v>5.13</v>
      </c>
      <c r="BH331" s="1">
        <v>5.86</v>
      </c>
      <c r="BI331" s="1">
        <v>582</v>
      </c>
      <c r="BJ331" s="1">
        <v>0.45500000000000002</v>
      </c>
      <c r="BK331" s="1">
        <v>4.88</v>
      </c>
      <c r="BL331" s="1">
        <v>1.9</v>
      </c>
      <c r="BM331" s="1">
        <v>26.2</v>
      </c>
      <c r="BN331" s="1">
        <v>4.6500000000000004</v>
      </c>
      <c r="BO331" s="1">
        <v>8.83</v>
      </c>
      <c r="BP331" s="1">
        <v>1.46</v>
      </c>
      <c r="BQ331" s="1">
        <v>6.64</v>
      </c>
      <c r="BR331" s="1">
        <v>4.0199999999999996</v>
      </c>
      <c r="BS331" s="1">
        <v>1</v>
      </c>
      <c r="BT331" s="1">
        <v>5.37</v>
      </c>
      <c r="BU331" s="1">
        <v>0.82099999999999995</v>
      </c>
      <c r="BV331" s="1">
        <v>3.02</v>
      </c>
      <c r="BW331" s="1">
        <v>0.433</v>
      </c>
      <c r="BX331" s="1">
        <v>0.749</v>
      </c>
      <c r="BY331" s="1">
        <v>0.20499999999999999</v>
      </c>
      <c r="BZ331" s="1">
        <v>0.70599999999999996</v>
      </c>
      <c r="CA331" s="1">
        <v>0.109</v>
      </c>
      <c r="CB331" s="1">
        <v>0.95299999999999996</v>
      </c>
      <c r="CC331" s="1">
        <v>78.099999999999994</v>
      </c>
      <c r="CD331" s="1">
        <v>72.2</v>
      </c>
      <c r="CE331" s="1">
        <v>1.73</v>
      </c>
      <c r="CF331" s="1">
        <v>2.89</v>
      </c>
      <c r="CG331" s="1">
        <v>4.08</v>
      </c>
      <c r="CH331" s="1">
        <v>125</v>
      </c>
      <c r="CI331" s="1">
        <v>1.77</v>
      </c>
      <c r="CJ331" s="1">
        <v>5.72</v>
      </c>
      <c r="CK331" s="1">
        <v>1508</v>
      </c>
      <c r="CL331" s="1">
        <v>51.8</v>
      </c>
      <c r="CM331" s="1">
        <v>2271</v>
      </c>
      <c r="CN331" s="1">
        <v>5.76</v>
      </c>
      <c r="CO331" s="1">
        <v>0.32300000000000001</v>
      </c>
      <c r="CP331" s="1">
        <v>3.86</v>
      </c>
      <c r="CQ331" s="1">
        <v>2.37</v>
      </c>
      <c r="CR331" s="1">
        <v>46.6</v>
      </c>
      <c r="CS331" s="1">
        <v>0.40500000000000003</v>
      </c>
      <c r="CT331" s="1">
        <v>1.98</v>
      </c>
      <c r="CU331" s="1">
        <v>0.14000000000000001</v>
      </c>
      <c r="CV331" s="1">
        <v>0.11</v>
      </c>
      <c r="CW331" s="1">
        <v>6.1800000000000001E-2</v>
      </c>
      <c r="CX331" s="1">
        <v>0.35399999999999998</v>
      </c>
      <c r="CY331" s="1">
        <v>1.39</v>
      </c>
      <c r="CZ331" s="1">
        <v>0.55600000000000005</v>
      </c>
      <c r="DA331" s="1">
        <v>0.69499999999999995</v>
      </c>
      <c r="DB331" s="1">
        <v>4.7300000000000002E-2</v>
      </c>
      <c r="DC331" s="1">
        <v>1.67E-2</v>
      </c>
      <c r="DD331" s="1">
        <v>4.2500000000000003E-2</v>
      </c>
      <c r="DE331" s="1">
        <v>0.248</v>
      </c>
      <c r="DF331" s="1">
        <v>0.47499999999999998</v>
      </c>
      <c r="DG331" s="1">
        <v>7.8799999999999995E-2</v>
      </c>
      <c r="DH331" s="1">
        <v>0.27900000000000003</v>
      </c>
      <c r="DI331" s="1">
        <v>4.1099999999999998E-2</v>
      </c>
      <c r="DJ331" s="1">
        <v>9.3799999999999994E-2</v>
      </c>
      <c r="DK331" s="1">
        <v>4.4200000000000003E-2</v>
      </c>
      <c r="DL331" s="1">
        <v>0.128</v>
      </c>
      <c r="DM331" s="1">
        <v>4.3099999999999999E-2</v>
      </c>
      <c r="DN331" s="1">
        <v>6.6600000000000006E-2</v>
      </c>
      <c r="DO331" s="1">
        <v>4.6300000000000001E-2</v>
      </c>
      <c r="DP331" s="1">
        <v>0.159</v>
      </c>
      <c r="DQ331" s="1">
        <v>4.6800000000000001E-2</v>
      </c>
      <c r="DR331" s="1">
        <v>0.20499999999999999</v>
      </c>
      <c r="DS331" s="1">
        <v>0.24399999999999999</v>
      </c>
      <c r="DT331" s="1">
        <v>5.04E-2</v>
      </c>
      <c r="DU331" s="1">
        <v>4.8599999999999997E-2</v>
      </c>
    </row>
    <row r="332" spans="1:125" x14ac:dyDescent="0.25">
      <c r="A332" s="1" t="s">
        <v>357</v>
      </c>
      <c r="B332" s="1" t="s">
        <v>346</v>
      </c>
      <c r="C332" s="1" t="s">
        <v>277</v>
      </c>
      <c r="D332" s="1" t="s">
        <v>278</v>
      </c>
      <c r="E332" s="1">
        <v>2</v>
      </c>
      <c r="F332" s="1" t="s">
        <v>498</v>
      </c>
      <c r="G332" s="1">
        <v>189</v>
      </c>
      <c r="H332" s="1">
        <v>222</v>
      </c>
      <c r="I332" s="1" t="s">
        <v>498</v>
      </c>
      <c r="J332" s="1">
        <v>395</v>
      </c>
      <c r="K332" s="1" t="s">
        <v>498</v>
      </c>
      <c r="L332" s="1">
        <v>599500</v>
      </c>
      <c r="M332" s="1">
        <v>2410</v>
      </c>
      <c r="N332" s="1">
        <v>729</v>
      </c>
      <c r="O332" s="1" t="s">
        <v>498</v>
      </c>
      <c r="P332" s="1">
        <v>2612</v>
      </c>
      <c r="Q332" s="1" t="s">
        <v>498</v>
      </c>
      <c r="R332" s="1">
        <v>391</v>
      </c>
      <c r="S332" s="1">
        <v>0.34499999999999997</v>
      </c>
      <c r="T332" s="1">
        <v>33.1</v>
      </c>
      <c r="U332" s="1">
        <v>2527</v>
      </c>
      <c r="V332" s="1">
        <v>0.36</v>
      </c>
      <c r="W332" s="1">
        <v>73.099999999999994</v>
      </c>
      <c r="X332" s="1">
        <v>12.7</v>
      </c>
      <c r="Y332" s="1">
        <v>11.5</v>
      </c>
      <c r="Z332" s="1">
        <v>0.371</v>
      </c>
      <c r="AA332" s="1">
        <v>0.56599999999999995</v>
      </c>
      <c r="AB332" s="1">
        <v>7.9200000000000007E-2</v>
      </c>
      <c r="AC332" s="1">
        <v>0.48899999999999999</v>
      </c>
      <c r="AD332" s="1" t="s">
        <v>498</v>
      </c>
      <c r="AE332" s="1" t="s">
        <v>498</v>
      </c>
      <c r="AF332" s="1" t="s">
        <v>498</v>
      </c>
      <c r="AG332" s="1" t="s">
        <v>498</v>
      </c>
      <c r="AH332" s="1" t="s">
        <v>498</v>
      </c>
      <c r="AI332" s="1" t="s">
        <v>498</v>
      </c>
      <c r="AJ332" s="1" t="s">
        <v>498</v>
      </c>
      <c r="AK332" s="1" t="s">
        <v>498</v>
      </c>
      <c r="AL332" s="1" t="s">
        <v>498</v>
      </c>
      <c r="AM332" s="1" t="s">
        <v>498</v>
      </c>
      <c r="AN332" s="1">
        <v>2.5</v>
      </c>
      <c r="AO332" s="1">
        <v>212</v>
      </c>
      <c r="AP332" s="1">
        <v>428</v>
      </c>
      <c r="AQ332" s="1">
        <v>0.22</v>
      </c>
      <c r="AR332" s="1">
        <v>0.63300000000000001</v>
      </c>
      <c r="AS332" s="1">
        <v>10.199999999999999</v>
      </c>
      <c r="AT332" s="1" t="s">
        <v>498</v>
      </c>
      <c r="AU332" s="1">
        <v>17.100000000000001</v>
      </c>
      <c r="AV332" s="1">
        <v>287</v>
      </c>
      <c r="AW332" s="1" t="s">
        <v>498</v>
      </c>
      <c r="AX332" s="1">
        <v>378</v>
      </c>
      <c r="AY332" s="1" t="s">
        <v>498</v>
      </c>
      <c r="AZ332" s="1">
        <v>2.16</v>
      </c>
      <c r="BA332" s="1">
        <v>238</v>
      </c>
      <c r="BB332" s="1">
        <v>56.9</v>
      </c>
      <c r="BC332" s="1" t="s">
        <v>498</v>
      </c>
      <c r="BD332" s="1">
        <v>327</v>
      </c>
      <c r="BE332" s="1" t="s">
        <v>498</v>
      </c>
      <c r="BF332" s="1">
        <v>130</v>
      </c>
      <c r="BG332" s="1">
        <v>0.14399999999999999</v>
      </c>
      <c r="BH332" s="1">
        <v>4.1500000000000004</v>
      </c>
      <c r="BI332" s="1">
        <v>190</v>
      </c>
      <c r="BJ332" s="1">
        <v>0.42499999999999999</v>
      </c>
      <c r="BK332" s="1">
        <v>5.85</v>
      </c>
      <c r="BL332" s="1">
        <v>2.37</v>
      </c>
      <c r="BM332" s="1">
        <v>14</v>
      </c>
      <c r="BN332" s="1">
        <v>0.246</v>
      </c>
      <c r="BO332" s="1">
        <v>0.16300000000000001</v>
      </c>
      <c r="BP332" s="1">
        <v>6.9500000000000006E-2</v>
      </c>
      <c r="BQ332" s="1">
        <v>0.371</v>
      </c>
      <c r="BR332" s="1" t="s">
        <v>498</v>
      </c>
      <c r="BS332" s="1" t="s">
        <v>498</v>
      </c>
      <c r="BT332" s="1" t="s">
        <v>498</v>
      </c>
      <c r="BU332" s="1" t="s">
        <v>498</v>
      </c>
      <c r="BV332" s="1" t="s">
        <v>498</v>
      </c>
      <c r="BW332" s="1" t="s">
        <v>498</v>
      </c>
      <c r="BX332" s="1" t="s">
        <v>498</v>
      </c>
      <c r="BY332" s="1" t="s">
        <v>498</v>
      </c>
      <c r="BZ332" s="1" t="s">
        <v>498</v>
      </c>
      <c r="CA332" s="1" t="s">
        <v>498</v>
      </c>
      <c r="CB332" s="1">
        <v>0.67800000000000005</v>
      </c>
      <c r="CC332" s="1">
        <v>18.899999999999999</v>
      </c>
      <c r="CD332" s="1">
        <v>27.4</v>
      </c>
      <c r="CE332" s="1">
        <v>0.248</v>
      </c>
      <c r="CF332" s="1">
        <v>0.26400000000000001</v>
      </c>
      <c r="CG332" s="1">
        <v>0.94899999999999995</v>
      </c>
      <c r="CH332" s="1">
        <v>118</v>
      </c>
      <c r="CI332" s="1">
        <v>1.67</v>
      </c>
      <c r="CJ332" s="1">
        <v>5.92</v>
      </c>
      <c r="CK332" s="1">
        <v>1398</v>
      </c>
      <c r="CL332" s="1">
        <v>48.7</v>
      </c>
      <c r="CM332" s="1">
        <v>2070</v>
      </c>
      <c r="CN332" s="1">
        <v>5.2</v>
      </c>
      <c r="CO332" s="1">
        <v>0.215</v>
      </c>
      <c r="CP332" s="1">
        <v>3.67</v>
      </c>
      <c r="CQ332" s="1">
        <v>2.16</v>
      </c>
      <c r="CR332" s="1">
        <v>43.7</v>
      </c>
      <c r="CS332" s="1">
        <v>0.318</v>
      </c>
      <c r="CT332" s="1">
        <v>1.8</v>
      </c>
      <c r="CU332" s="1">
        <v>1.38E-2</v>
      </c>
      <c r="CV332" s="1">
        <v>8.1000000000000003E-2</v>
      </c>
      <c r="CW332" s="1">
        <v>4.53E-2</v>
      </c>
      <c r="CX332" s="1">
        <v>0.26</v>
      </c>
      <c r="CY332" s="1">
        <v>1.22</v>
      </c>
      <c r="CZ332" s="1">
        <v>0.53900000000000003</v>
      </c>
      <c r="DA332" s="1">
        <v>0.309</v>
      </c>
      <c r="DB332" s="1">
        <v>3.4700000000000002E-2</v>
      </c>
      <c r="DC332" s="1">
        <v>1.2200000000000001E-2</v>
      </c>
      <c r="DD332" s="1">
        <v>3.1099999999999999E-2</v>
      </c>
      <c r="DE332" s="1">
        <v>0.182</v>
      </c>
      <c r="DF332" s="1">
        <v>0.21099999999999999</v>
      </c>
      <c r="DG332" s="1">
        <v>5.7700000000000001E-2</v>
      </c>
      <c r="DH332" s="1">
        <v>0.20499999999999999</v>
      </c>
      <c r="DI332" s="1">
        <v>3.0200000000000001E-2</v>
      </c>
      <c r="DJ332" s="1">
        <v>0.111</v>
      </c>
      <c r="DK332" s="1">
        <v>3.2399999999999998E-2</v>
      </c>
      <c r="DL332" s="1">
        <v>9.3899999999999997E-2</v>
      </c>
      <c r="DM332" s="1">
        <v>3.1600000000000003E-2</v>
      </c>
      <c r="DN332" s="1">
        <v>4.8800000000000003E-2</v>
      </c>
      <c r="DO332" s="1">
        <v>3.39E-2</v>
      </c>
      <c r="DP332" s="1">
        <v>0.11600000000000001</v>
      </c>
      <c r="DQ332" s="1">
        <v>3.4299999999999997E-2</v>
      </c>
      <c r="DR332" s="1">
        <v>0.15</v>
      </c>
      <c r="DS332" s="1">
        <v>0.19500000000000001</v>
      </c>
      <c r="DT332" s="1">
        <v>3.6999999999999998E-2</v>
      </c>
      <c r="DU332" s="1">
        <v>3.56E-2</v>
      </c>
    </row>
    <row r="333" spans="1:125" x14ac:dyDescent="0.25">
      <c r="A333" s="1" t="s">
        <v>358</v>
      </c>
      <c r="B333" s="1" t="s">
        <v>346</v>
      </c>
      <c r="C333" s="1" t="s">
        <v>277</v>
      </c>
      <c r="D333" s="1" t="s">
        <v>278</v>
      </c>
      <c r="E333" s="1" t="s">
        <v>375</v>
      </c>
      <c r="F333" s="1" t="s">
        <v>498</v>
      </c>
      <c r="G333" s="1">
        <v>184</v>
      </c>
      <c r="H333" s="1">
        <v>26.1</v>
      </c>
      <c r="I333" s="1" t="s">
        <v>498</v>
      </c>
      <c r="J333" s="1">
        <v>63.9</v>
      </c>
      <c r="K333" s="1" t="s">
        <v>498</v>
      </c>
      <c r="L333" s="1">
        <v>599500</v>
      </c>
      <c r="M333" s="1">
        <v>2308</v>
      </c>
      <c r="N333" s="1">
        <v>2289</v>
      </c>
      <c r="O333" s="1" t="s">
        <v>498</v>
      </c>
      <c r="P333" s="1">
        <v>1746</v>
      </c>
      <c r="Q333" s="1" t="s">
        <v>498</v>
      </c>
      <c r="R333" s="1">
        <v>41.4</v>
      </c>
      <c r="S333" s="1">
        <v>9.9400000000000002E-2</v>
      </c>
      <c r="T333" s="1">
        <v>27.7</v>
      </c>
      <c r="U333" s="1">
        <v>1998</v>
      </c>
      <c r="V333" s="1" t="s">
        <v>498</v>
      </c>
      <c r="W333" s="1">
        <v>46.2</v>
      </c>
      <c r="X333" s="1">
        <v>11.6</v>
      </c>
      <c r="Y333" s="1">
        <v>0.66500000000000004</v>
      </c>
      <c r="Z333" s="1">
        <v>0.13700000000000001</v>
      </c>
      <c r="AA333" s="1">
        <v>0.27600000000000002</v>
      </c>
      <c r="AB333" s="1">
        <v>4.07E-2</v>
      </c>
      <c r="AC333" s="1">
        <v>0.14799999999999999</v>
      </c>
      <c r="AD333" s="1" t="s">
        <v>498</v>
      </c>
      <c r="AE333" s="1" t="s">
        <v>498</v>
      </c>
      <c r="AF333" s="1" t="s">
        <v>498</v>
      </c>
      <c r="AG333" s="1" t="s">
        <v>498</v>
      </c>
      <c r="AH333" s="1" t="s">
        <v>498</v>
      </c>
      <c r="AI333" s="1" t="s">
        <v>498</v>
      </c>
      <c r="AJ333" s="1" t="s">
        <v>498</v>
      </c>
      <c r="AK333" s="1" t="s">
        <v>498</v>
      </c>
      <c r="AL333" s="1" t="s">
        <v>498</v>
      </c>
      <c r="AM333" s="1" t="s">
        <v>498</v>
      </c>
      <c r="AN333" s="1">
        <v>1.63</v>
      </c>
      <c r="AO333" s="1">
        <v>155</v>
      </c>
      <c r="AP333" s="1">
        <v>290</v>
      </c>
      <c r="AQ333" s="1">
        <v>0.88200000000000001</v>
      </c>
      <c r="AR333" s="1">
        <v>2.59</v>
      </c>
      <c r="AS333" s="1">
        <v>6.07</v>
      </c>
      <c r="AT333" s="1" t="s">
        <v>498</v>
      </c>
      <c r="AU333" s="1">
        <v>12</v>
      </c>
      <c r="AV333" s="1">
        <v>14</v>
      </c>
      <c r="AW333" s="1" t="s">
        <v>498</v>
      </c>
      <c r="AX333" s="1">
        <v>35.799999999999997</v>
      </c>
      <c r="AY333" s="1" t="s">
        <v>498</v>
      </c>
      <c r="AZ333" s="1">
        <v>1.69</v>
      </c>
      <c r="BA333" s="1">
        <v>135</v>
      </c>
      <c r="BB333" s="1">
        <v>128</v>
      </c>
      <c r="BC333" s="1" t="s">
        <v>498</v>
      </c>
      <c r="BD333" s="1">
        <v>168</v>
      </c>
      <c r="BE333" s="1" t="s">
        <v>498</v>
      </c>
      <c r="BF333" s="1">
        <v>29.9</v>
      </c>
      <c r="BG333" s="1">
        <v>4.3099999999999999E-2</v>
      </c>
      <c r="BH333" s="1">
        <v>2.04</v>
      </c>
      <c r="BI333" s="1">
        <v>130</v>
      </c>
      <c r="BJ333" s="1" t="s">
        <v>498</v>
      </c>
      <c r="BK333" s="1">
        <v>3.74</v>
      </c>
      <c r="BL333" s="1">
        <v>1.8</v>
      </c>
      <c r="BM333" s="1">
        <v>0.42099999999999999</v>
      </c>
      <c r="BN333" s="1">
        <v>9.5299999999999996E-2</v>
      </c>
      <c r="BO333" s="1">
        <v>0.122</v>
      </c>
      <c r="BP333" s="1">
        <v>3.5000000000000003E-2</v>
      </c>
      <c r="BQ333" s="1">
        <v>0.17100000000000001</v>
      </c>
      <c r="BR333" s="1" t="s">
        <v>498</v>
      </c>
      <c r="BS333" s="1" t="s">
        <v>498</v>
      </c>
      <c r="BT333" s="1" t="s">
        <v>498</v>
      </c>
      <c r="BU333" s="1" t="s">
        <v>498</v>
      </c>
      <c r="BV333" s="1" t="s">
        <v>498</v>
      </c>
      <c r="BW333" s="1" t="s">
        <v>498</v>
      </c>
      <c r="BX333" s="1" t="s">
        <v>498</v>
      </c>
      <c r="BY333" s="1" t="s">
        <v>498</v>
      </c>
      <c r="BZ333" s="1" t="s">
        <v>498</v>
      </c>
      <c r="CA333" s="1" t="s">
        <v>498</v>
      </c>
      <c r="CB333" s="1">
        <v>0.65900000000000003</v>
      </c>
      <c r="CC333" s="1">
        <v>12.8</v>
      </c>
      <c r="CD333" s="1">
        <v>22.3</v>
      </c>
      <c r="CE333" s="1">
        <v>0.26400000000000001</v>
      </c>
      <c r="CF333" s="1">
        <v>0.55400000000000005</v>
      </c>
      <c r="CG333" s="1">
        <v>0.65900000000000003</v>
      </c>
      <c r="CH333" s="1">
        <v>135</v>
      </c>
      <c r="CI333" s="1">
        <v>1.71</v>
      </c>
      <c r="CJ333" s="1">
        <v>6.5</v>
      </c>
      <c r="CK333" s="1">
        <v>1626</v>
      </c>
      <c r="CL333" s="1">
        <v>55.5</v>
      </c>
      <c r="CM333" s="1">
        <v>2412</v>
      </c>
      <c r="CN333" s="1">
        <v>3.57</v>
      </c>
      <c r="CO333" s="1">
        <v>0.26100000000000001</v>
      </c>
      <c r="CP333" s="1">
        <v>4.17</v>
      </c>
      <c r="CQ333" s="1">
        <v>2.5</v>
      </c>
      <c r="CR333" s="1">
        <v>45.8</v>
      </c>
      <c r="CS333" s="1">
        <v>0.32100000000000001</v>
      </c>
      <c r="CT333" s="1">
        <v>1.86</v>
      </c>
      <c r="CU333" s="1">
        <v>2.9100000000000001E-2</v>
      </c>
      <c r="CV333" s="1">
        <v>6.0400000000000002E-2</v>
      </c>
      <c r="CW333" s="1">
        <v>3.3700000000000001E-2</v>
      </c>
      <c r="CX333" s="1">
        <v>0.44400000000000001</v>
      </c>
      <c r="CY333" s="1">
        <v>1.4</v>
      </c>
      <c r="CZ333" s="1">
        <v>0.41299999999999998</v>
      </c>
      <c r="DA333" s="1">
        <v>0.23</v>
      </c>
      <c r="DB333" s="1">
        <v>2.58E-2</v>
      </c>
      <c r="DC333" s="1">
        <v>9.1000000000000004E-3</v>
      </c>
      <c r="DD333" s="1">
        <v>2.3199999999999998E-2</v>
      </c>
      <c r="DE333" s="1">
        <v>0.13500000000000001</v>
      </c>
      <c r="DF333" s="1">
        <v>0.157</v>
      </c>
      <c r="DG333" s="1">
        <v>4.2999999999999997E-2</v>
      </c>
      <c r="DH333" s="1">
        <v>0.152</v>
      </c>
      <c r="DI333" s="1">
        <v>2.2499999999999999E-2</v>
      </c>
      <c r="DJ333" s="1">
        <v>3.1E-2</v>
      </c>
      <c r="DK333" s="1">
        <v>2.4199999999999999E-2</v>
      </c>
      <c r="DL333" s="1">
        <v>6.9900000000000004E-2</v>
      </c>
      <c r="DM333" s="1">
        <v>2.35E-2</v>
      </c>
      <c r="DN333" s="1">
        <v>3.6400000000000002E-2</v>
      </c>
      <c r="DO333" s="1">
        <v>2.53E-2</v>
      </c>
      <c r="DP333" s="1">
        <v>8.6699999999999999E-2</v>
      </c>
      <c r="DQ333" s="1">
        <v>2.5600000000000001E-2</v>
      </c>
      <c r="DR333" s="1">
        <v>0.112</v>
      </c>
      <c r="DS333" s="1">
        <v>0.19500000000000001</v>
      </c>
      <c r="DT333" s="1">
        <v>2.76E-2</v>
      </c>
      <c r="DU333" s="1">
        <v>2.6599999999999999E-2</v>
      </c>
    </row>
    <row r="334" spans="1:125" x14ac:dyDescent="0.25">
      <c r="A334" s="1" t="s">
        <v>359</v>
      </c>
      <c r="B334" s="1" t="s">
        <v>346</v>
      </c>
      <c r="C334" s="1" t="s">
        <v>277</v>
      </c>
      <c r="D334" s="1" t="s">
        <v>278</v>
      </c>
      <c r="E334" s="1" t="s">
        <v>375</v>
      </c>
      <c r="F334" s="1" t="s">
        <v>498</v>
      </c>
      <c r="G334" s="1">
        <v>184</v>
      </c>
      <c r="H334" s="1" t="s">
        <v>498</v>
      </c>
      <c r="I334" s="1" t="s">
        <v>498</v>
      </c>
      <c r="J334" s="1" t="s">
        <v>498</v>
      </c>
      <c r="K334" s="1" t="s">
        <v>498</v>
      </c>
      <c r="L334" s="1">
        <v>599500</v>
      </c>
      <c r="M334" s="1">
        <v>2076</v>
      </c>
      <c r="N334" s="1">
        <v>2016</v>
      </c>
      <c r="O334" s="1" t="s">
        <v>498</v>
      </c>
      <c r="P334" s="1">
        <v>1737</v>
      </c>
      <c r="Q334" s="1" t="s">
        <v>498</v>
      </c>
      <c r="R334" s="1">
        <v>124</v>
      </c>
      <c r="S334" s="1">
        <v>6.4699999999999994E-2</v>
      </c>
      <c r="T334" s="1">
        <v>25.3</v>
      </c>
      <c r="U334" s="1">
        <v>1309</v>
      </c>
      <c r="V334" s="1" t="s">
        <v>498</v>
      </c>
      <c r="W334" s="1">
        <v>56.1</v>
      </c>
      <c r="X334" s="1">
        <v>15.8</v>
      </c>
      <c r="Y334" s="1" t="s">
        <v>498</v>
      </c>
      <c r="Z334" s="1">
        <v>0.124</v>
      </c>
      <c r="AA334" s="1">
        <v>0.27100000000000002</v>
      </c>
      <c r="AB334" s="1" t="s">
        <v>498</v>
      </c>
      <c r="AC334" s="1" t="s">
        <v>498</v>
      </c>
      <c r="AD334" s="1" t="s">
        <v>498</v>
      </c>
      <c r="AE334" s="1" t="s">
        <v>498</v>
      </c>
      <c r="AF334" s="1" t="s">
        <v>498</v>
      </c>
      <c r="AG334" s="1" t="s">
        <v>498</v>
      </c>
      <c r="AH334" s="1" t="s">
        <v>498</v>
      </c>
      <c r="AI334" s="1" t="s">
        <v>498</v>
      </c>
      <c r="AJ334" s="1" t="s">
        <v>498</v>
      </c>
      <c r="AK334" s="1" t="s">
        <v>498</v>
      </c>
      <c r="AL334" s="1" t="s">
        <v>498</v>
      </c>
      <c r="AM334" s="1">
        <v>6.0400000000000002E-2</v>
      </c>
      <c r="AN334" s="1">
        <v>1.66</v>
      </c>
      <c r="AO334" s="1">
        <v>97</v>
      </c>
      <c r="AP334" s="1">
        <v>624</v>
      </c>
      <c r="AQ334" s="1">
        <v>2.5</v>
      </c>
      <c r="AR334" s="1">
        <v>0.86499999999999999</v>
      </c>
      <c r="AS334" s="1">
        <v>5.95</v>
      </c>
      <c r="AT334" s="1" t="s">
        <v>498</v>
      </c>
      <c r="AU334" s="1">
        <v>30.5</v>
      </c>
      <c r="AV334" s="1" t="s">
        <v>498</v>
      </c>
      <c r="AW334" s="1" t="s">
        <v>498</v>
      </c>
      <c r="AX334" s="1" t="s">
        <v>498</v>
      </c>
      <c r="AY334" s="1" t="s">
        <v>498</v>
      </c>
      <c r="AZ334" s="1">
        <v>1.52</v>
      </c>
      <c r="BA334" s="1">
        <v>258</v>
      </c>
      <c r="BB334" s="1">
        <v>275</v>
      </c>
      <c r="BC334" s="1" t="s">
        <v>498</v>
      </c>
      <c r="BD334" s="1">
        <v>278</v>
      </c>
      <c r="BE334" s="1" t="s">
        <v>498</v>
      </c>
      <c r="BF334" s="1">
        <v>55.7</v>
      </c>
      <c r="BG334" s="1">
        <v>5.2299999999999999E-2</v>
      </c>
      <c r="BH334" s="1">
        <v>4.59</v>
      </c>
      <c r="BI334" s="1">
        <v>153</v>
      </c>
      <c r="BJ334" s="1" t="s">
        <v>498</v>
      </c>
      <c r="BK334" s="1">
        <v>8.5</v>
      </c>
      <c r="BL334" s="1">
        <v>3.09</v>
      </c>
      <c r="BM334" s="1" t="s">
        <v>498</v>
      </c>
      <c r="BN334" s="1">
        <v>0.10299999999999999</v>
      </c>
      <c r="BO334" s="1">
        <v>0.16300000000000001</v>
      </c>
      <c r="BP334" s="1" t="s">
        <v>498</v>
      </c>
      <c r="BQ334" s="1" t="s">
        <v>498</v>
      </c>
      <c r="BR334" s="1" t="s">
        <v>498</v>
      </c>
      <c r="BS334" s="1" t="s">
        <v>498</v>
      </c>
      <c r="BT334" s="1" t="s">
        <v>498</v>
      </c>
      <c r="BU334" s="1" t="s">
        <v>498</v>
      </c>
      <c r="BV334" s="1" t="s">
        <v>498</v>
      </c>
      <c r="BW334" s="1" t="s">
        <v>498</v>
      </c>
      <c r="BX334" s="1" t="s">
        <v>498</v>
      </c>
      <c r="BY334" s="1" t="s">
        <v>498</v>
      </c>
      <c r="BZ334" s="1" t="s">
        <v>498</v>
      </c>
      <c r="CA334" s="1">
        <v>0.126</v>
      </c>
      <c r="CB334" s="1">
        <v>1.1499999999999999</v>
      </c>
      <c r="CC334" s="1">
        <v>10.8</v>
      </c>
      <c r="CD334" s="1">
        <v>117</v>
      </c>
      <c r="CE334" s="1">
        <v>1.1000000000000001</v>
      </c>
      <c r="CF334" s="1">
        <v>0.32</v>
      </c>
      <c r="CG334" s="1">
        <v>1.29</v>
      </c>
      <c r="CH334" s="1">
        <v>125</v>
      </c>
      <c r="CI334" s="1">
        <v>1.65</v>
      </c>
      <c r="CJ334" s="1">
        <v>6.18</v>
      </c>
      <c r="CK334" s="1">
        <v>1541</v>
      </c>
      <c r="CL334" s="1">
        <v>51.3</v>
      </c>
      <c r="CM334" s="1">
        <v>2212</v>
      </c>
      <c r="CN334" s="1">
        <v>5.19</v>
      </c>
      <c r="CO334" s="1">
        <v>0.316</v>
      </c>
      <c r="CP334" s="1">
        <v>3.9</v>
      </c>
      <c r="CQ334" s="1">
        <v>2.2799999999999998</v>
      </c>
      <c r="CR334" s="1">
        <v>45.9</v>
      </c>
      <c r="CS334" s="1">
        <v>0.34499999999999997</v>
      </c>
      <c r="CT334" s="1">
        <v>1.71</v>
      </c>
      <c r="CU334" s="1">
        <v>3.32E-2</v>
      </c>
      <c r="CV334" s="1">
        <v>9.3799999999999994E-2</v>
      </c>
      <c r="CW334" s="1">
        <v>5.2400000000000002E-2</v>
      </c>
      <c r="CX334" s="1">
        <v>0.53</v>
      </c>
      <c r="CY334" s="1">
        <v>1.32</v>
      </c>
      <c r="CZ334" s="1">
        <v>0.41499999999999998</v>
      </c>
      <c r="DA334" s="1">
        <v>0.35699999999999998</v>
      </c>
      <c r="DB334" s="1">
        <v>4.02E-2</v>
      </c>
      <c r="DC334" s="1">
        <v>1.41E-2</v>
      </c>
      <c r="DD334" s="1">
        <v>3.5999999999999997E-2</v>
      </c>
      <c r="DE334" s="1">
        <v>0.21</v>
      </c>
      <c r="DF334" s="1">
        <v>0.24399999999999999</v>
      </c>
      <c r="DG334" s="1">
        <v>6.6799999999999998E-2</v>
      </c>
      <c r="DH334" s="1">
        <v>0.23699999999999999</v>
      </c>
      <c r="DI334" s="1">
        <v>3.49E-2</v>
      </c>
      <c r="DJ334" s="1">
        <v>4.82E-2</v>
      </c>
      <c r="DK334" s="1">
        <v>3.7600000000000001E-2</v>
      </c>
      <c r="DL334" s="1">
        <v>0.109</v>
      </c>
      <c r="DM334" s="1">
        <v>3.6600000000000001E-2</v>
      </c>
      <c r="DN334" s="1">
        <v>5.6500000000000002E-2</v>
      </c>
      <c r="DO334" s="1">
        <v>3.9300000000000002E-2</v>
      </c>
      <c r="DP334" s="1">
        <v>0.13500000000000001</v>
      </c>
      <c r="DQ334" s="1">
        <v>3.9699999999999999E-2</v>
      </c>
      <c r="DR334" s="1">
        <v>0.17399999999999999</v>
      </c>
      <c r="DS334" s="1">
        <v>0.17599999999999999</v>
      </c>
      <c r="DT334" s="1">
        <v>4.2799999999999998E-2</v>
      </c>
      <c r="DU334" s="1">
        <v>0.17100000000000001</v>
      </c>
    </row>
    <row r="335" spans="1:125" x14ac:dyDescent="0.25">
      <c r="A335" s="1" t="s">
        <v>360</v>
      </c>
      <c r="B335" s="1" t="s">
        <v>346</v>
      </c>
      <c r="C335" s="1" t="s">
        <v>277</v>
      </c>
      <c r="D335" s="1" t="s">
        <v>278</v>
      </c>
      <c r="E335" s="1" t="s">
        <v>375</v>
      </c>
      <c r="F335" s="1">
        <v>603</v>
      </c>
      <c r="G335" s="1">
        <v>1761</v>
      </c>
      <c r="H335" s="1">
        <v>5961</v>
      </c>
      <c r="I335" s="1">
        <v>25496</v>
      </c>
      <c r="J335" s="1">
        <v>7762</v>
      </c>
      <c r="K335" s="1" t="s">
        <v>498</v>
      </c>
      <c r="L335" s="1">
        <v>599500</v>
      </c>
      <c r="M335" s="1">
        <v>2823</v>
      </c>
      <c r="N335" s="1">
        <v>463</v>
      </c>
      <c r="O335" s="1">
        <v>19</v>
      </c>
      <c r="P335" s="1">
        <v>2933</v>
      </c>
      <c r="Q335" s="1">
        <v>10.6</v>
      </c>
      <c r="R335" s="1">
        <v>663</v>
      </c>
      <c r="S335" s="1">
        <v>61.4</v>
      </c>
      <c r="T335" s="1">
        <v>90</v>
      </c>
      <c r="U335" s="1">
        <v>4413</v>
      </c>
      <c r="V335" s="1" t="s">
        <v>498</v>
      </c>
      <c r="W335" s="1">
        <v>51.1</v>
      </c>
      <c r="X335" s="1">
        <v>5.29</v>
      </c>
      <c r="Y335" s="1">
        <v>473</v>
      </c>
      <c r="Z335" s="1">
        <v>64.7</v>
      </c>
      <c r="AA335" s="1">
        <v>133</v>
      </c>
      <c r="AB335" s="1">
        <v>17.2</v>
      </c>
      <c r="AC335" s="1">
        <v>63.3</v>
      </c>
      <c r="AD335" s="1">
        <v>16.8</v>
      </c>
      <c r="AE335" s="1">
        <v>3.38</v>
      </c>
      <c r="AF335" s="1">
        <v>17.5</v>
      </c>
      <c r="AG335" s="1">
        <v>2.52</v>
      </c>
      <c r="AH335" s="1">
        <v>14.2</v>
      </c>
      <c r="AI335" s="1">
        <v>2.5499999999999998</v>
      </c>
      <c r="AJ335" s="1">
        <v>8.09</v>
      </c>
      <c r="AK335" s="1">
        <v>1.04</v>
      </c>
      <c r="AL335" s="1">
        <v>5.49</v>
      </c>
      <c r="AM335" s="1">
        <v>0.56399999999999995</v>
      </c>
      <c r="AN335" s="1">
        <v>5.24</v>
      </c>
      <c r="AO335" s="1">
        <v>237</v>
      </c>
      <c r="AP335" s="1">
        <v>102</v>
      </c>
      <c r="AQ335" s="1">
        <v>2.64</v>
      </c>
      <c r="AR335" s="1">
        <v>17</v>
      </c>
      <c r="AS335" s="1">
        <v>10.5</v>
      </c>
      <c r="AT335" s="1">
        <v>125</v>
      </c>
      <c r="AU335" s="1">
        <v>165</v>
      </c>
      <c r="AV335" s="1">
        <v>500</v>
      </c>
      <c r="AW335" s="1">
        <v>4224</v>
      </c>
      <c r="AX335" s="1">
        <v>926</v>
      </c>
      <c r="AY335" s="1" t="s">
        <v>498</v>
      </c>
      <c r="AZ335" s="1">
        <v>5.83</v>
      </c>
      <c r="BA335" s="1">
        <v>111</v>
      </c>
      <c r="BB335" s="1">
        <v>23.9</v>
      </c>
      <c r="BC335" s="1">
        <v>4.18</v>
      </c>
      <c r="BD335" s="1">
        <v>251</v>
      </c>
      <c r="BE335" s="1">
        <v>2.63</v>
      </c>
      <c r="BF335" s="1">
        <v>133</v>
      </c>
      <c r="BG335" s="1">
        <v>7.1</v>
      </c>
      <c r="BH335" s="1">
        <v>34.5</v>
      </c>
      <c r="BI335" s="1">
        <v>357</v>
      </c>
      <c r="BJ335" s="1" t="s">
        <v>498</v>
      </c>
      <c r="BK335" s="1">
        <v>5.66</v>
      </c>
      <c r="BL335" s="1">
        <v>1.44</v>
      </c>
      <c r="BM335" s="1">
        <v>60.3</v>
      </c>
      <c r="BN335" s="1">
        <v>8.33</v>
      </c>
      <c r="BO335" s="1">
        <v>14.3</v>
      </c>
      <c r="BP335" s="1">
        <v>2.33</v>
      </c>
      <c r="BQ335" s="1">
        <v>7.89</v>
      </c>
      <c r="BR335" s="1">
        <v>4.8499999999999996</v>
      </c>
      <c r="BS335" s="1">
        <v>0.998</v>
      </c>
      <c r="BT335" s="1">
        <v>4.08</v>
      </c>
      <c r="BU335" s="1">
        <v>0.57099999999999995</v>
      </c>
      <c r="BV335" s="1">
        <v>1.81</v>
      </c>
      <c r="BW335" s="1">
        <v>0.42799999999999999</v>
      </c>
      <c r="BX335" s="1">
        <v>2.0099999999999998</v>
      </c>
      <c r="BY335" s="1">
        <v>0.377</v>
      </c>
      <c r="BZ335" s="1">
        <v>1.1100000000000001</v>
      </c>
      <c r="CA335" s="1">
        <v>0.28399999999999997</v>
      </c>
      <c r="CB335" s="1">
        <v>1.95</v>
      </c>
      <c r="CC335" s="1">
        <v>17.2</v>
      </c>
      <c r="CD335" s="1">
        <v>9.0399999999999991</v>
      </c>
      <c r="CE335" s="1">
        <v>1.01</v>
      </c>
      <c r="CF335" s="1">
        <v>2.5499999999999998</v>
      </c>
      <c r="CG335" s="1">
        <v>1.56</v>
      </c>
      <c r="CH335" s="1">
        <v>263</v>
      </c>
      <c r="CI335" s="1">
        <v>4.17</v>
      </c>
      <c r="CJ335" s="1">
        <v>12.4</v>
      </c>
      <c r="CK335" s="1">
        <v>3231</v>
      </c>
      <c r="CL335" s="1">
        <v>109</v>
      </c>
      <c r="CM335" s="1">
        <v>4790</v>
      </c>
      <c r="CN335" s="1">
        <v>13.9</v>
      </c>
      <c r="CO335" s="1">
        <v>0.56599999999999995</v>
      </c>
      <c r="CP335" s="1">
        <v>8.3000000000000007</v>
      </c>
      <c r="CQ335" s="1">
        <v>4.92</v>
      </c>
      <c r="CR335" s="1">
        <v>97.6</v>
      </c>
      <c r="CS335" s="1">
        <v>0.71099999999999997</v>
      </c>
      <c r="CT335" s="1">
        <v>3.58</v>
      </c>
      <c r="CU335" s="1">
        <v>5.2499999999999998E-2</v>
      </c>
      <c r="CV335" s="1">
        <v>0.156</v>
      </c>
      <c r="CW335" s="1">
        <v>8.7300000000000003E-2</v>
      </c>
      <c r="CX335" s="1">
        <v>1.19</v>
      </c>
      <c r="CY335" s="1">
        <v>3.07</v>
      </c>
      <c r="CZ335" s="1">
        <v>1</v>
      </c>
      <c r="DA335" s="1">
        <v>0.59499999999999997</v>
      </c>
      <c r="DB335" s="1">
        <v>6.6900000000000001E-2</v>
      </c>
      <c r="DC335" s="1">
        <v>2.35E-2</v>
      </c>
      <c r="DD335" s="1">
        <v>0.06</v>
      </c>
      <c r="DE335" s="1">
        <v>0.35</v>
      </c>
      <c r="DF335" s="1">
        <v>0.40699999999999997</v>
      </c>
      <c r="DG335" s="1">
        <v>0.111</v>
      </c>
      <c r="DH335" s="1">
        <v>0.39400000000000002</v>
      </c>
      <c r="DI335" s="1">
        <v>5.8099999999999999E-2</v>
      </c>
      <c r="DJ335" s="1">
        <v>8.0199999999999994E-2</v>
      </c>
      <c r="DK335" s="1">
        <v>6.25E-2</v>
      </c>
      <c r="DL335" s="1">
        <v>0.18099999999999999</v>
      </c>
      <c r="DM335" s="1">
        <v>6.0900000000000003E-2</v>
      </c>
      <c r="DN335" s="1">
        <v>9.4100000000000003E-2</v>
      </c>
      <c r="DO335" s="1">
        <v>6.54E-2</v>
      </c>
      <c r="DP335" s="1">
        <v>0.224</v>
      </c>
      <c r="DQ335" s="1">
        <v>6.6199999999999995E-2</v>
      </c>
      <c r="DR335" s="1">
        <v>0.28899999999999998</v>
      </c>
      <c r="DS335" s="1">
        <v>0.377</v>
      </c>
      <c r="DT335" s="1">
        <v>7.1300000000000002E-2</v>
      </c>
      <c r="DU335" s="1">
        <v>6.8699999999999997E-2</v>
      </c>
    </row>
    <row r="336" spans="1:125" x14ac:dyDescent="0.25">
      <c r="A336" s="1" t="s">
        <v>361</v>
      </c>
      <c r="B336" s="1" t="s">
        <v>362</v>
      </c>
      <c r="C336" s="1" t="s">
        <v>320</v>
      </c>
      <c r="D336" s="1" t="s">
        <v>278</v>
      </c>
      <c r="E336" s="1">
        <v>2</v>
      </c>
      <c r="F336" s="1">
        <v>548</v>
      </c>
      <c r="G336" s="1">
        <v>277</v>
      </c>
      <c r="H336" s="1">
        <v>116</v>
      </c>
      <c r="I336" s="1" t="s">
        <v>498</v>
      </c>
      <c r="J336" s="1">
        <v>314</v>
      </c>
      <c r="K336" s="1" t="s">
        <v>498</v>
      </c>
      <c r="L336" s="1">
        <v>599500</v>
      </c>
      <c r="M336" s="1">
        <v>2549</v>
      </c>
      <c r="N336" s="1">
        <v>101</v>
      </c>
      <c r="O336" s="1">
        <v>35.9</v>
      </c>
      <c r="P336" s="1">
        <v>2417</v>
      </c>
      <c r="Q336" s="1" t="s">
        <v>498</v>
      </c>
      <c r="R336" s="1">
        <v>3.1</v>
      </c>
      <c r="S336" s="1">
        <v>166</v>
      </c>
      <c r="T336" s="1">
        <v>96.6</v>
      </c>
      <c r="U336" s="1">
        <v>4179</v>
      </c>
      <c r="V336" s="1">
        <v>1.39</v>
      </c>
      <c r="W336" s="1">
        <v>104</v>
      </c>
      <c r="X336" s="1">
        <v>7.06</v>
      </c>
      <c r="Y336" s="1">
        <v>380</v>
      </c>
      <c r="Z336" s="1">
        <v>48.3</v>
      </c>
      <c r="AA336" s="1">
        <v>81.400000000000006</v>
      </c>
      <c r="AB336" s="1">
        <v>10.4</v>
      </c>
      <c r="AC336" s="1">
        <v>49.6</v>
      </c>
      <c r="AD336" s="1">
        <v>18.8</v>
      </c>
      <c r="AE336" s="1">
        <v>5.2</v>
      </c>
      <c r="AF336" s="1">
        <v>36.700000000000003</v>
      </c>
      <c r="AG336" s="1">
        <v>6.35</v>
      </c>
      <c r="AH336" s="1">
        <v>41.8</v>
      </c>
      <c r="AI336" s="1">
        <v>7.85</v>
      </c>
      <c r="AJ336" s="1">
        <v>19.7</v>
      </c>
      <c r="AK336" s="1">
        <v>2.31</v>
      </c>
      <c r="AL336" s="1">
        <v>10.8</v>
      </c>
      <c r="AM336" s="1">
        <v>1.1100000000000001</v>
      </c>
      <c r="AN336" s="1">
        <v>5.71</v>
      </c>
      <c r="AO336" s="1">
        <v>176</v>
      </c>
      <c r="AP336" s="1">
        <v>987</v>
      </c>
      <c r="AQ336" s="1">
        <v>6.03</v>
      </c>
      <c r="AR336" s="1">
        <v>31.1</v>
      </c>
      <c r="AS336" s="1">
        <v>33.700000000000003</v>
      </c>
      <c r="AT336" s="1">
        <v>129</v>
      </c>
      <c r="AU336" s="1">
        <v>29.9</v>
      </c>
      <c r="AV336" s="1">
        <v>17.100000000000001</v>
      </c>
      <c r="AW336" s="1" t="s">
        <v>498</v>
      </c>
      <c r="AX336" s="1">
        <v>69</v>
      </c>
      <c r="AY336" s="1" t="s">
        <v>498</v>
      </c>
      <c r="AZ336" s="1">
        <v>4.0599999999999996</v>
      </c>
      <c r="BA336" s="1">
        <v>97.6</v>
      </c>
      <c r="BB336" s="1">
        <v>8.24</v>
      </c>
      <c r="BC336" s="1">
        <v>3.97</v>
      </c>
      <c r="BD336" s="1">
        <v>164</v>
      </c>
      <c r="BE336" s="1" t="s">
        <v>498</v>
      </c>
      <c r="BF336" s="1">
        <v>1.5</v>
      </c>
      <c r="BG336" s="1">
        <v>26.2</v>
      </c>
      <c r="BH336" s="1">
        <v>7.64</v>
      </c>
      <c r="BI336" s="1">
        <v>141</v>
      </c>
      <c r="BJ336" s="1">
        <v>0.66600000000000004</v>
      </c>
      <c r="BK336" s="1">
        <v>6.62</v>
      </c>
      <c r="BL336" s="1">
        <v>1.46</v>
      </c>
      <c r="BM336" s="1">
        <v>49.3</v>
      </c>
      <c r="BN336" s="1">
        <v>6.41</v>
      </c>
      <c r="BO336" s="1">
        <v>11.1</v>
      </c>
      <c r="BP336" s="1">
        <v>1.48</v>
      </c>
      <c r="BQ336" s="1">
        <v>6.43</v>
      </c>
      <c r="BR336" s="1">
        <v>3.4</v>
      </c>
      <c r="BS336" s="1">
        <v>0.94</v>
      </c>
      <c r="BT336" s="1">
        <v>6.26</v>
      </c>
      <c r="BU336" s="1">
        <v>1.1299999999999999</v>
      </c>
      <c r="BV336" s="1">
        <v>6.99</v>
      </c>
      <c r="BW336" s="1">
        <v>1.29</v>
      </c>
      <c r="BX336" s="1">
        <v>3.23</v>
      </c>
      <c r="BY336" s="1">
        <v>0.46400000000000002</v>
      </c>
      <c r="BZ336" s="1">
        <v>2.1800000000000002</v>
      </c>
      <c r="CA336" s="1">
        <v>0.32600000000000001</v>
      </c>
      <c r="CB336" s="1">
        <v>1.1399999999999999</v>
      </c>
      <c r="CC336" s="1">
        <v>7.94</v>
      </c>
      <c r="CD336" s="1">
        <v>164</v>
      </c>
      <c r="CE336" s="1">
        <v>1.02</v>
      </c>
      <c r="CF336" s="1">
        <v>4.99</v>
      </c>
      <c r="CG336" s="1">
        <v>3.21</v>
      </c>
      <c r="CH336" s="1">
        <v>163</v>
      </c>
      <c r="CI336" s="1">
        <v>2.2599999999999998</v>
      </c>
      <c r="CJ336" s="1">
        <v>7.74</v>
      </c>
      <c r="CK336" s="1">
        <v>1983</v>
      </c>
      <c r="CL336" s="1">
        <v>66.2</v>
      </c>
      <c r="CM336" s="1">
        <v>2866</v>
      </c>
      <c r="CN336" s="1">
        <v>6.44</v>
      </c>
      <c r="CO336" s="1">
        <v>0.33200000000000002</v>
      </c>
      <c r="CP336" s="1">
        <v>5.09</v>
      </c>
      <c r="CQ336" s="1">
        <v>2.99</v>
      </c>
      <c r="CR336" s="1">
        <v>55.2</v>
      </c>
      <c r="CS336" s="1">
        <v>0.41699999999999998</v>
      </c>
      <c r="CT336" s="1">
        <v>1.78</v>
      </c>
      <c r="CU336" s="1">
        <v>3.8399999999999997E-2</v>
      </c>
      <c r="CV336" s="1">
        <v>0.157</v>
      </c>
      <c r="CW336" s="1">
        <v>3.5799999999999998E-2</v>
      </c>
      <c r="CX336" s="1">
        <v>0.20499999999999999</v>
      </c>
      <c r="CY336" s="1">
        <v>1.69</v>
      </c>
      <c r="CZ336" s="1">
        <v>0.68799999999999994</v>
      </c>
      <c r="DA336" s="1">
        <v>0.24399999999999999</v>
      </c>
      <c r="DB336" s="1">
        <v>2.7400000000000001E-2</v>
      </c>
      <c r="DC336" s="1">
        <v>9.6600000000000002E-3</v>
      </c>
      <c r="DD336" s="1">
        <v>2.46E-2</v>
      </c>
      <c r="DE336" s="1">
        <v>0.14399999999999999</v>
      </c>
      <c r="DF336" s="1">
        <v>0.16700000000000001</v>
      </c>
      <c r="DG336" s="1">
        <v>4.5699999999999998E-2</v>
      </c>
      <c r="DH336" s="1">
        <v>0.16200000000000001</v>
      </c>
      <c r="DI336" s="1">
        <v>2.3900000000000001E-2</v>
      </c>
      <c r="DJ336" s="1">
        <v>3.2899999999999999E-2</v>
      </c>
      <c r="DK336" s="1">
        <v>2.5700000000000001E-2</v>
      </c>
      <c r="DL336" s="1">
        <v>7.4300000000000005E-2</v>
      </c>
      <c r="DM336" s="1">
        <v>2.5000000000000001E-2</v>
      </c>
      <c r="DN336" s="1">
        <v>3.8600000000000002E-2</v>
      </c>
      <c r="DO336" s="1">
        <v>6.5799999999999997E-2</v>
      </c>
      <c r="DP336" s="1">
        <v>9.1999999999999998E-2</v>
      </c>
      <c r="DQ336" s="1">
        <v>2.7199999999999998E-2</v>
      </c>
      <c r="DR336" s="1">
        <v>0.11899999999999999</v>
      </c>
      <c r="DS336" s="1">
        <v>0.309</v>
      </c>
      <c r="DT336" s="1">
        <v>2.93E-2</v>
      </c>
      <c r="DU336" s="1">
        <v>2.8199999999999999E-2</v>
      </c>
    </row>
    <row r="337" spans="1:125" x14ac:dyDescent="0.25">
      <c r="A337" s="1" t="s">
        <v>363</v>
      </c>
      <c r="B337" s="1" t="s">
        <v>362</v>
      </c>
      <c r="C337" s="1" t="s">
        <v>320</v>
      </c>
      <c r="D337" s="1" t="s">
        <v>278</v>
      </c>
      <c r="E337" s="1">
        <v>1</v>
      </c>
      <c r="F337" s="1">
        <v>615</v>
      </c>
      <c r="G337" s="1">
        <v>5934</v>
      </c>
      <c r="H337" s="1">
        <v>5082</v>
      </c>
      <c r="I337" s="1">
        <v>17447</v>
      </c>
      <c r="J337" s="1">
        <v>4887</v>
      </c>
      <c r="K337" s="1" t="s">
        <v>498</v>
      </c>
      <c r="L337" s="1">
        <v>599500</v>
      </c>
      <c r="M337" s="1">
        <v>3448</v>
      </c>
      <c r="N337" s="1">
        <v>395</v>
      </c>
      <c r="O337" s="1">
        <v>23</v>
      </c>
      <c r="P337" s="1">
        <v>6202</v>
      </c>
      <c r="Q337" s="1">
        <v>47</v>
      </c>
      <c r="R337" s="1">
        <v>4.41</v>
      </c>
      <c r="S337" s="1">
        <v>61.4</v>
      </c>
      <c r="T337" s="1">
        <v>64.900000000000006</v>
      </c>
      <c r="U337" s="1">
        <v>10591</v>
      </c>
      <c r="V337" s="1">
        <v>4401</v>
      </c>
      <c r="W337" s="1">
        <v>50.5</v>
      </c>
      <c r="X337" s="1">
        <v>5.96</v>
      </c>
      <c r="Y337" s="1">
        <v>115</v>
      </c>
      <c r="Z337" s="1">
        <v>17.8</v>
      </c>
      <c r="AA337" s="1">
        <v>32.1</v>
      </c>
      <c r="AB337" s="1">
        <v>3.71</v>
      </c>
      <c r="AC337" s="1">
        <v>18</v>
      </c>
      <c r="AD337" s="1">
        <v>8.1300000000000008</v>
      </c>
      <c r="AE337" s="1">
        <v>2.13</v>
      </c>
      <c r="AF337" s="1">
        <v>15.1</v>
      </c>
      <c r="AG337" s="1">
        <v>2.67</v>
      </c>
      <c r="AH337" s="1">
        <v>15.1</v>
      </c>
      <c r="AI337" s="1">
        <v>2.82</v>
      </c>
      <c r="AJ337" s="1">
        <v>6.1</v>
      </c>
      <c r="AK337" s="1">
        <v>0.96799999999999997</v>
      </c>
      <c r="AL337" s="1">
        <v>4.4000000000000004</v>
      </c>
      <c r="AM337" s="1">
        <v>0.38200000000000001</v>
      </c>
      <c r="AN337" s="1">
        <v>3.27</v>
      </c>
      <c r="AO337" s="1">
        <v>1137</v>
      </c>
      <c r="AP337" s="1">
        <v>351</v>
      </c>
      <c r="AQ337" s="1">
        <v>2.72</v>
      </c>
      <c r="AR337" s="1">
        <v>23.6</v>
      </c>
      <c r="AS337" s="1">
        <v>21.2</v>
      </c>
      <c r="AT337" s="1">
        <v>385</v>
      </c>
      <c r="AU337" s="1">
        <v>1411</v>
      </c>
      <c r="AV337" s="1">
        <v>833</v>
      </c>
      <c r="AW337" s="1">
        <v>3538</v>
      </c>
      <c r="AX337" s="1">
        <v>1470</v>
      </c>
      <c r="AY337" s="1" t="s">
        <v>498</v>
      </c>
      <c r="AZ337" s="1">
        <v>2.27</v>
      </c>
      <c r="BA337" s="1">
        <v>321</v>
      </c>
      <c r="BB337" s="1">
        <v>44.3</v>
      </c>
      <c r="BC337" s="1">
        <v>5.15</v>
      </c>
      <c r="BD337" s="1">
        <v>698</v>
      </c>
      <c r="BE337" s="1">
        <v>15.8</v>
      </c>
      <c r="BF337" s="1">
        <v>2.57</v>
      </c>
      <c r="BG337" s="1">
        <v>10.199999999999999</v>
      </c>
      <c r="BH337" s="1">
        <v>6.57</v>
      </c>
      <c r="BI337" s="1">
        <v>1143</v>
      </c>
      <c r="BJ337" s="1">
        <v>4649</v>
      </c>
      <c r="BK337" s="1">
        <v>6.7</v>
      </c>
      <c r="BL337" s="1">
        <v>1.18</v>
      </c>
      <c r="BM337" s="1">
        <v>19.100000000000001</v>
      </c>
      <c r="BN337" s="1">
        <v>2.69</v>
      </c>
      <c r="BO337" s="1">
        <v>5.1100000000000003</v>
      </c>
      <c r="BP337" s="1">
        <v>0.64300000000000002</v>
      </c>
      <c r="BQ337" s="1">
        <v>4.7300000000000004</v>
      </c>
      <c r="BR337" s="1">
        <v>2.98</v>
      </c>
      <c r="BS337" s="1">
        <v>0.67400000000000004</v>
      </c>
      <c r="BT337" s="1">
        <v>4.8600000000000003</v>
      </c>
      <c r="BU337" s="1">
        <v>0.64200000000000002</v>
      </c>
      <c r="BV337" s="1">
        <v>3.34</v>
      </c>
      <c r="BW337" s="1">
        <v>0.65800000000000003</v>
      </c>
      <c r="BX337" s="1">
        <v>1.53</v>
      </c>
      <c r="BY337" s="1">
        <v>0.42499999999999999</v>
      </c>
      <c r="BZ337" s="1">
        <v>0.83799999999999997</v>
      </c>
      <c r="CA337" s="1">
        <v>0.254</v>
      </c>
      <c r="CB337" s="1">
        <v>0.745</v>
      </c>
      <c r="CC337" s="1">
        <v>114</v>
      </c>
      <c r="CD337" s="1">
        <v>25.2</v>
      </c>
      <c r="CE337" s="1">
        <v>0.63100000000000001</v>
      </c>
      <c r="CF337" s="1">
        <v>2.41</v>
      </c>
      <c r="CG337" s="1">
        <v>2.06</v>
      </c>
      <c r="CH337" s="1">
        <v>129</v>
      </c>
      <c r="CI337" s="1">
        <v>1.91</v>
      </c>
      <c r="CJ337" s="1">
        <v>6.25</v>
      </c>
      <c r="CK337" s="1">
        <v>1561</v>
      </c>
      <c r="CL337" s="1">
        <v>53</v>
      </c>
      <c r="CM337" s="1">
        <v>2282</v>
      </c>
      <c r="CN337" s="1">
        <v>6.56</v>
      </c>
      <c r="CO337" s="1">
        <v>0.35099999999999998</v>
      </c>
      <c r="CP337" s="1">
        <v>4.07</v>
      </c>
      <c r="CQ337" s="1">
        <v>2.38</v>
      </c>
      <c r="CR337" s="1">
        <v>44.7</v>
      </c>
      <c r="CS337" s="1">
        <v>0.35299999999999998</v>
      </c>
      <c r="CT337" s="1">
        <v>1.62</v>
      </c>
      <c r="CU337" s="1">
        <v>2.8799999999999999E-2</v>
      </c>
      <c r="CV337" s="1">
        <v>9.5899999999999999E-2</v>
      </c>
      <c r="CW337" s="1">
        <v>5.3600000000000002E-2</v>
      </c>
      <c r="CX337" s="1">
        <v>0.308</v>
      </c>
      <c r="CY337" s="1">
        <v>1.46</v>
      </c>
      <c r="CZ337" s="1">
        <v>0.51300000000000001</v>
      </c>
      <c r="DA337" s="1">
        <v>0.36599999999999999</v>
      </c>
      <c r="DB337" s="1">
        <v>4.1099999999999998E-2</v>
      </c>
      <c r="DC337" s="1">
        <v>1.4500000000000001E-2</v>
      </c>
      <c r="DD337" s="1">
        <v>3.6900000000000002E-2</v>
      </c>
      <c r="DE337" s="1">
        <v>0.215</v>
      </c>
      <c r="DF337" s="1">
        <v>0.25</v>
      </c>
      <c r="DG337" s="1">
        <v>6.8400000000000002E-2</v>
      </c>
      <c r="DH337" s="1">
        <v>0.24199999999999999</v>
      </c>
      <c r="DI337" s="1">
        <v>6.3E-2</v>
      </c>
      <c r="DJ337" s="1">
        <v>4.9299999999999997E-2</v>
      </c>
      <c r="DK337" s="1">
        <v>3.8399999999999997E-2</v>
      </c>
      <c r="DL337" s="1">
        <v>0.111</v>
      </c>
      <c r="DM337" s="1">
        <v>3.7400000000000003E-2</v>
      </c>
      <c r="DN337" s="1">
        <v>5.7799999999999997E-2</v>
      </c>
      <c r="DO337" s="1">
        <v>4.02E-2</v>
      </c>
      <c r="DP337" s="1">
        <v>0.13800000000000001</v>
      </c>
      <c r="DQ337" s="1">
        <v>4.07E-2</v>
      </c>
      <c r="DR337" s="1">
        <v>0.17799999999999999</v>
      </c>
      <c r="DS337" s="1">
        <v>0.23400000000000001</v>
      </c>
      <c r="DT337" s="1">
        <v>4.3799999999999999E-2</v>
      </c>
      <c r="DU337" s="1">
        <v>4.2200000000000001E-2</v>
      </c>
    </row>
    <row r="338" spans="1:125" x14ac:dyDescent="0.25">
      <c r="A338" s="1" t="s">
        <v>364</v>
      </c>
      <c r="B338" s="1" t="s">
        <v>362</v>
      </c>
      <c r="C338" s="1" t="s">
        <v>320</v>
      </c>
      <c r="D338" s="1" t="s">
        <v>278</v>
      </c>
      <c r="E338" s="1" t="s">
        <v>375</v>
      </c>
      <c r="F338" s="1" t="s">
        <v>498</v>
      </c>
      <c r="G338" s="1">
        <v>202</v>
      </c>
      <c r="H338" s="1">
        <v>17.399999999999999</v>
      </c>
      <c r="I338" s="1" t="s">
        <v>498</v>
      </c>
      <c r="J338" s="1" t="s">
        <v>498</v>
      </c>
      <c r="K338" s="1" t="s">
        <v>498</v>
      </c>
      <c r="L338" s="1">
        <v>599500</v>
      </c>
      <c r="M338" s="1">
        <v>3196</v>
      </c>
      <c r="N338" s="1">
        <v>815</v>
      </c>
      <c r="O338" s="1" t="s">
        <v>498</v>
      </c>
      <c r="P338" s="1">
        <v>4037</v>
      </c>
      <c r="Q338" s="1" t="s">
        <v>498</v>
      </c>
      <c r="R338" s="1">
        <v>2.1800000000000002</v>
      </c>
      <c r="S338" s="1">
        <v>5.0599999999999999E-2</v>
      </c>
      <c r="T338" s="1">
        <v>77.3</v>
      </c>
      <c r="U338" s="1">
        <v>9569</v>
      </c>
      <c r="V338" s="1" t="s">
        <v>498</v>
      </c>
      <c r="W338" s="1">
        <v>18.600000000000001</v>
      </c>
      <c r="X338" s="1">
        <v>7.86</v>
      </c>
      <c r="Y338" s="1" t="s">
        <v>498</v>
      </c>
      <c r="Z338" s="1" t="s">
        <v>498</v>
      </c>
      <c r="AA338" s="1" t="s">
        <v>498</v>
      </c>
      <c r="AB338" s="1" t="s">
        <v>498</v>
      </c>
      <c r="AC338" s="1" t="s">
        <v>498</v>
      </c>
      <c r="AD338" s="1" t="s">
        <v>498</v>
      </c>
      <c r="AE338" s="1" t="s">
        <v>498</v>
      </c>
      <c r="AF338" s="1" t="s">
        <v>498</v>
      </c>
      <c r="AG338" s="1" t="s">
        <v>498</v>
      </c>
      <c r="AH338" s="1" t="s">
        <v>498</v>
      </c>
      <c r="AI338" s="1" t="s">
        <v>498</v>
      </c>
      <c r="AJ338" s="1" t="s">
        <v>498</v>
      </c>
      <c r="AK338" s="1" t="s">
        <v>498</v>
      </c>
      <c r="AL338" s="1" t="s">
        <v>498</v>
      </c>
      <c r="AM338" s="1" t="s">
        <v>498</v>
      </c>
      <c r="AN338" s="1">
        <v>5.21</v>
      </c>
      <c r="AO338" s="1">
        <v>461</v>
      </c>
      <c r="AP338" s="1">
        <v>688</v>
      </c>
      <c r="AQ338" s="1" t="s">
        <v>498</v>
      </c>
      <c r="AR338" s="1" t="s">
        <v>498</v>
      </c>
      <c r="AS338" s="1">
        <v>10.6</v>
      </c>
      <c r="AT338" s="1" t="s">
        <v>498</v>
      </c>
      <c r="AU338" s="1">
        <v>34.4</v>
      </c>
      <c r="AV338" s="1">
        <v>11.8</v>
      </c>
      <c r="AW338" s="1" t="s">
        <v>498</v>
      </c>
      <c r="AX338" s="1" t="s">
        <v>498</v>
      </c>
      <c r="AY338" s="1" t="s">
        <v>498</v>
      </c>
      <c r="AZ338" s="1">
        <v>1.45</v>
      </c>
      <c r="BA338" s="1">
        <v>300</v>
      </c>
      <c r="BB338" s="1">
        <v>84.5</v>
      </c>
      <c r="BC338" s="1" t="s">
        <v>498</v>
      </c>
      <c r="BD338" s="1">
        <v>566</v>
      </c>
      <c r="BE338" s="1" t="s">
        <v>498</v>
      </c>
      <c r="BF338" s="1">
        <v>1.56</v>
      </c>
      <c r="BG338" s="1">
        <v>3.3399999999999999E-2</v>
      </c>
      <c r="BH338" s="1">
        <v>8.99</v>
      </c>
      <c r="BI338" s="1">
        <v>1083</v>
      </c>
      <c r="BJ338" s="1" t="s">
        <v>498</v>
      </c>
      <c r="BK338" s="1">
        <v>4.3899999999999997</v>
      </c>
      <c r="BL338" s="1">
        <v>1.3</v>
      </c>
      <c r="BM338" s="1" t="s">
        <v>498</v>
      </c>
      <c r="BN338" s="1" t="s">
        <v>498</v>
      </c>
      <c r="BO338" s="1" t="s">
        <v>498</v>
      </c>
      <c r="BP338" s="1" t="s">
        <v>498</v>
      </c>
      <c r="BQ338" s="1" t="s">
        <v>498</v>
      </c>
      <c r="BR338" s="1" t="s">
        <v>498</v>
      </c>
      <c r="BS338" s="1" t="s">
        <v>498</v>
      </c>
      <c r="BT338" s="1" t="s">
        <v>498</v>
      </c>
      <c r="BU338" s="1" t="s">
        <v>498</v>
      </c>
      <c r="BV338" s="1" t="s">
        <v>498</v>
      </c>
      <c r="BW338" s="1" t="s">
        <v>498</v>
      </c>
      <c r="BX338" s="1" t="s">
        <v>498</v>
      </c>
      <c r="BY338" s="1" t="s">
        <v>498</v>
      </c>
      <c r="BZ338" s="1" t="s">
        <v>498</v>
      </c>
      <c r="CA338" s="1" t="s">
        <v>498</v>
      </c>
      <c r="CB338" s="1">
        <v>1.31</v>
      </c>
      <c r="CC338" s="1">
        <v>49.5</v>
      </c>
      <c r="CD338" s="1">
        <v>81.5</v>
      </c>
      <c r="CE338" s="1" t="s">
        <v>498</v>
      </c>
      <c r="CF338" s="1" t="s">
        <v>498</v>
      </c>
      <c r="CG338" s="1">
        <v>1.88</v>
      </c>
      <c r="CH338" s="1">
        <v>118</v>
      </c>
      <c r="CI338" s="1">
        <v>1.8</v>
      </c>
      <c r="CJ338" s="1">
        <v>5.48</v>
      </c>
      <c r="CK338" s="1">
        <v>1456</v>
      </c>
      <c r="CL338" s="1">
        <v>48.9</v>
      </c>
      <c r="CM338" s="1">
        <v>2165</v>
      </c>
      <c r="CN338" s="1">
        <v>5.34</v>
      </c>
      <c r="CO338" s="1">
        <v>0.26100000000000001</v>
      </c>
      <c r="CP338" s="1">
        <v>3.73</v>
      </c>
      <c r="CQ338" s="1">
        <v>2.13</v>
      </c>
      <c r="CR338" s="1">
        <v>42.3</v>
      </c>
      <c r="CS338" s="1">
        <v>0.36699999999999999</v>
      </c>
      <c r="CT338" s="1">
        <v>1.53</v>
      </c>
      <c r="CU338" s="1">
        <v>2.7099999999999999E-2</v>
      </c>
      <c r="CV338" s="1">
        <v>9.2200000000000004E-2</v>
      </c>
      <c r="CW338" s="1">
        <v>5.16E-2</v>
      </c>
      <c r="CX338" s="1">
        <v>0.6</v>
      </c>
      <c r="CY338" s="1">
        <v>1.44</v>
      </c>
      <c r="CZ338" s="1">
        <v>0.51600000000000001</v>
      </c>
      <c r="DA338" s="1">
        <v>0.35099999999999998</v>
      </c>
      <c r="DB338" s="1">
        <v>3.95E-2</v>
      </c>
      <c r="DC338" s="1">
        <v>1.3899999999999999E-2</v>
      </c>
      <c r="DD338" s="1">
        <v>3.5400000000000001E-2</v>
      </c>
      <c r="DE338" s="1">
        <v>0.20699999999999999</v>
      </c>
      <c r="DF338" s="1">
        <v>0.41499999999999998</v>
      </c>
      <c r="DG338" s="1">
        <v>6.5699999999999995E-2</v>
      </c>
      <c r="DH338" s="1">
        <v>0.23300000000000001</v>
      </c>
      <c r="DI338" s="1">
        <v>3.4299999999999997E-2</v>
      </c>
      <c r="DJ338" s="1">
        <v>4.7399999999999998E-2</v>
      </c>
      <c r="DK338" s="1">
        <v>3.6900000000000002E-2</v>
      </c>
      <c r="DL338" s="1">
        <v>0.107</v>
      </c>
      <c r="DM338" s="1">
        <v>3.5999999999999997E-2</v>
      </c>
      <c r="DN338" s="1">
        <v>5.5599999999999997E-2</v>
      </c>
      <c r="DO338" s="1">
        <v>3.8600000000000002E-2</v>
      </c>
      <c r="DP338" s="1">
        <v>0.13200000000000001</v>
      </c>
      <c r="DQ338" s="1">
        <v>3.9100000000000003E-2</v>
      </c>
      <c r="DR338" s="1">
        <v>0.17100000000000001</v>
      </c>
      <c r="DS338" s="1">
        <v>0.187</v>
      </c>
      <c r="DT338" s="1">
        <v>4.2099999999999999E-2</v>
      </c>
      <c r="DU338" s="1">
        <v>4.0599999999999997E-2</v>
      </c>
    </row>
    <row r="339" spans="1:125" x14ac:dyDescent="0.25">
      <c r="A339" s="1" t="s">
        <v>365</v>
      </c>
      <c r="B339" s="1" t="s">
        <v>362</v>
      </c>
      <c r="C339" s="1" t="s">
        <v>320</v>
      </c>
      <c r="D339" s="1" t="s">
        <v>278</v>
      </c>
      <c r="E339" s="1">
        <v>1</v>
      </c>
      <c r="F339" s="1">
        <v>894</v>
      </c>
      <c r="G339" s="1">
        <v>1523</v>
      </c>
      <c r="H339" s="1">
        <v>748</v>
      </c>
      <c r="I339" s="1">
        <v>4292</v>
      </c>
      <c r="J339" s="1">
        <v>356</v>
      </c>
      <c r="K339" s="1" t="s">
        <v>498</v>
      </c>
      <c r="L339" s="1">
        <v>599500</v>
      </c>
      <c r="M339" s="1">
        <v>3014</v>
      </c>
      <c r="N339" s="1">
        <v>320</v>
      </c>
      <c r="O339" s="1">
        <v>62.6</v>
      </c>
      <c r="P339" s="1">
        <v>4284</v>
      </c>
      <c r="Q339" s="1">
        <v>3.95</v>
      </c>
      <c r="R339" s="1" t="s">
        <v>498</v>
      </c>
      <c r="S339" s="1">
        <v>38.799999999999997</v>
      </c>
      <c r="T339" s="1">
        <v>62.3</v>
      </c>
      <c r="U339" s="1">
        <v>8632</v>
      </c>
      <c r="V339" s="1" t="s">
        <v>498</v>
      </c>
      <c r="W339" s="1">
        <v>46.7</v>
      </c>
      <c r="X339" s="1">
        <v>6.43</v>
      </c>
      <c r="Y339" s="1">
        <v>100</v>
      </c>
      <c r="Z339" s="1">
        <v>10.8</v>
      </c>
      <c r="AA339" s="1">
        <v>19.399999999999999</v>
      </c>
      <c r="AB339" s="1">
        <v>2.4700000000000002</v>
      </c>
      <c r="AC339" s="1">
        <v>11.5</v>
      </c>
      <c r="AD339" s="1">
        <v>3.95</v>
      </c>
      <c r="AE339" s="1">
        <v>1.22</v>
      </c>
      <c r="AF339" s="1">
        <v>8.73</v>
      </c>
      <c r="AG339" s="1">
        <v>1.46</v>
      </c>
      <c r="AH339" s="1">
        <v>9.58</v>
      </c>
      <c r="AI339" s="1">
        <v>1.53</v>
      </c>
      <c r="AJ339" s="1">
        <v>3.79</v>
      </c>
      <c r="AK339" s="1">
        <v>0.33900000000000002</v>
      </c>
      <c r="AL339" s="1">
        <v>1.98</v>
      </c>
      <c r="AM339" s="1" t="s">
        <v>498</v>
      </c>
      <c r="AN339" s="1">
        <v>2.65</v>
      </c>
      <c r="AO339" s="1">
        <v>603</v>
      </c>
      <c r="AP339" s="1">
        <v>376</v>
      </c>
      <c r="AQ339" s="1">
        <v>3.36</v>
      </c>
      <c r="AR339" s="1">
        <v>21.7</v>
      </c>
      <c r="AS339" s="1">
        <v>16.600000000000001</v>
      </c>
      <c r="AT339" s="1">
        <v>351</v>
      </c>
      <c r="AU339" s="1">
        <v>322</v>
      </c>
      <c r="AV339" s="1">
        <v>309</v>
      </c>
      <c r="AW339" s="1">
        <v>3115</v>
      </c>
      <c r="AX339" s="1">
        <v>249</v>
      </c>
      <c r="AY339" s="1" t="s">
        <v>498</v>
      </c>
      <c r="AZ339" s="1">
        <v>5.54</v>
      </c>
      <c r="BA339" s="1">
        <v>187</v>
      </c>
      <c r="BB339" s="1">
        <v>26.7</v>
      </c>
      <c r="BC339" s="1">
        <v>15.7</v>
      </c>
      <c r="BD339" s="1">
        <v>525</v>
      </c>
      <c r="BE339" s="1">
        <v>1.51</v>
      </c>
      <c r="BF339" s="1" t="s">
        <v>498</v>
      </c>
      <c r="BG339" s="1">
        <v>4.04</v>
      </c>
      <c r="BH339" s="1">
        <v>7.76</v>
      </c>
      <c r="BI339" s="1">
        <v>705</v>
      </c>
      <c r="BJ339" s="1" t="s">
        <v>498</v>
      </c>
      <c r="BK339" s="1">
        <v>6.93</v>
      </c>
      <c r="BL339" s="1">
        <v>2.2200000000000002</v>
      </c>
      <c r="BM339" s="1">
        <v>18.100000000000001</v>
      </c>
      <c r="BN339" s="1">
        <v>2.46</v>
      </c>
      <c r="BO339" s="1">
        <v>3.65</v>
      </c>
      <c r="BP339" s="1">
        <v>0.64700000000000002</v>
      </c>
      <c r="BQ339" s="1">
        <v>2.4500000000000002</v>
      </c>
      <c r="BR339" s="1">
        <v>2.54</v>
      </c>
      <c r="BS339" s="1">
        <v>0.67500000000000004</v>
      </c>
      <c r="BT339" s="1">
        <v>2.25</v>
      </c>
      <c r="BU339" s="1">
        <v>0.57299999999999995</v>
      </c>
      <c r="BV339" s="1">
        <v>2.08</v>
      </c>
      <c r="BW339" s="1">
        <v>0.70199999999999996</v>
      </c>
      <c r="BX339" s="1">
        <v>2.2200000000000002</v>
      </c>
      <c r="BY339" s="1">
        <v>0.20200000000000001</v>
      </c>
      <c r="BZ339" s="1">
        <v>0.57099999999999995</v>
      </c>
      <c r="CA339" s="1" t="s">
        <v>498</v>
      </c>
      <c r="CB339" s="1">
        <v>0.82</v>
      </c>
      <c r="CC339" s="1">
        <v>61.2</v>
      </c>
      <c r="CD339" s="1">
        <v>61.2</v>
      </c>
      <c r="CE339" s="1">
        <v>1.1299999999999999</v>
      </c>
      <c r="CF339" s="1">
        <v>5.24</v>
      </c>
      <c r="CG339" s="1">
        <v>3.1</v>
      </c>
      <c r="CH339" s="1">
        <v>321</v>
      </c>
      <c r="CI339" s="1">
        <v>4.62</v>
      </c>
      <c r="CJ339" s="1">
        <v>16</v>
      </c>
      <c r="CK339" s="1">
        <v>3963</v>
      </c>
      <c r="CL339" s="1">
        <v>134</v>
      </c>
      <c r="CM339" s="1">
        <v>5808</v>
      </c>
      <c r="CN339" s="1">
        <v>16.399999999999999</v>
      </c>
      <c r="CO339" s="1">
        <v>0.78100000000000003</v>
      </c>
      <c r="CP339" s="1">
        <v>10.3</v>
      </c>
      <c r="CQ339" s="1">
        <v>5.96</v>
      </c>
      <c r="CR339" s="1">
        <v>119</v>
      </c>
      <c r="CS339" s="1">
        <v>1.02</v>
      </c>
      <c r="CT339" s="1">
        <v>4.9000000000000004</v>
      </c>
      <c r="CU339" s="1">
        <v>7.6300000000000007E-2</v>
      </c>
      <c r="CV339" s="1">
        <v>0.26500000000000001</v>
      </c>
      <c r="CW339" s="1">
        <v>0.14799999999999999</v>
      </c>
      <c r="CX339" s="1">
        <v>1.44</v>
      </c>
      <c r="CY339" s="1">
        <v>3.49</v>
      </c>
      <c r="CZ339" s="1">
        <v>1.46</v>
      </c>
      <c r="DA339" s="1">
        <v>1.01</v>
      </c>
      <c r="DB339" s="1">
        <v>0.114</v>
      </c>
      <c r="DC339" s="1">
        <v>0.04</v>
      </c>
      <c r="DD339" s="1">
        <v>0.10199999999999999</v>
      </c>
      <c r="DE339" s="1">
        <v>0.59499999999999997</v>
      </c>
      <c r="DF339" s="1">
        <v>0.69</v>
      </c>
      <c r="DG339" s="1">
        <v>0.189</v>
      </c>
      <c r="DH339" s="1">
        <v>0.66900000000000004</v>
      </c>
      <c r="DI339" s="1">
        <v>9.8699999999999996E-2</v>
      </c>
      <c r="DJ339" s="1">
        <v>0.34599999999999997</v>
      </c>
      <c r="DK339" s="1">
        <v>0.106</v>
      </c>
      <c r="DL339" s="1">
        <v>0.307</v>
      </c>
      <c r="DM339" s="1">
        <v>0.10299999999999999</v>
      </c>
      <c r="DN339" s="1">
        <v>0.16</v>
      </c>
      <c r="DO339" s="1">
        <v>0.111</v>
      </c>
      <c r="DP339" s="1">
        <v>0.38100000000000001</v>
      </c>
      <c r="DQ339" s="1">
        <v>0.112</v>
      </c>
      <c r="DR339" s="1">
        <v>0.49099999999999999</v>
      </c>
      <c r="DS339" s="1">
        <v>0.60699999999999998</v>
      </c>
      <c r="DT339" s="1">
        <v>0.121</v>
      </c>
      <c r="DU339" s="1">
        <v>0.11700000000000001</v>
      </c>
    </row>
    <row r="340" spans="1:125" x14ac:dyDescent="0.25">
      <c r="A340" s="1" t="s">
        <v>366</v>
      </c>
      <c r="B340" s="1" t="s">
        <v>362</v>
      </c>
      <c r="C340" s="1" t="s">
        <v>320</v>
      </c>
      <c r="D340" s="1" t="s">
        <v>278</v>
      </c>
      <c r="E340" s="1">
        <v>1</v>
      </c>
      <c r="F340" s="1">
        <v>498</v>
      </c>
      <c r="G340" s="1">
        <v>13856</v>
      </c>
      <c r="H340" s="1">
        <v>9454</v>
      </c>
      <c r="I340" s="1">
        <v>30439</v>
      </c>
      <c r="J340" s="1">
        <v>14076</v>
      </c>
      <c r="K340" s="1" t="s">
        <v>498</v>
      </c>
      <c r="L340" s="1">
        <v>599500</v>
      </c>
      <c r="M340" s="1">
        <v>3177</v>
      </c>
      <c r="N340" s="1">
        <v>305</v>
      </c>
      <c r="O340" s="1">
        <v>53.7</v>
      </c>
      <c r="P340" s="1">
        <v>6774</v>
      </c>
      <c r="Q340" s="1">
        <v>100</v>
      </c>
      <c r="R340" s="1">
        <v>19.899999999999999</v>
      </c>
      <c r="S340" s="1">
        <v>27.9</v>
      </c>
      <c r="T340" s="1">
        <v>82.1</v>
      </c>
      <c r="U340" s="1">
        <v>8991</v>
      </c>
      <c r="V340" s="1" t="s">
        <v>498</v>
      </c>
      <c r="W340" s="1">
        <v>34.700000000000003</v>
      </c>
      <c r="X340" s="1">
        <v>9.61</v>
      </c>
      <c r="Y340" s="1">
        <v>108</v>
      </c>
      <c r="Z340" s="1">
        <v>10.199999999999999</v>
      </c>
      <c r="AA340" s="1">
        <v>20.6</v>
      </c>
      <c r="AB340" s="1">
        <v>2.2799999999999998</v>
      </c>
      <c r="AC340" s="1">
        <v>11.1</v>
      </c>
      <c r="AD340" s="1">
        <v>3.5</v>
      </c>
      <c r="AE340" s="1">
        <v>1</v>
      </c>
      <c r="AF340" s="1">
        <v>8.26</v>
      </c>
      <c r="AG340" s="1">
        <v>1.23</v>
      </c>
      <c r="AH340" s="1">
        <v>6.9</v>
      </c>
      <c r="AI340" s="1">
        <v>1.44</v>
      </c>
      <c r="AJ340" s="1">
        <v>3.09</v>
      </c>
      <c r="AK340" s="1">
        <v>0.18099999999999999</v>
      </c>
      <c r="AL340" s="1">
        <v>1.9</v>
      </c>
      <c r="AM340" s="1">
        <v>0.184</v>
      </c>
      <c r="AN340" s="1">
        <v>4.8600000000000003</v>
      </c>
      <c r="AO340" s="1">
        <v>659</v>
      </c>
      <c r="AP340" s="1">
        <v>260</v>
      </c>
      <c r="AQ340" s="1">
        <v>7.23</v>
      </c>
      <c r="AR340" s="1">
        <v>16.899999999999999</v>
      </c>
      <c r="AS340" s="1">
        <v>23.4</v>
      </c>
      <c r="AT340" s="1">
        <v>142</v>
      </c>
      <c r="AU340" s="1">
        <v>4845</v>
      </c>
      <c r="AV340" s="1">
        <v>3402</v>
      </c>
      <c r="AW340" s="1">
        <v>9896</v>
      </c>
      <c r="AX340" s="1">
        <v>5454</v>
      </c>
      <c r="AY340" s="1" t="s">
        <v>498</v>
      </c>
      <c r="AZ340" s="1">
        <v>4.5</v>
      </c>
      <c r="BA340" s="1">
        <v>177</v>
      </c>
      <c r="BB340" s="1">
        <v>22.9</v>
      </c>
      <c r="BC340" s="1">
        <v>13.6</v>
      </c>
      <c r="BD340" s="1">
        <v>1148</v>
      </c>
      <c r="BE340" s="1">
        <v>35.799999999999997</v>
      </c>
      <c r="BF340" s="1">
        <v>10.199999999999999</v>
      </c>
      <c r="BG340" s="1">
        <v>4.75</v>
      </c>
      <c r="BH340" s="1">
        <v>8.1300000000000008</v>
      </c>
      <c r="BI340" s="1">
        <v>550</v>
      </c>
      <c r="BJ340" s="1" t="s">
        <v>498</v>
      </c>
      <c r="BK340" s="1">
        <v>4.84</v>
      </c>
      <c r="BL340" s="1">
        <v>1.75</v>
      </c>
      <c r="BM340" s="1">
        <v>7.18</v>
      </c>
      <c r="BN340" s="1">
        <v>1.53</v>
      </c>
      <c r="BO340" s="1">
        <v>2.77</v>
      </c>
      <c r="BP340" s="1">
        <v>0.59699999999999998</v>
      </c>
      <c r="BQ340" s="1">
        <v>2.21</v>
      </c>
      <c r="BR340" s="1">
        <v>1.48</v>
      </c>
      <c r="BS340" s="1">
        <v>0.32300000000000001</v>
      </c>
      <c r="BT340" s="1">
        <v>3.5</v>
      </c>
      <c r="BU340" s="1">
        <v>0.27700000000000002</v>
      </c>
      <c r="BV340" s="1">
        <v>1.61</v>
      </c>
      <c r="BW340" s="1">
        <v>0.39200000000000002</v>
      </c>
      <c r="BX340" s="1">
        <v>1.58</v>
      </c>
      <c r="BY340" s="1">
        <v>9.2399999999999996E-2</v>
      </c>
      <c r="BZ340" s="1">
        <v>0.61299999999999999</v>
      </c>
      <c r="CA340" s="1">
        <v>0.151</v>
      </c>
      <c r="CB340" s="1">
        <v>1.41</v>
      </c>
      <c r="CC340" s="1">
        <v>48.6</v>
      </c>
      <c r="CD340" s="1">
        <v>23.5</v>
      </c>
      <c r="CE340" s="1">
        <v>1.54</v>
      </c>
      <c r="CF340" s="1">
        <v>3.87</v>
      </c>
      <c r="CG340" s="1">
        <v>3.47</v>
      </c>
      <c r="CH340" s="1">
        <v>192</v>
      </c>
      <c r="CI340" s="1">
        <v>2.4300000000000002</v>
      </c>
      <c r="CJ340" s="1">
        <v>9.52</v>
      </c>
      <c r="CK340" s="1">
        <v>2345</v>
      </c>
      <c r="CL340" s="1">
        <v>79.400000000000006</v>
      </c>
      <c r="CM340" s="1">
        <v>3402</v>
      </c>
      <c r="CN340" s="1">
        <v>9.67</v>
      </c>
      <c r="CO340" s="1">
        <v>0.49099999999999999</v>
      </c>
      <c r="CP340" s="1">
        <v>6.05</v>
      </c>
      <c r="CQ340" s="1">
        <v>3.55</v>
      </c>
      <c r="CR340" s="1">
        <v>66.099999999999994</v>
      </c>
      <c r="CS340" s="1">
        <v>0.38200000000000001</v>
      </c>
      <c r="CT340" s="1">
        <v>2.33</v>
      </c>
      <c r="CU340" s="1">
        <v>2.06E-2</v>
      </c>
      <c r="CV340" s="1">
        <v>0.121</v>
      </c>
      <c r="CW340" s="1">
        <v>6.7699999999999996E-2</v>
      </c>
      <c r="CX340" s="1">
        <v>0.73899999999999999</v>
      </c>
      <c r="CY340" s="1">
        <v>2.2599999999999998</v>
      </c>
      <c r="CZ340" s="1">
        <v>0.85799999999999998</v>
      </c>
      <c r="DA340" s="1">
        <v>0.46100000000000002</v>
      </c>
      <c r="DB340" s="1">
        <v>5.1799999999999999E-2</v>
      </c>
      <c r="DC340" s="1">
        <v>9.5699999999999993E-2</v>
      </c>
      <c r="DD340" s="1">
        <v>4.65E-2</v>
      </c>
      <c r="DE340" s="1">
        <v>0.27100000000000002</v>
      </c>
      <c r="DF340" s="1">
        <v>0.315</v>
      </c>
      <c r="DG340" s="1">
        <v>8.6199999999999999E-2</v>
      </c>
      <c r="DH340" s="1">
        <v>0.30599999999999999</v>
      </c>
      <c r="DI340" s="1">
        <v>4.4999999999999998E-2</v>
      </c>
      <c r="DJ340" s="1">
        <v>6.2199999999999998E-2</v>
      </c>
      <c r="DK340" s="1">
        <v>4.8399999999999999E-2</v>
      </c>
      <c r="DL340" s="1">
        <v>0.14000000000000001</v>
      </c>
      <c r="DM340" s="1">
        <v>4.7199999999999999E-2</v>
      </c>
      <c r="DN340" s="1">
        <v>7.2900000000000006E-2</v>
      </c>
      <c r="DO340" s="1">
        <v>5.0700000000000002E-2</v>
      </c>
      <c r="DP340" s="1">
        <v>0.17399999999999999</v>
      </c>
      <c r="DQ340" s="1">
        <v>5.1299999999999998E-2</v>
      </c>
      <c r="DR340" s="1">
        <v>0.224</v>
      </c>
      <c r="DS340" s="1">
        <v>0.28000000000000003</v>
      </c>
      <c r="DT340" s="1">
        <v>5.5199999999999999E-2</v>
      </c>
      <c r="DU340" s="1">
        <v>5.33E-2</v>
      </c>
    </row>
    <row r="341" spans="1:125" x14ac:dyDescent="0.25">
      <c r="A341" s="1" t="s">
        <v>367</v>
      </c>
      <c r="B341" s="1" t="s">
        <v>362</v>
      </c>
      <c r="C341" s="1" t="s">
        <v>320</v>
      </c>
      <c r="D341" s="1" t="s">
        <v>278</v>
      </c>
      <c r="E341" s="1">
        <v>1</v>
      </c>
      <c r="F341" s="1">
        <v>1332</v>
      </c>
      <c r="G341" s="1">
        <v>11732</v>
      </c>
      <c r="H341" s="1">
        <v>9826</v>
      </c>
      <c r="I341" s="1">
        <v>31502</v>
      </c>
      <c r="J341" s="1">
        <v>11193</v>
      </c>
      <c r="K341" s="1" t="s">
        <v>498</v>
      </c>
      <c r="L341" s="1">
        <v>599500</v>
      </c>
      <c r="M341" s="1">
        <v>2684</v>
      </c>
      <c r="N341" s="1">
        <v>731</v>
      </c>
      <c r="O341" s="1">
        <v>24.3</v>
      </c>
      <c r="P341" s="1">
        <v>6551</v>
      </c>
      <c r="Q341" s="1">
        <v>87.3</v>
      </c>
      <c r="R341" s="1">
        <v>33.799999999999997</v>
      </c>
      <c r="S341" s="1">
        <v>1.1100000000000001</v>
      </c>
      <c r="T341" s="1">
        <v>50</v>
      </c>
      <c r="U341" s="1">
        <v>6103</v>
      </c>
      <c r="V341" s="1" t="s">
        <v>498</v>
      </c>
      <c r="W341" s="1">
        <v>116</v>
      </c>
      <c r="X341" s="1">
        <v>8.1199999999999992</v>
      </c>
      <c r="Y341" s="1">
        <v>11.5</v>
      </c>
      <c r="Z341" s="1">
        <v>3.01</v>
      </c>
      <c r="AA341" s="1">
        <v>3.92</v>
      </c>
      <c r="AB341" s="1">
        <v>0.48099999999999998</v>
      </c>
      <c r="AC341" s="1">
        <v>1.45</v>
      </c>
      <c r="AD341" s="1" t="s">
        <v>498</v>
      </c>
      <c r="AE341" s="1" t="s">
        <v>498</v>
      </c>
      <c r="AF341" s="1" t="s">
        <v>498</v>
      </c>
      <c r="AG341" s="1">
        <v>0.111</v>
      </c>
      <c r="AH341" s="1">
        <v>0.40400000000000003</v>
      </c>
      <c r="AI341" s="1">
        <v>7.0999999999999994E-2</v>
      </c>
      <c r="AJ341" s="1">
        <v>0.33900000000000002</v>
      </c>
      <c r="AK341" s="1" t="s">
        <v>498</v>
      </c>
      <c r="AL341" s="1">
        <v>0.16600000000000001</v>
      </c>
      <c r="AM341" s="1">
        <v>7.7799999999999994E-2</v>
      </c>
      <c r="AN341" s="1">
        <v>3.56</v>
      </c>
      <c r="AO341" s="1">
        <v>736</v>
      </c>
      <c r="AP341" s="1">
        <v>1062</v>
      </c>
      <c r="AQ341" s="1">
        <v>1.03</v>
      </c>
      <c r="AR341" s="1">
        <v>6.03</v>
      </c>
      <c r="AS341" s="1">
        <v>9.36</v>
      </c>
      <c r="AT341" s="1">
        <v>195</v>
      </c>
      <c r="AU341" s="1">
        <v>2824</v>
      </c>
      <c r="AV341" s="1">
        <v>1640</v>
      </c>
      <c r="AW341" s="1">
        <v>8562</v>
      </c>
      <c r="AX341" s="1">
        <v>5909</v>
      </c>
      <c r="AY341" s="1" t="s">
        <v>498</v>
      </c>
      <c r="AZ341" s="1">
        <v>1.47</v>
      </c>
      <c r="BA341" s="1">
        <v>479</v>
      </c>
      <c r="BB341" s="1">
        <v>136</v>
      </c>
      <c r="BC341" s="1">
        <v>5.92</v>
      </c>
      <c r="BD341" s="1">
        <v>1118</v>
      </c>
      <c r="BE341" s="1">
        <v>13.6</v>
      </c>
      <c r="BF341" s="1">
        <v>56.1</v>
      </c>
      <c r="BG341" s="1">
        <v>0.19700000000000001</v>
      </c>
      <c r="BH341" s="1">
        <v>12.3</v>
      </c>
      <c r="BI341" s="1">
        <v>898</v>
      </c>
      <c r="BJ341" s="1" t="s">
        <v>498</v>
      </c>
      <c r="BK341" s="1">
        <v>23.4</v>
      </c>
      <c r="BL341" s="1">
        <v>2.66</v>
      </c>
      <c r="BM341" s="1">
        <v>5.82</v>
      </c>
      <c r="BN341" s="1">
        <v>0.90200000000000002</v>
      </c>
      <c r="BO341" s="1">
        <v>0.88</v>
      </c>
      <c r="BP341" s="1">
        <v>0.20699999999999999</v>
      </c>
      <c r="BQ341" s="1">
        <v>1.23</v>
      </c>
      <c r="BR341" s="1" t="s">
        <v>498</v>
      </c>
      <c r="BS341" s="1" t="s">
        <v>498</v>
      </c>
      <c r="BT341" s="1" t="s">
        <v>498</v>
      </c>
      <c r="BU341" s="1">
        <v>9.4100000000000003E-2</v>
      </c>
      <c r="BV341" s="1">
        <v>0.32700000000000001</v>
      </c>
      <c r="BW341" s="1">
        <v>7.3800000000000004E-2</v>
      </c>
      <c r="BX341" s="1">
        <v>0.19500000000000001</v>
      </c>
      <c r="BY341" s="1" t="s">
        <v>498</v>
      </c>
      <c r="BZ341" s="1">
        <v>0.14000000000000001</v>
      </c>
      <c r="CA341" s="1">
        <v>8.1100000000000005E-2</v>
      </c>
      <c r="CB341" s="1">
        <v>1.72</v>
      </c>
      <c r="CC341" s="1">
        <v>132</v>
      </c>
      <c r="CD341" s="1">
        <v>232</v>
      </c>
      <c r="CE341" s="1">
        <v>0.35099999999999998</v>
      </c>
      <c r="CF341" s="1">
        <v>1.29</v>
      </c>
      <c r="CG341" s="1">
        <v>1.44</v>
      </c>
      <c r="CH341" s="1">
        <v>150</v>
      </c>
      <c r="CI341" s="1">
        <v>2.69</v>
      </c>
      <c r="CJ341" s="1">
        <v>7.33</v>
      </c>
      <c r="CK341" s="1">
        <v>1812</v>
      </c>
      <c r="CL341" s="1">
        <v>62.1</v>
      </c>
      <c r="CM341" s="1">
        <v>2776</v>
      </c>
      <c r="CN341" s="1">
        <v>7.44</v>
      </c>
      <c r="CO341" s="1">
        <v>0.34100000000000003</v>
      </c>
      <c r="CP341" s="1">
        <v>4.74</v>
      </c>
      <c r="CQ341" s="1">
        <v>2.79</v>
      </c>
      <c r="CR341" s="1">
        <v>58.7</v>
      </c>
      <c r="CS341" s="1">
        <v>0.45100000000000001</v>
      </c>
      <c r="CT341" s="1">
        <v>1.9</v>
      </c>
      <c r="CU341" s="1">
        <v>4.7800000000000002E-2</v>
      </c>
      <c r="CV341" s="1">
        <v>0.246</v>
      </c>
      <c r="CW341" s="1">
        <v>8.9800000000000005E-2</v>
      </c>
      <c r="CX341" s="1">
        <v>0.51500000000000001</v>
      </c>
      <c r="CY341" s="1">
        <v>1.68</v>
      </c>
      <c r="CZ341" s="1">
        <v>0.64800000000000002</v>
      </c>
      <c r="DA341" s="1">
        <v>0.61199999999999999</v>
      </c>
      <c r="DB341" s="1">
        <v>6.88E-2</v>
      </c>
      <c r="DC341" s="1">
        <v>4.6399999999999997E-2</v>
      </c>
      <c r="DD341" s="1">
        <v>6.1699999999999998E-2</v>
      </c>
      <c r="DE341" s="1">
        <v>0.36</v>
      </c>
      <c r="DF341" s="1">
        <v>0.41799999999999998</v>
      </c>
      <c r="DG341" s="1">
        <v>0.114</v>
      </c>
      <c r="DH341" s="1">
        <v>0.40500000000000003</v>
      </c>
      <c r="DI341" s="1">
        <v>5.9799999999999999E-2</v>
      </c>
      <c r="DJ341" s="1">
        <v>8.2500000000000004E-2</v>
      </c>
      <c r="DK341" s="1">
        <v>6.4299999999999996E-2</v>
      </c>
      <c r="DL341" s="1">
        <v>0.186</v>
      </c>
      <c r="DM341" s="1">
        <v>6.2600000000000003E-2</v>
      </c>
      <c r="DN341" s="1">
        <v>9.6799999999999997E-2</v>
      </c>
      <c r="DO341" s="1">
        <v>6.7199999999999996E-2</v>
      </c>
      <c r="DP341" s="1">
        <v>0.23</v>
      </c>
      <c r="DQ341" s="1">
        <v>6.8000000000000005E-2</v>
      </c>
      <c r="DR341" s="1">
        <v>0.29699999999999999</v>
      </c>
      <c r="DS341" s="1">
        <v>0.27700000000000002</v>
      </c>
      <c r="DT341" s="1">
        <v>7.3300000000000004E-2</v>
      </c>
      <c r="DU341" s="1">
        <v>7.0699999999999999E-2</v>
      </c>
    </row>
    <row r="342" spans="1:125" x14ac:dyDescent="0.25">
      <c r="A342" s="1" t="s">
        <v>368</v>
      </c>
      <c r="B342" s="1" t="s">
        <v>362</v>
      </c>
      <c r="C342" s="1" t="s">
        <v>320</v>
      </c>
      <c r="D342" s="1" t="s">
        <v>278</v>
      </c>
      <c r="E342" s="1">
        <v>1</v>
      </c>
      <c r="F342" s="1" t="s">
        <v>498</v>
      </c>
      <c r="G342" s="1">
        <v>886</v>
      </c>
      <c r="H342" s="1">
        <v>1047</v>
      </c>
      <c r="I342" s="1">
        <v>16990</v>
      </c>
      <c r="J342" s="1">
        <v>1549</v>
      </c>
      <c r="K342" s="1" t="s">
        <v>498</v>
      </c>
      <c r="L342" s="1">
        <v>599500</v>
      </c>
      <c r="M342" s="1">
        <v>2317</v>
      </c>
      <c r="N342" s="1">
        <v>952</v>
      </c>
      <c r="O342" s="1" t="s">
        <v>498</v>
      </c>
      <c r="P342" s="1">
        <v>3241</v>
      </c>
      <c r="Q342" s="1">
        <v>3.31</v>
      </c>
      <c r="R342" s="1" t="s">
        <v>498</v>
      </c>
      <c r="S342" s="1">
        <v>0.30499999999999999</v>
      </c>
      <c r="T342" s="1">
        <v>42.4</v>
      </c>
      <c r="U342" s="1">
        <v>5112</v>
      </c>
      <c r="V342" s="1" t="s">
        <v>498</v>
      </c>
      <c r="W342" s="1">
        <v>146</v>
      </c>
      <c r="X342" s="1">
        <v>9.16</v>
      </c>
      <c r="Y342" s="1">
        <v>42.9</v>
      </c>
      <c r="Z342" s="1">
        <v>0.157</v>
      </c>
      <c r="AA342" s="1">
        <v>0.32</v>
      </c>
      <c r="AB342" s="1" t="s">
        <v>498</v>
      </c>
      <c r="AC342" s="1" t="s">
        <v>498</v>
      </c>
      <c r="AD342" s="1" t="s">
        <v>498</v>
      </c>
      <c r="AE342" s="1" t="s">
        <v>498</v>
      </c>
      <c r="AF342" s="1" t="s">
        <v>498</v>
      </c>
      <c r="AG342" s="1" t="s">
        <v>498</v>
      </c>
      <c r="AH342" s="1" t="s">
        <v>498</v>
      </c>
      <c r="AI342" s="1" t="s">
        <v>498</v>
      </c>
      <c r="AJ342" s="1" t="s">
        <v>498</v>
      </c>
      <c r="AK342" s="1" t="s">
        <v>498</v>
      </c>
      <c r="AL342" s="1" t="s">
        <v>498</v>
      </c>
      <c r="AM342" s="1" t="s">
        <v>498</v>
      </c>
      <c r="AN342" s="1">
        <v>2.33</v>
      </c>
      <c r="AO342" s="1">
        <v>533</v>
      </c>
      <c r="AP342" s="1">
        <v>707</v>
      </c>
      <c r="AQ342" s="1" t="s">
        <v>498</v>
      </c>
      <c r="AR342" s="1">
        <v>0.73299999999999998</v>
      </c>
      <c r="AS342" s="1">
        <v>6.66</v>
      </c>
      <c r="AT342" s="1" t="s">
        <v>498</v>
      </c>
      <c r="AU342" s="1">
        <v>151</v>
      </c>
      <c r="AV342" s="1">
        <v>237</v>
      </c>
      <c r="AW342" s="1">
        <v>2790</v>
      </c>
      <c r="AX342" s="1">
        <v>401</v>
      </c>
      <c r="AY342" s="1" t="s">
        <v>498</v>
      </c>
      <c r="AZ342" s="1">
        <v>2.63</v>
      </c>
      <c r="BA342" s="1">
        <v>140</v>
      </c>
      <c r="BB342" s="1">
        <v>67.5</v>
      </c>
      <c r="BC342" s="1" t="s">
        <v>498</v>
      </c>
      <c r="BD342" s="1">
        <v>321</v>
      </c>
      <c r="BE342" s="1">
        <v>1.03</v>
      </c>
      <c r="BF342" s="1" t="s">
        <v>498</v>
      </c>
      <c r="BG342" s="1">
        <v>0.14399999999999999</v>
      </c>
      <c r="BH342" s="1">
        <v>3.44</v>
      </c>
      <c r="BI342" s="1">
        <v>463</v>
      </c>
      <c r="BJ342" s="1" t="s">
        <v>498</v>
      </c>
      <c r="BK342" s="1">
        <v>11.7</v>
      </c>
      <c r="BL342" s="1">
        <v>2.4900000000000002</v>
      </c>
      <c r="BM342" s="1">
        <v>14.9</v>
      </c>
      <c r="BN342" s="1">
        <v>0.12</v>
      </c>
      <c r="BO342" s="1">
        <v>0.17199999999999999</v>
      </c>
      <c r="BP342" s="1" t="s">
        <v>498</v>
      </c>
      <c r="BQ342" s="1" t="s">
        <v>498</v>
      </c>
      <c r="BR342" s="1" t="s">
        <v>498</v>
      </c>
      <c r="BS342" s="1" t="s">
        <v>498</v>
      </c>
      <c r="BT342" s="1" t="s">
        <v>498</v>
      </c>
      <c r="BU342" s="1" t="s">
        <v>498</v>
      </c>
      <c r="BV342" s="1" t="s">
        <v>498</v>
      </c>
      <c r="BW342" s="1" t="s">
        <v>498</v>
      </c>
      <c r="BX342" s="1" t="s">
        <v>498</v>
      </c>
      <c r="BY342" s="1" t="s">
        <v>498</v>
      </c>
      <c r="BZ342" s="1" t="s">
        <v>498</v>
      </c>
      <c r="CA342" s="1" t="s">
        <v>498</v>
      </c>
      <c r="CB342" s="1">
        <v>1.29</v>
      </c>
      <c r="CC342" s="1">
        <v>54.6</v>
      </c>
      <c r="CD342" s="1">
        <v>74.8</v>
      </c>
      <c r="CE342" s="1" t="s">
        <v>498</v>
      </c>
      <c r="CF342" s="1">
        <v>0.41</v>
      </c>
      <c r="CG342" s="1">
        <v>1.1299999999999999</v>
      </c>
      <c r="CH342" s="1">
        <v>265</v>
      </c>
      <c r="CI342" s="1">
        <v>4.22</v>
      </c>
      <c r="CJ342" s="1">
        <v>13.7</v>
      </c>
      <c r="CK342" s="1">
        <v>3265</v>
      </c>
      <c r="CL342" s="1">
        <v>109</v>
      </c>
      <c r="CM342" s="1">
        <v>4686</v>
      </c>
      <c r="CN342" s="1">
        <v>9.93</v>
      </c>
      <c r="CO342" s="1">
        <v>0.628</v>
      </c>
      <c r="CP342" s="1">
        <v>8.48</v>
      </c>
      <c r="CQ342" s="1">
        <v>4.96</v>
      </c>
      <c r="CR342" s="1">
        <v>91.9</v>
      </c>
      <c r="CS342" s="1">
        <v>0.755</v>
      </c>
      <c r="CT342" s="1">
        <v>3.68</v>
      </c>
      <c r="CU342" s="1">
        <v>3.3799999999999997E-2</v>
      </c>
      <c r="CV342" s="1">
        <v>0.19900000000000001</v>
      </c>
      <c r="CW342" s="1">
        <v>0.111</v>
      </c>
      <c r="CX342" s="1">
        <v>0.63700000000000001</v>
      </c>
      <c r="CY342" s="1">
        <v>3.16</v>
      </c>
      <c r="CZ342" s="1">
        <v>1.06</v>
      </c>
      <c r="DA342" s="1">
        <v>1.34</v>
      </c>
      <c r="DB342" s="1">
        <v>8.5000000000000006E-2</v>
      </c>
      <c r="DC342" s="1">
        <v>2.9899999999999999E-2</v>
      </c>
      <c r="DD342" s="1">
        <v>7.6300000000000007E-2</v>
      </c>
      <c r="DE342" s="1">
        <v>0.44500000000000001</v>
      </c>
      <c r="DF342" s="1">
        <v>0.51700000000000002</v>
      </c>
      <c r="DG342" s="1">
        <v>0.14099999999999999</v>
      </c>
      <c r="DH342" s="1">
        <v>0.501</v>
      </c>
      <c r="DI342" s="1">
        <v>7.3899999999999993E-2</v>
      </c>
      <c r="DJ342" s="1">
        <v>0.10199999999999999</v>
      </c>
      <c r="DK342" s="1">
        <v>7.9500000000000001E-2</v>
      </c>
      <c r="DL342" s="1">
        <v>0.23</v>
      </c>
      <c r="DM342" s="1">
        <v>7.7399999999999997E-2</v>
      </c>
      <c r="DN342" s="1">
        <v>0.12</v>
      </c>
      <c r="DO342" s="1">
        <v>8.3099999999999993E-2</v>
      </c>
      <c r="DP342" s="1">
        <v>0.28499999999999998</v>
      </c>
      <c r="DQ342" s="1">
        <v>8.4099999999999994E-2</v>
      </c>
      <c r="DR342" s="1">
        <v>0.36799999999999999</v>
      </c>
      <c r="DS342" s="1">
        <v>0.41499999999999998</v>
      </c>
      <c r="DT342" s="1">
        <v>9.06E-2</v>
      </c>
      <c r="DU342" s="1">
        <v>8.7400000000000005E-2</v>
      </c>
    </row>
    <row r="343" spans="1:125" x14ac:dyDescent="0.25">
      <c r="A343" s="1" t="s">
        <v>369</v>
      </c>
      <c r="B343" s="1" t="s">
        <v>362</v>
      </c>
      <c r="C343" s="1" t="s">
        <v>320</v>
      </c>
      <c r="D343" s="1" t="s">
        <v>278</v>
      </c>
      <c r="E343" s="1">
        <v>1</v>
      </c>
      <c r="F343" s="1">
        <v>5602</v>
      </c>
      <c r="G343" s="1">
        <v>22654</v>
      </c>
      <c r="H343" s="1">
        <v>12594</v>
      </c>
      <c r="I343" s="1">
        <v>89034</v>
      </c>
      <c r="J343" s="1">
        <v>12425</v>
      </c>
      <c r="K343" s="1" t="s">
        <v>498</v>
      </c>
      <c r="L343" s="1">
        <v>599500</v>
      </c>
      <c r="M343" s="1">
        <v>2638</v>
      </c>
      <c r="N343" s="1">
        <v>1118</v>
      </c>
      <c r="O343" s="1">
        <v>33.200000000000003</v>
      </c>
      <c r="P343" s="1">
        <v>6901</v>
      </c>
      <c r="Q343" s="1">
        <v>145</v>
      </c>
      <c r="R343" s="1" t="s">
        <v>498</v>
      </c>
      <c r="S343" s="1">
        <v>4.04</v>
      </c>
      <c r="T343" s="1">
        <v>44.9</v>
      </c>
      <c r="U343" s="1">
        <v>4709</v>
      </c>
      <c r="V343" s="1" t="s">
        <v>498</v>
      </c>
      <c r="W343" s="1">
        <v>94.4</v>
      </c>
      <c r="X343" s="1">
        <v>11.2</v>
      </c>
      <c r="Y343" s="1">
        <v>10.3</v>
      </c>
      <c r="Z343" s="1">
        <v>4.2699999999999996</v>
      </c>
      <c r="AA343" s="1">
        <v>6.92</v>
      </c>
      <c r="AB343" s="1">
        <v>0.91300000000000003</v>
      </c>
      <c r="AC343" s="1">
        <v>1.98</v>
      </c>
      <c r="AD343" s="1" t="s">
        <v>498</v>
      </c>
      <c r="AE343" s="1" t="s">
        <v>498</v>
      </c>
      <c r="AF343" s="1" t="s">
        <v>498</v>
      </c>
      <c r="AG343" s="1" t="s">
        <v>498</v>
      </c>
      <c r="AH343" s="1">
        <v>1.22</v>
      </c>
      <c r="AI343" s="1">
        <v>0.47099999999999997</v>
      </c>
      <c r="AJ343" s="1">
        <v>0.83699999999999997</v>
      </c>
      <c r="AK343" s="1" t="s">
        <v>498</v>
      </c>
      <c r="AL343" s="1" t="s">
        <v>498</v>
      </c>
      <c r="AM343" s="1" t="s">
        <v>498</v>
      </c>
      <c r="AN343" s="1">
        <v>3.64</v>
      </c>
      <c r="AO343" s="1">
        <v>831</v>
      </c>
      <c r="AP343" s="1">
        <v>187</v>
      </c>
      <c r="AQ343" s="1" t="s">
        <v>498</v>
      </c>
      <c r="AR343" s="1">
        <v>2.39</v>
      </c>
      <c r="AS343" s="1">
        <v>7.15</v>
      </c>
      <c r="AT343" s="1">
        <v>2177</v>
      </c>
      <c r="AU343" s="1">
        <v>3504</v>
      </c>
      <c r="AV343" s="1">
        <v>2167</v>
      </c>
      <c r="AW343" s="1">
        <v>6707</v>
      </c>
      <c r="AX343" s="1">
        <v>1869</v>
      </c>
      <c r="AY343" s="1" t="s">
        <v>498</v>
      </c>
      <c r="AZ343" s="1">
        <v>4.08</v>
      </c>
      <c r="BA343" s="1">
        <v>106</v>
      </c>
      <c r="BB343" s="1">
        <v>141</v>
      </c>
      <c r="BC343" s="1">
        <v>10.3</v>
      </c>
      <c r="BD343" s="1">
        <v>1291</v>
      </c>
      <c r="BE343" s="1">
        <v>27.6</v>
      </c>
      <c r="BF343" s="1" t="s">
        <v>498</v>
      </c>
      <c r="BG343" s="1">
        <v>0.622</v>
      </c>
      <c r="BH343" s="1">
        <v>8.4499999999999993</v>
      </c>
      <c r="BI343" s="1">
        <v>715</v>
      </c>
      <c r="BJ343" s="1" t="s">
        <v>498</v>
      </c>
      <c r="BK343" s="1">
        <v>19.5</v>
      </c>
      <c r="BL343" s="1">
        <v>4.37</v>
      </c>
      <c r="BM343" s="1">
        <v>2.2400000000000002</v>
      </c>
      <c r="BN343" s="1">
        <v>1.1299999999999999</v>
      </c>
      <c r="BO343" s="1">
        <v>1.99</v>
      </c>
      <c r="BP343" s="1">
        <v>0.59799999999999998</v>
      </c>
      <c r="BQ343" s="1">
        <v>1.56</v>
      </c>
      <c r="BR343" s="1" t="s">
        <v>498</v>
      </c>
      <c r="BS343" s="1" t="s">
        <v>498</v>
      </c>
      <c r="BT343" s="1" t="s">
        <v>498</v>
      </c>
      <c r="BU343" s="1" t="s">
        <v>498</v>
      </c>
      <c r="BV343" s="1">
        <v>0.76700000000000002</v>
      </c>
      <c r="BW343" s="1">
        <v>0.28799999999999998</v>
      </c>
      <c r="BX343" s="1">
        <v>1.23</v>
      </c>
      <c r="BY343" s="1" t="s">
        <v>498</v>
      </c>
      <c r="BZ343" s="1" t="s">
        <v>498</v>
      </c>
      <c r="CA343" s="1" t="s">
        <v>498</v>
      </c>
      <c r="CB343" s="1">
        <v>1.66</v>
      </c>
      <c r="CC343" s="1">
        <v>115</v>
      </c>
      <c r="CD343" s="1">
        <v>33.6</v>
      </c>
      <c r="CE343" s="1" t="s">
        <v>498</v>
      </c>
      <c r="CF343" s="1">
        <v>0.96</v>
      </c>
      <c r="CG343" s="1">
        <v>0.80500000000000005</v>
      </c>
      <c r="CH343" s="1">
        <v>411</v>
      </c>
      <c r="CI343" s="1">
        <v>6.42</v>
      </c>
      <c r="CJ343" s="1">
        <v>19.600000000000001</v>
      </c>
      <c r="CK343" s="1">
        <v>5040</v>
      </c>
      <c r="CL343" s="1">
        <v>170</v>
      </c>
      <c r="CM343" s="1">
        <v>7379</v>
      </c>
      <c r="CN343" s="1">
        <v>17</v>
      </c>
      <c r="CO343" s="1">
        <v>0.96499999999999997</v>
      </c>
      <c r="CP343" s="1">
        <v>13</v>
      </c>
      <c r="CQ343" s="1">
        <v>7.48</v>
      </c>
      <c r="CR343" s="1">
        <v>156</v>
      </c>
      <c r="CS343" s="1">
        <v>1.0900000000000001</v>
      </c>
      <c r="CT343" s="1">
        <v>5.67</v>
      </c>
      <c r="CU343" s="1">
        <v>6.5000000000000002E-2</v>
      </c>
      <c r="CV343" s="1">
        <v>0.38100000000000001</v>
      </c>
      <c r="CW343" s="1">
        <v>0.34399999999999997</v>
      </c>
      <c r="CX343" s="1">
        <v>3.82</v>
      </c>
      <c r="CY343" s="1">
        <v>5</v>
      </c>
      <c r="CZ343" s="1">
        <v>1.64</v>
      </c>
      <c r="DA343" s="1">
        <v>1.46</v>
      </c>
      <c r="DB343" s="1">
        <v>0.16300000000000001</v>
      </c>
      <c r="DC343" s="1">
        <v>5.7500000000000002E-2</v>
      </c>
      <c r="DD343" s="1">
        <v>0.14699999999999999</v>
      </c>
      <c r="DE343" s="1">
        <v>0.85599999999999998</v>
      </c>
      <c r="DF343" s="1">
        <v>0.99299999999999999</v>
      </c>
      <c r="DG343" s="1">
        <v>0.27200000000000002</v>
      </c>
      <c r="DH343" s="1">
        <v>0.96299999999999997</v>
      </c>
      <c r="DI343" s="1">
        <v>0.14199999999999999</v>
      </c>
      <c r="DJ343" s="1">
        <v>0.19600000000000001</v>
      </c>
      <c r="DK343" s="1">
        <v>0.153</v>
      </c>
      <c r="DL343" s="1">
        <v>0.442</v>
      </c>
      <c r="DM343" s="1">
        <v>0.24</v>
      </c>
      <c r="DN343" s="1">
        <v>0.98699999999999999</v>
      </c>
      <c r="DO343" s="1">
        <v>0.16</v>
      </c>
      <c r="DP343" s="1">
        <v>0.54700000000000004</v>
      </c>
      <c r="DQ343" s="1">
        <v>0.16200000000000001</v>
      </c>
      <c r="DR343" s="1">
        <v>0.70599999999999996</v>
      </c>
      <c r="DS343" s="1">
        <v>0.76300000000000001</v>
      </c>
      <c r="DT343" s="1">
        <v>0.17399999999999999</v>
      </c>
      <c r="DU343" s="1">
        <v>0.16800000000000001</v>
      </c>
    </row>
    <row r="344" spans="1:125" x14ac:dyDescent="0.25">
      <c r="A344" s="1" t="s">
        <v>370</v>
      </c>
      <c r="B344" s="1" t="s">
        <v>362</v>
      </c>
      <c r="C344" s="1" t="s">
        <v>320</v>
      </c>
      <c r="D344" s="1" t="s">
        <v>278</v>
      </c>
      <c r="E344" s="1">
        <v>1</v>
      </c>
      <c r="F344" s="1" t="s">
        <v>498</v>
      </c>
      <c r="G344" s="1">
        <v>255</v>
      </c>
      <c r="H344" s="1">
        <v>48.9</v>
      </c>
      <c r="I344" s="1" t="s">
        <v>498</v>
      </c>
      <c r="J344" s="1">
        <v>116</v>
      </c>
      <c r="K344" s="1" t="s">
        <v>498</v>
      </c>
      <c r="L344" s="1">
        <v>599500</v>
      </c>
      <c r="M344" s="1">
        <v>2537</v>
      </c>
      <c r="N344" s="1">
        <v>867</v>
      </c>
      <c r="O344" s="1" t="s">
        <v>498</v>
      </c>
      <c r="P344" s="1">
        <v>3546</v>
      </c>
      <c r="Q344" s="1">
        <v>0.78800000000000003</v>
      </c>
      <c r="R344" s="1">
        <v>1.94</v>
      </c>
      <c r="S344" s="1" t="s">
        <v>498</v>
      </c>
      <c r="T344" s="1">
        <v>49.7</v>
      </c>
      <c r="U344" s="1">
        <v>6418</v>
      </c>
      <c r="V344" s="1" t="s">
        <v>498</v>
      </c>
      <c r="W344" s="1">
        <v>146</v>
      </c>
      <c r="X344" s="1">
        <v>7.57</v>
      </c>
      <c r="Y344" s="1" t="s">
        <v>498</v>
      </c>
      <c r="Z344" s="1">
        <v>0.10299999999999999</v>
      </c>
      <c r="AA344" s="1">
        <v>6.5600000000000006E-2</v>
      </c>
      <c r="AB344" s="1" t="s">
        <v>498</v>
      </c>
      <c r="AC344" s="1" t="s">
        <v>498</v>
      </c>
      <c r="AD344" s="1" t="s">
        <v>498</v>
      </c>
      <c r="AE344" s="1" t="s">
        <v>498</v>
      </c>
      <c r="AF344" s="1" t="s">
        <v>498</v>
      </c>
      <c r="AG344" s="1" t="s">
        <v>498</v>
      </c>
      <c r="AH344" s="1" t="s">
        <v>498</v>
      </c>
      <c r="AI344" s="1" t="s">
        <v>498</v>
      </c>
      <c r="AJ344" s="1" t="s">
        <v>498</v>
      </c>
      <c r="AK344" s="1" t="s">
        <v>498</v>
      </c>
      <c r="AL344" s="1" t="s">
        <v>498</v>
      </c>
      <c r="AM344" s="1" t="s">
        <v>498</v>
      </c>
      <c r="AN344" s="1">
        <v>3.77</v>
      </c>
      <c r="AO344" s="1">
        <v>969</v>
      </c>
      <c r="AP344" s="1">
        <v>970</v>
      </c>
      <c r="AQ344" s="1" t="s">
        <v>498</v>
      </c>
      <c r="AR344" s="1" t="s">
        <v>498</v>
      </c>
      <c r="AS344" s="1">
        <v>6.41</v>
      </c>
      <c r="AT344" s="1" t="s">
        <v>498</v>
      </c>
      <c r="AU344" s="1">
        <v>39.200000000000003</v>
      </c>
      <c r="AV344" s="1">
        <v>17.5</v>
      </c>
      <c r="AW344" s="1" t="s">
        <v>498</v>
      </c>
      <c r="AX344" s="1">
        <v>51.6</v>
      </c>
      <c r="AY344" s="1" t="s">
        <v>498</v>
      </c>
      <c r="AZ344" s="1">
        <v>2.61</v>
      </c>
      <c r="BA344" s="1">
        <v>115</v>
      </c>
      <c r="BB344" s="1">
        <v>41.5</v>
      </c>
      <c r="BC344" s="1" t="s">
        <v>498</v>
      </c>
      <c r="BD344" s="1">
        <v>285</v>
      </c>
      <c r="BE344" s="1">
        <v>0.55600000000000005</v>
      </c>
      <c r="BF344" s="1">
        <v>1.37</v>
      </c>
      <c r="BG344" s="1" t="s">
        <v>498</v>
      </c>
      <c r="BH344" s="1">
        <v>3.98</v>
      </c>
      <c r="BI344" s="1">
        <v>445</v>
      </c>
      <c r="BJ344" s="1" t="s">
        <v>498</v>
      </c>
      <c r="BK344" s="1">
        <v>10.5</v>
      </c>
      <c r="BL344" s="1">
        <v>1.45</v>
      </c>
      <c r="BM344" s="1" t="s">
        <v>498</v>
      </c>
      <c r="BN344" s="1">
        <v>0.1</v>
      </c>
      <c r="BO344" s="1">
        <v>5.7200000000000001E-2</v>
      </c>
      <c r="BP344" s="1" t="s">
        <v>498</v>
      </c>
      <c r="BQ344" s="1" t="s">
        <v>498</v>
      </c>
      <c r="BR344" s="1" t="s">
        <v>498</v>
      </c>
      <c r="BS344" s="1" t="s">
        <v>498</v>
      </c>
      <c r="BT344" s="1" t="s">
        <v>498</v>
      </c>
      <c r="BU344" s="1" t="s">
        <v>498</v>
      </c>
      <c r="BV344" s="1" t="s">
        <v>498</v>
      </c>
      <c r="BW344" s="1" t="s">
        <v>498</v>
      </c>
      <c r="BX344" s="1" t="s">
        <v>498</v>
      </c>
      <c r="BY344" s="1" t="s">
        <v>498</v>
      </c>
      <c r="BZ344" s="1" t="s">
        <v>498</v>
      </c>
      <c r="CA344" s="1" t="s">
        <v>498</v>
      </c>
      <c r="CB344" s="1">
        <v>0.91900000000000004</v>
      </c>
      <c r="CC344" s="1">
        <v>63.2</v>
      </c>
      <c r="CD344" s="1">
        <v>93.2</v>
      </c>
      <c r="CE344" s="1" t="s">
        <v>498</v>
      </c>
      <c r="CF344" s="1" t="s">
        <v>498</v>
      </c>
      <c r="CG344" s="1">
        <v>0.74299999999999999</v>
      </c>
      <c r="CH344" s="1">
        <v>161</v>
      </c>
      <c r="CI344" s="1">
        <v>2.12</v>
      </c>
      <c r="CJ344" s="1">
        <v>8.4</v>
      </c>
      <c r="CK344" s="1">
        <v>1983</v>
      </c>
      <c r="CL344" s="1">
        <v>65.7</v>
      </c>
      <c r="CM344" s="1">
        <v>2827</v>
      </c>
      <c r="CN344" s="1">
        <v>6.35</v>
      </c>
      <c r="CO344" s="1">
        <v>0.32100000000000001</v>
      </c>
      <c r="CP344" s="1">
        <v>5</v>
      </c>
      <c r="CQ344" s="1">
        <v>2.92</v>
      </c>
      <c r="CR344" s="1">
        <v>57.2</v>
      </c>
      <c r="CS344" s="1">
        <v>0.42299999999999999</v>
      </c>
      <c r="CT344" s="1">
        <v>1.71</v>
      </c>
      <c r="CU344" s="1">
        <v>1.46E-2</v>
      </c>
      <c r="CV344" s="1">
        <v>8.5900000000000004E-2</v>
      </c>
      <c r="CW344" s="1">
        <v>4.8000000000000001E-2</v>
      </c>
      <c r="CX344" s="1">
        <v>0.56999999999999995</v>
      </c>
      <c r="CY344" s="1">
        <v>1.84</v>
      </c>
      <c r="CZ344" s="1">
        <v>0.59299999999999997</v>
      </c>
      <c r="DA344" s="1">
        <v>0.32800000000000001</v>
      </c>
      <c r="DB344" s="1">
        <v>3.6799999999999999E-2</v>
      </c>
      <c r="DC344" s="1">
        <v>1.2999999999999999E-2</v>
      </c>
      <c r="DD344" s="1">
        <v>3.3000000000000002E-2</v>
      </c>
      <c r="DE344" s="1">
        <v>0.193</v>
      </c>
      <c r="DF344" s="1">
        <v>0.224</v>
      </c>
      <c r="DG344" s="1">
        <v>6.1199999999999997E-2</v>
      </c>
      <c r="DH344" s="1">
        <v>0.217</v>
      </c>
      <c r="DI344" s="1">
        <v>3.2000000000000001E-2</v>
      </c>
      <c r="DJ344" s="1">
        <v>4.41E-2</v>
      </c>
      <c r="DK344" s="1">
        <v>3.44E-2</v>
      </c>
      <c r="DL344" s="1">
        <v>9.9400000000000002E-2</v>
      </c>
      <c r="DM344" s="1">
        <v>3.3500000000000002E-2</v>
      </c>
      <c r="DN344" s="1">
        <v>5.1700000000000003E-2</v>
      </c>
      <c r="DO344" s="1">
        <v>3.5900000000000001E-2</v>
      </c>
      <c r="DP344" s="1">
        <v>0.123</v>
      </c>
      <c r="DQ344" s="1">
        <v>3.6400000000000002E-2</v>
      </c>
      <c r="DR344" s="1">
        <v>0.159</v>
      </c>
      <c r="DS344" s="1">
        <v>0.19400000000000001</v>
      </c>
      <c r="DT344" s="1">
        <v>3.9199999999999999E-2</v>
      </c>
      <c r="DU344" s="1">
        <v>3.78E-2</v>
      </c>
    </row>
    <row r="345" spans="1:125" x14ac:dyDescent="0.25">
      <c r="A345" s="1" t="s">
        <v>371</v>
      </c>
      <c r="B345" s="1" t="s">
        <v>362</v>
      </c>
      <c r="C345" s="1" t="s">
        <v>320</v>
      </c>
      <c r="D345" s="1" t="s">
        <v>278</v>
      </c>
      <c r="E345" s="1" t="s">
        <v>375</v>
      </c>
      <c r="F345" s="1" t="s">
        <v>498</v>
      </c>
      <c r="G345" s="1">
        <v>6078</v>
      </c>
      <c r="H345" s="1">
        <v>13862</v>
      </c>
      <c r="I345" s="1">
        <v>88358</v>
      </c>
      <c r="J345" s="1">
        <v>20000</v>
      </c>
      <c r="K345" s="1" t="s">
        <v>498</v>
      </c>
      <c r="L345" s="1">
        <v>599500</v>
      </c>
      <c r="M345" s="1">
        <v>2242</v>
      </c>
      <c r="N345" s="1">
        <v>796</v>
      </c>
      <c r="O345" s="1">
        <v>19.5</v>
      </c>
      <c r="P345" s="1">
        <v>2772</v>
      </c>
      <c r="Q345" s="1">
        <v>17.7</v>
      </c>
      <c r="R345" s="1">
        <v>305</v>
      </c>
      <c r="S345" s="1">
        <v>15.7</v>
      </c>
      <c r="T345" s="1">
        <v>51.5</v>
      </c>
      <c r="U345" s="1">
        <v>4228</v>
      </c>
      <c r="V345" s="1" t="s">
        <v>498</v>
      </c>
      <c r="W345" s="1">
        <v>172</v>
      </c>
      <c r="X345" s="1">
        <v>14.9</v>
      </c>
      <c r="Y345" s="1">
        <v>145</v>
      </c>
      <c r="Z345" s="1">
        <v>16.2</v>
      </c>
      <c r="AA345" s="1">
        <v>30</v>
      </c>
      <c r="AB345" s="1">
        <v>3.41</v>
      </c>
      <c r="AC345" s="1">
        <v>15.9</v>
      </c>
      <c r="AD345" s="1">
        <v>3.78</v>
      </c>
      <c r="AE345" s="1">
        <v>0.46300000000000002</v>
      </c>
      <c r="AF345" s="1">
        <v>4.96</v>
      </c>
      <c r="AG345" s="1">
        <v>0.82399999999999995</v>
      </c>
      <c r="AH345" s="1">
        <v>6.13</v>
      </c>
      <c r="AI345" s="1">
        <v>1.05</v>
      </c>
      <c r="AJ345" s="1">
        <v>4.1100000000000003</v>
      </c>
      <c r="AK345" s="1">
        <v>0.152</v>
      </c>
      <c r="AL345" s="1">
        <v>2.89</v>
      </c>
      <c r="AM345" s="1">
        <v>0.27700000000000002</v>
      </c>
      <c r="AN345" s="1">
        <v>2.0499999999999998</v>
      </c>
      <c r="AO345" s="1">
        <v>359</v>
      </c>
      <c r="AP345" s="1">
        <v>176</v>
      </c>
      <c r="AQ345" s="1">
        <v>25</v>
      </c>
      <c r="AR345" s="1">
        <v>59.3</v>
      </c>
      <c r="AS345" s="1">
        <v>76.8</v>
      </c>
      <c r="AT345" s="1" t="s">
        <v>498</v>
      </c>
      <c r="AU345" s="1">
        <v>1024</v>
      </c>
      <c r="AV345" s="1">
        <v>1953</v>
      </c>
      <c r="AW345" s="1">
        <v>10817</v>
      </c>
      <c r="AX345" s="1">
        <v>3890</v>
      </c>
      <c r="AY345" s="1" t="s">
        <v>498</v>
      </c>
      <c r="AZ345" s="1">
        <v>3.4</v>
      </c>
      <c r="BA345" s="1">
        <v>207</v>
      </c>
      <c r="BB345" s="1">
        <v>71.8</v>
      </c>
      <c r="BC345" s="1">
        <v>4.5</v>
      </c>
      <c r="BD345" s="1">
        <v>365</v>
      </c>
      <c r="BE345" s="1">
        <v>4.34</v>
      </c>
      <c r="BF345" s="1">
        <v>70.8</v>
      </c>
      <c r="BG345" s="1">
        <v>1.75</v>
      </c>
      <c r="BH345" s="1">
        <v>9.65</v>
      </c>
      <c r="BI345" s="1">
        <v>177</v>
      </c>
      <c r="BJ345" s="1" t="s">
        <v>498</v>
      </c>
      <c r="BK345" s="1">
        <v>35.9</v>
      </c>
      <c r="BL345" s="1">
        <v>3.03</v>
      </c>
      <c r="BM345" s="1">
        <v>34.9</v>
      </c>
      <c r="BN345" s="1">
        <v>2.44</v>
      </c>
      <c r="BO345" s="1">
        <v>2.1</v>
      </c>
      <c r="BP345" s="1">
        <v>0.76300000000000001</v>
      </c>
      <c r="BQ345" s="1">
        <v>5.48</v>
      </c>
      <c r="BR345" s="1">
        <v>1.58</v>
      </c>
      <c r="BS345" s="1">
        <v>0.60099999999999998</v>
      </c>
      <c r="BT345" s="1">
        <v>3.41</v>
      </c>
      <c r="BU345" s="1">
        <v>0.57899999999999996</v>
      </c>
      <c r="BV345" s="1">
        <v>1.06</v>
      </c>
      <c r="BW345" s="1">
        <v>0.57699999999999996</v>
      </c>
      <c r="BX345" s="1">
        <v>1.5</v>
      </c>
      <c r="BY345" s="1">
        <v>0.16</v>
      </c>
      <c r="BZ345" s="1">
        <v>0.83899999999999997</v>
      </c>
      <c r="CA345" s="1">
        <v>0.17499999999999999</v>
      </c>
      <c r="CB345" s="1">
        <v>1.46</v>
      </c>
      <c r="CC345" s="1">
        <v>25</v>
      </c>
      <c r="CD345" s="1">
        <v>21.9</v>
      </c>
      <c r="CE345" s="1">
        <v>2.5499999999999998</v>
      </c>
      <c r="CF345" s="1">
        <v>5.21</v>
      </c>
      <c r="CG345" s="1">
        <v>6.41</v>
      </c>
      <c r="CH345" s="1">
        <v>336</v>
      </c>
      <c r="CI345" s="1">
        <v>5.16</v>
      </c>
      <c r="CJ345" s="1">
        <v>17</v>
      </c>
      <c r="CK345" s="1">
        <v>4108</v>
      </c>
      <c r="CL345" s="1">
        <v>138</v>
      </c>
      <c r="CM345" s="1">
        <v>6216</v>
      </c>
      <c r="CN345" s="1">
        <v>15.5</v>
      </c>
      <c r="CO345" s="1">
        <v>0.99399999999999999</v>
      </c>
      <c r="CP345" s="1">
        <v>10.8</v>
      </c>
      <c r="CQ345" s="1">
        <v>6.11</v>
      </c>
      <c r="CR345" s="1">
        <v>124</v>
      </c>
      <c r="CS345" s="1">
        <v>1.07</v>
      </c>
      <c r="CT345" s="1">
        <v>4.46</v>
      </c>
      <c r="CU345" s="1">
        <v>0.113</v>
      </c>
      <c r="CV345" s="1">
        <v>0.33400000000000002</v>
      </c>
      <c r="CW345" s="1">
        <v>0.187</v>
      </c>
      <c r="CX345" s="1">
        <v>1.07</v>
      </c>
      <c r="CY345" s="1">
        <v>3.9</v>
      </c>
      <c r="CZ345" s="1">
        <v>1.17</v>
      </c>
      <c r="DA345" s="1">
        <v>1.27</v>
      </c>
      <c r="DB345" s="1">
        <v>0.14299999999999999</v>
      </c>
      <c r="DC345" s="1">
        <v>5.04E-2</v>
      </c>
      <c r="DD345" s="1">
        <v>0.128</v>
      </c>
      <c r="DE345" s="1">
        <v>0.749</v>
      </c>
      <c r="DF345" s="1">
        <v>0.86899999999999999</v>
      </c>
      <c r="DG345" s="1">
        <v>0.23799999999999999</v>
      </c>
      <c r="DH345" s="1">
        <v>0.84299999999999997</v>
      </c>
      <c r="DI345" s="1">
        <v>0.124</v>
      </c>
      <c r="DJ345" s="1">
        <v>0.17100000000000001</v>
      </c>
      <c r="DK345" s="1">
        <v>0.13400000000000001</v>
      </c>
      <c r="DL345" s="1">
        <v>0.38700000000000001</v>
      </c>
      <c r="DM345" s="1">
        <v>0.13</v>
      </c>
      <c r="DN345" s="1">
        <v>0.4</v>
      </c>
      <c r="DO345" s="1">
        <v>0.14000000000000001</v>
      </c>
      <c r="DP345" s="1">
        <v>0.47899999999999998</v>
      </c>
      <c r="DQ345" s="1">
        <v>0.14099999999999999</v>
      </c>
      <c r="DR345" s="1">
        <v>0.61799999999999999</v>
      </c>
      <c r="DS345" s="1">
        <v>0.72099999999999997</v>
      </c>
      <c r="DT345" s="1">
        <v>0.152</v>
      </c>
      <c r="DU345" s="1">
        <v>0.14699999999999999</v>
      </c>
    </row>
    <row r="347" spans="1:125" x14ac:dyDescent="0.25">
      <c r="A347" s="1" t="s">
        <v>496</v>
      </c>
    </row>
    <row r="348" spans="1:125" x14ac:dyDescent="0.25">
      <c r="A348" s="1" t="s">
        <v>497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285"/>
  <sheetViews>
    <sheetView workbookViewId="0">
      <selection activeCell="G1" sqref="G1:EQ1"/>
    </sheetView>
  </sheetViews>
  <sheetFormatPr defaultRowHeight="15" x14ac:dyDescent="0.25"/>
  <cols>
    <col min="1" max="1" width="23.7109375" style="1" customWidth="1"/>
    <col min="2" max="2" width="10.7109375" style="1" customWidth="1"/>
    <col min="3" max="3" width="13" style="1" customWidth="1"/>
    <col min="4" max="4" width="19" style="1" customWidth="1"/>
    <col min="5" max="6" width="17" style="1" customWidth="1"/>
    <col min="7" max="16384" width="9.140625" style="1"/>
  </cols>
  <sheetData>
    <row r="1" spans="1:150" x14ac:dyDescent="0.25">
      <c r="A1" s="1" t="s">
        <v>0</v>
      </c>
      <c r="B1" s="1" t="s">
        <v>3</v>
      </c>
      <c r="C1" s="1" t="s">
        <v>500</v>
      </c>
      <c r="D1" s="1" t="s">
        <v>501</v>
      </c>
      <c r="E1" s="1" t="s">
        <v>502</v>
      </c>
      <c r="F1" s="1" t="s">
        <v>503</v>
      </c>
      <c r="G1" s="1" t="s">
        <v>504</v>
      </c>
      <c r="H1" s="1" t="s">
        <v>376</v>
      </c>
      <c r="I1" s="1" t="s">
        <v>377</v>
      </c>
      <c r="J1" s="1" t="s">
        <v>378</v>
      </c>
      <c r="K1" s="1" t="s">
        <v>379</v>
      </c>
      <c r="L1" s="1" t="s">
        <v>505</v>
      </c>
      <c r="M1" s="1" t="s">
        <v>380</v>
      </c>
      <c r="N1" s="1" t="s">
        <v>381</v>
      </c>
      <c r="O1" s="1" t="s">
        <v>506</v>
      </c>
      <c r="P1" s="1" t="s">
        <v>382</v>
      </c>
      <c r="Q1" s="1" t="s">
        <v>383</v>
      </c>
      <c r="R1" s="1" t="s">
        <v>385</v>
      </c>
      <c r="S1" s="1" t="s">
        <v>386</v>
      </c>
      <c r="T1" s="1" t="s">
        <v>387</v>
      </c>
      <c r="U1" s="1" t="s">
        <v>507</v>
      </c>
      <c r="V1" s="1" t="s">
        <v>388</v>
      </c>
      <c r="W1" s="1" t="s">
        <v>508</v>
      </c>
      <c r="X1" s="1" t="s">
        <v>509</v>
      </c>
      <c r="Y1" s="1" t="s">
        <v>510</v>
      </c>
      <c r="Z1" s="1" t="s">
        <v>511</v>
      </c>
      <c r="AA1" s="1" t="s">
        <v>389</v>
      </c>
      <c r="AB1" s="1" t="s">
        <v>390</v>
      </c>
      <c r="AC1" s="1" t="s">
        <v>391</v>
      </c>
      <c r="AD1" s="1" t="s">
        <v>392</v>
      </c>
      <c r="AE1" s="1" t="s">
        <v>512</v>
      </c>
      <c r="AF1" s="1" t="s">
        <v>393</v>
      </c>
      <c r="AG1" s="1" t="s">
        <v>394</v>
      </c>
      <c r="AH1" s="1" t="s">
        <v>395</v>
      </c>
      <c r="AI1" s="1" t="s">
        <v>396</v>
      </c>
      <c r="AJ1" s="1" t="s">
        <v>397</v>
      </c>
      <c r="AK1" s="1" t="s">
        <v>398</v>
      </c>
      <c r="AL1" s="1" t="s">
        <v>399</v>
      </c>
      <c r="AM1" s="1" t="s">
        <v>400</v>
      </c>
      <c r="AN1" s="1" t="s">
        <v>401</v>
      </c>
      <c r="AO1" s="1" t="s">
        <v>402</v>
      </c>
      <c r="AP1" s="1" t="s">
        <v>403</v>
      </c>
      <c r="AQ1" s="1" t="s">
        <v>404</v>
      </c>
      <c r="AR1" s="1" t="s">
        <v>405</v>
      </c>
      <c r="AS1" s="1" t="s">
        <v>406</v>
      </c>
      <c r="AT1" s="1" t="s">
        <v>407</v>
      </c>
      <c r="AU1" s="1" t="s">
        <v>408</v>
      </c>
      <c r="AV1" s="1" t="s">
        <v>409</v>
      </c>
      <c r="AW1" s="1" t="s">
        <v>410</v>
      </c>
      <c r="AX1" s="1" t="s">
        <v>413</v>
      </c>
      <c r="AY1" s="1" t="s">
        <v>513</v>
      </c>
      <c r="AZ1" s="1" t="s">
        <v>414</v>
      </c>
      <c r="BA1" s="1" t="s">
        <v>415</v>
      </c>
      <c r="BB1" s="1" t="s">
        <v>514</v>
      </c>
      <c r="BC1" s="1" t="s">
        <v>416</v>
      </c>
      <c r="BD1" s="1" t="s">
        <v>417</v>
      </c>
      <c r="BE1" s="1" t="s">
        <v>419</v>
      </c>
      <c r="BF1" s="1" t="s">
        <v>420</v>
      </c>
      <c r="BG1" s="1" t="s">
        <v>515</v>
      </c>
      <c r="BH1" s="1" t="s">
        <v>421</v>
      </c>
      <c r="BI1" s="1" t="s">
        <v>422</v>
      </c>
      <c r="BJ1" s="1" t="s">
        <v>516</v>
      </c>
      <c r="BK1" s="1" t="s">
        <v>423</v>
      </c>
      <c r="BL1" s="1" t="s">
        <v>424</v>
      </c>
      <c r="BM1" s="1" t="s">
        <v>426</v>
      </c>
      <c r="BN1" s="1" t="s">
        <v>427</v>
      </c>
      <c r="BO1" s="1" t="s">
        <v>428</v>
      </c>
      <c r="BP1" s="1" t="s">
        <v>517</v>
      </c>
      <c r="BQ1" s="1" t="s">
        <v>429</v>
      </c>
      <c r="BR1" s="1" t="s">
        <v>518</v>
      </c>
      <c r="BS1" s="1" t="s">
        <v>519</v>
      </c>
      <c r="BT1" s="1" t="s">
        <v>520</v>
      </c>
      <c r="BU1" s="1" t="s">
        <v>521</v>
      </c>
      <c r="BV1" s="1" t="s">
        <v>430</v>
      </c>
      <c r="BW1" s="1" t="s">
        <v>431</v>
      </c>
      <c r="BX1" s="1" t="s">
        <v>432</v>
      </c>
      <c r="BY1" s="1" t="s">
        <v>418</v>
      </c>
      <c r="BZ1" s="1" t="s">
        <v>522</v>
      </c>
      <c r="CA1" s="1" t="s">
        <v>433</v>
      </c>
      <c r="CB1" s="1" t="s">
        <v>434</v>
      </c>
      <c r="CC1" s="1" t="s">
        <v>435</v>
      </c>
      <c r="CD1" s="1" t="s">
        <v>436</v>
      </c>
      <c r="CE1" s="1" t="s">
        <v>437</v>
      </c>
      <c r="CF1" s="1" t="s">
        <v>438</v>
      </c>
      <c r="CG1" s="1" t="s">
        <v>439</v>
      </c>
      <c r="CH1" s="1" t="s">
        <v>440</v>
      </c>
      <c r="CI1" s="1" t="s">
        <v>441</v>
      </c>
      <c r="CJ1" s="1" t="s">
        <v>442</v>
      </c>
      <c r="CK1" s="1" t="s">
        <v>443</v>
      </c>
      <c r="CL1" s="1" t="s">
        <v>444</v>
      </c>
      <c r="CM1" s="1" t="s">
        <v>445</v>
      </c>
      <c r="CN1" s="1" t="s">
        <v>446</v>
      </c>
      <c r="CO1" s="1" t="s">
        <v>447</v>
      </c>
      <c r="CP1" s="1" t="s">
        <v>448</v>
      </c>
      <c r="CQ1" s="1" t="s">
        <v>449</v>
      </c>
      <c r="CR1" s="1" t="s">
        <v>450</v>
      </c>
      <c r="CS1" s="1" t="s">
        <v>453</v>
      </c>
      <c r="CT1" s="1" t="s">
        <v>523</v>
      </c>
      <c r="CU1" s="1" t="s">
        <v>454</v>
      </c>
      <c r="CV1" s="1" t="s">
        <v>455</v>
      </c>
      <c r="CW1" s="1" t="s">
        <v>524</v>
      </c>
      <c r="CX1" s="1" t="s">
        <v>456</v>
      </c>
      <c r="CY1" s="1" t="s">
        <v>457</v>
      </c>
      <c r="CZ1" s="1" t="s">
        <v>458</v>
      </c>
      <c r="DA1" s="1" t="s">
        <v>459</v>
      </c>
      <c r="DB1" s="1" t="s">
        <v>525</v>
      </c>
      <c r="DC1" s="1" t="s">
        <v>460</v>
      </c>
      <c r="DD1" s="1" t="s">
        <v>461</v>
      </c>
      <c r="DE1" s="1" t="s">
        <v>526</v>
      </c>
      <c r="DF1" s="1" t="s">
        <v>462</v>
      </c>
      <c r="DG1" s="1" t="s">
        <v>463</v>
      </c>
      <c r="DH1" s="1" t="s">
        <v>465</v>
      </c>
      <c r="DI1" s="1" t="s">
        <v>466</v>
      </c>
      <c r="DJ1" s="1" t="s">
        <v>467</v>
      </c>
      <c r="DK1" s="1" t="s">
        <v>527</v>
      </c>
      <c r="DL1" s="1" t="s">
        <v>468</v>
      </c>
      <c r="DM1" s="1" t="s">
        <v>528</v>
      </c>
      <c r="DN1" s="1" t="s">
        <v>529</v>
      </c>
      <c r="DO1" s="1" t="s">
        <v>530</v>
      </c>
      <c r="DP1" s="1" t="s">
        <v>531</v>
      </c>
      <c r="DQ1" s="1" t="s">
        <v>469</v>
      </c>
      <c r="DR1" s="1" t="s">
        <v>470</v>
      </c>
      <c r="DS1" s="1" t="s">
        <v>471</v>
      </c>
      <c r="DT1" s="1" t="s">
        <v>472</v>
      </c>
      <c r="DU1" s="1" t="s">
        <v>532</v>
      </c>
      <c r="DV1" s="1" t="s">
        <v>473</v>
      </c>
      <c r="DW1" s="1" t="s">
        <v>474</v>
      </c>
      <c r="DX1" s="1" t="s">
        <v>475</v>
      </c>
      <c r="DY1" s="1" t="s">
        <v>476</v>
      </c>
      <c r="DZ1" s="1" t="s">
        <v>477</v>
      </c>
      <c r="EA1" s="1" t="s">
        <v>478</v>
      </c>
      <c r="EB1" s="1" t="s">
        <v>479</v>
      </c>
      <c r="EC1" s="1" t="s">
        <v>480</v>
      </c>
      <c r="ED1" s="1" t="s">
        <v>481</v>
      </c>
      <c r="EE1" s="1" t="s">
        <v>482</v>
      </c>
      <c r="EF1" s="1" t="s">
        <v>483</v>
      </c>
      <c r="EG1" s="1" t="s">
        <v>484</v>
      </c>
      <c r="EH1" s="1" t="s">
        <v>485</v>
      </c>
      <c r="EI1" s="1" t="s">
        <v>486</v>
      </c>
      <c r="EJ1" s="1" t="s">
        <v>487</v>
      </c>
      <c r="EK1" s="1" t="s">
        <v>488</v>
      </c>
      <c r="EL1" s="1" t="s">
        <v>489</v>
      </c>
      <c r="EM1" s="1" t="s">
        <v>490</v>
      </c>
      <c r="EN1" s="1" t="s">
        <v>493</v>
      </c>
      <c r="EO1" s="1" t="s">
        <v>533</v>
      </c>
      <c r="EP1" s="1" t="s">
        <v>494</v>
      </c>
      <c r="EQ1" s="1" t="s">
        <v>495</v>
      </c>
    </row>
    <row r="2" spans="1:150" x14ac:dyDescent="0.25">
      <c r="A2" s="1" t="s">
        <v>534</v>
      </c>
      <c r="B2" s="1" t="s">
        <v>278</v>
      </c>
      <c r="C2" s="1" t="s">
        <v>302</v>
      </c>
      <c r="D2" s="1" t="s">
        <v>277</v>
      </c>
      <c r="E2" s="1" t="s">
        <v>535</v>
      </c>
      <c r="F2" s="1" t="s">
        <v>374</v>
      </c>
      <c r="G2" s="1" t="s">
        <v>827</v>
      </c>
      <c r="H2" s="2">
        <v>533.33852706865605</v>
      </c>
      <c r="I2" s="2">
        <v>116.4760815046221</v>
      </c>
      <c r="J2" s="1" t="s">
        <v>827</v>
      </c>
      <c r="K2" s="1" t="s">
        <v>827</v>
      </c>
      <c r="L2" s="1" t="s">
        <v>827</v>
      </c>
      <c r="M2" s="1" t="s">
        <v>827</v>
      </c>
      <c r="N2" s="2">
        <v>385000</v>
      </c>
      <c r="O2" s="1" t="s">
        <v>827</v>
      </c>
      <c r="P2" s="3">
        <v>4.5702882246290972</v>
      </c>
      <c r="Q2" s="4">
        <v>0.2491992726105042</v>
      </c>
      <c r="R2" s="2">
        <v>780.86637559933297</v>
      </c>
      <c r="S2" s="2">
        <v>182.48531533013997</v>
      </c>
      <c r="T2" s="4">
        <v>0.18148018170276753</v>
      </c>
      <c r="U2" s="1" t="s">
        <v>827</v>
      </c>
      <c r="V2" s="1" t="s">
        <v>827</v>
      </c>
      <c r="W2" s="1" t="s">
        <v>827</v>
      </c>
      <c r="X2" s="3">
        <v>3.2129768117240545</v>
      </c>
      <c r="Y2" s="1" t="s">
        <v>827</v>
      </c>
      <c r="Z2" s="2">
        <v>301.80819659556681</v>
      </c>
      <c r="AA2" s="2">
        <v>679.79802364103159</v>
      </c>
      <c r="AB2" s="1" t="s">
        <v>827</v>
      </c>
      <c r="AC2" s="1" t="s">
        <v>827</v>
      </c>
      <c r="AD2" s="1" t="s">
        <v>827</v>
      </c>
      <c r="AE2" s="1" t="s">
        <v>827</v>
      </c>
      <c r="AF2" s="1" t="s">
        <v>827</v>
      </c>
      <c r="AG2" s="1" t="s">
        <v>827</v>
      </c>
      <c r="AH2" s="4">
        <v>0.29732934830791025</v>
      </c>
      <c r="AI2" s="2">
        <v>105.79978268504956</v>
      </c>
      <c r="AJ2" s="2">
        <v>343.10939299371643</v>
      </c>
      <c r="AK2" s="5">
        <v>59.481569761062538</v>
      </c>
      <c r="AL2" s="2">
        <v>311.00192472831253</v>
      </c>
      <c r="AM2" s="2">
        <v>151.98848446294352</v>
      </c>
      <c r="AN2" s="5">
        <v>27.999769883586143</v>
      </c>
      <c r="AO2" s="2">
        <v>226.34573595040473</v>
      </c>
      <c r="AP2" s="5">
        <v>37.276356467719147</v>
      </c>
      <c r="AQ2" s="2">
        <v>191.63857623932807</v>
      </c>
      <c r="AR2" s="5">
        <v>29.466200635015966</v>
      </c>
      <c r="AS2" s="5">
        <v>65.968425362621147</v>
      </c>
      <c r="AT2" s="3">
        <v>7.7018142694105869</v>
      </c>
      <c r="AU2" s="5">
        <v>45.17605813436149</v>
      </c>
      <c r="AV2" s="3">
        <v>5.0141694488920638</v>
      </c>
      <c r="AW2" s="1" t="s">
        <v>827</v>
      </c>
      <c r="AX2" s="4">
        <v>0.35387007896433087</v>
      </c>
      <c r="AY2" s="1" t="s">
        <v>827</v>
      </c>
      <c r="AZ2" s="3">
        <v>1.0037637651118114</v>
      </c>
      <c r="BA2" s="3">
        <v>5.2269546974161045</v>
      </c>
      <c r="BB2" s="1" t="s">
        <v>827</v>
      </c>
      <c r="BC2" s="5">
        <v>25.979307834734261</v>
      </c>
      <c r="BD2" s="3">
        <v>7.6158178582567873</v>
      </c>
      <c r="BE2" s="1" t="s">
        <v>827</v>
      </c>
      <c r="BF2" s="1" t="s">
        <v>827</v>
      </c>
      <c r="BG2" s="1" t="s">
        <v>827</v>
      </c>
      <c r="BH2" s="1" t="s">
        <v>827</v>
      </c>
      <c r="BI2" s="2">
        <v>550.29182837993835</v>
      </c>
      <c r="BJ2" s="1" t="s">
        <v>827</v>
      </c>
      <c r="BK2" s="3">
        <v>1.8910069240813236</v>
      </c>
      <c r="BL2" s="4">
        <v>0.10644928770548827</v>
      </c>
      <c r="BM2" s="5">
        <v>38.00214245105952</v>
      </c>
      <c r="BN2" s="5">
        <v>19.138321982132315</v>
      </c>
      <c r="BO2" s="6">
        <v>6.8561396714571426E-2</v>
      </c>
      <c r="BP2" s="1" t="s">
        <v>827</v>
      </c>
      <c r="BQ2" s="1" t="s">
        <v>827</v>
      </c>
      <c r="BR2" s="1" t="s">
        <v>827</v>
      </c>
      <c r="BS2" s="4">
        <v>0.67754806924985145</v>
      </c>
      <c r="BT2" s="1" t="s">
        <v>827</v>
      </c>
      <c r="BU2" s="5">
        <v>16.224606652744619</v>
      </c>
      <c r="BV2" s="5">
        <v>34.130750668209359</v>
      </c>
      <c r="BW2" s="1" t="s">
        <v>827</v>
      </c>
      <c r="BX2" s="1" t="s">
        <v>827</v>
      </c>
      <c r="BY2" s="1" t="s">
        <v>827</v>
      </c>
      <c r="BZ2" s="1" t="s">
        <v>827</v>
      </c>
      <c r="CA2" s="1" t="s">
        <v>827</v>
      </c>
      <c r="CB2" s="1" t="s">
        <v>827</v>
      </c>
      <c r="CC2" s="4">
        <v>0.18112640083697085</v>
      </c>
      <c r="CD2" s="3">
        <v>4.4966355244241161</v>
      </c>
      <c r="CE2" s="5">
        <v>19.561248565084014</v>
      </c>
      <c r="CF2" s="3">
        <v>2.8992206847682271</v>
      </c>
      <c r="CG2" s="5">
        <v>16.14776181042226</v>
      </c>
      <c r="CH2" s="3">
        <v>8.7071705360504819</v>
      </c>
      <c r="CI2" s="3">
        <v>1.4219315024634827</v>
      </c>
      <c r="CJ2" s="5">
        <v>12.234259614935908</v>
      </c>
      <c r="CK2" s="3">
        <v>1.6142965500208315</v>
      </c>
      <c r="CL2" s="3">
        <v>8.2185923079753262</v>
      </c>
      <c r="CM2" s="3">
        <v>1.4397341407956858</v>
      </c>
      <c r="CN2" s="3">
        <v>2.6609971545477822</v>
      </c>
      <c r="CO2" s="4">
        <v>0.48062829388649192</v>
      </c>
      <c r="CP2" s="3">
        <v>2.6896653548633762</v>
      </c>
      <c r="CQ2" s="4">
        <v>0.27810942882040668</v>
      </c>
      <c r="CR2" s="1" t="s">
        <v>827</v>
      </c>
      <c r="CS2" s="6">
        <v>8.8458932688804739E-2</v>
      </c>
      <c r="CT2" s="1" t="s">
        <v>827</v>
      </c>
      <c r="CU2" s="4">
        <v>0.10865204987666427</v>
      </c>
      <c r="CV2" s="4">
        <v>0.3161651985497636</v>
      </c>
      <c r="CW2" s="4">
        <v>0.77500000000000002</v>
      </c>
      <c r="CX2" s="5">
        <v>20.7</v>
      </c>
      <c r="CY2" s="4">
        <v>0.65300000000000002</v>
      </c>
      <c r="CZ2" s="3">
        <v>2.96</v>
      </c>
      <c r="DA2" s="2">
        <v>535</v>
      </c>
      <c r="DB2" s="2">
        <v>104</v>
      </c>
      <c r="DC2" s="3">
        <v>8.34</v>
      </c>
      <c r="DD2" s="2">
        <v>796</v>
      </c>
      <c r="DE2" s="4">
        <v>0.34100000000000003</v>
      </c>
      <c r="DF2" s="3">
        <v>2.34</v>
      </c>
      <c r="DG2" s="4">
        <v>0.13900000000000001</v>
      </c>
      <c r="DH2" s="4">
        <v>0.80100000000000005</v>
      </c>
      <c r="DI2" s="5">
        <v>16.399999999999999</v>
      </c>
      <c r="DJ2" s="6">
        <v>5.2200000000000003E-2</v>
      </c>
      <c r="DK2" s="4">
        <v>0.93</v>
      </c>
      <c r="DL2" s="4">
        <v>0.28899999999999998</v>
      </c>
      <c r="DM2" s="4">
        <v>0.66300000000000003</v>
      </c>
      <c r="DN2" s="4">
        <v>0.67200000000000004</v>
      </c>
      <c r="DO2" s="6">
        <v>8.2400000000000001E-2</v>
      </c>
      <c r="DP2" s="6">
        <v>2.5899999999999999E-2</v>
      </c>
      <c r="DQ2" s="7">
        <v>6.4700000000000001E-3</v>
      </c>
      <c r="DR2" s="6">
        <v>1.26E-2</v>
      </c>
      <c r="DS2" s="7">
        <v>7.1599999999999997E-3</v>
      </c>
      <c r="DT2" s="4">
        <v>0.17599999999999999</v>
      </c>
      <c r="DU2" s="4">
        <v>0.72299999999999998</v>
      </c>
      <c r="DV2" s="4">
        <v>0.44900000000000001</v>
      </c>
      <c r="DW2" s="4">
        <v>0.221</v>
      </c>
      <c r="DX2" s="6">
        <v>4.82E-2</v>
      </c>
      <c r="DY2" s="7">
        <v>5.3600000000000002E-3</v>
      </c>
      <c r="DZ2" s="6">
        <v>1.89E-2</v>
      </c>
      <c r="EA2" s="7">
        <v>4.81E-3</v>
      </c>
      <c r="EB2" s="6">
        <v>2.8000000000000001E-2</v>
      </c>
      <c r="EC2" s="6">
        <v>3.2099999999999997E-2</v>
      </c>
      <c r="ED2" s="7">
        <v>8.94E-3</v>
      </c>
      <c r="EE2" s="6">
        <v>3.09E-2</v>
      </c>
      <c r="EF2" s="7">
        <v>4.7200000000000002E-3</v>
      </c>
      <c r="EG2" s="6">
        <v>1.9300000000000001E-2</v>
      </c>
      <c r="EH2" s="7">
        <v>5.13E-3</v>
      </c>
      <c r="EI2" s="6">
        <v>1.4500000000000001E-2</v>
      </c>
      <c r="EJ2" s="7">
        <v>4.9399999999999999E-3</v>
      </c>
      <c r="EK2" s="6">
        <v>2.3400000000000001E-2</v>
      </c>
      <c r="EL2" s="7">
        <v>5.3400000000000001E-3</v>
      </c>
      <c r="EM2" s="6">
        <v>1.78E-2</v>
      </c>
      <c r="EN2" s="6">
        <v>4.6800000000000001E-2</v>
      </c>
      <c r="EO2" s="6">
        <v>4.4299999999999999E-2</v>
      </c>
      <c r="EP2" s="7">
        <v>5.4900000000000001E-3</v>
      </c>
      <c r="EQ2" s="7">
        <v>5.1900000000000002E-3</v>
      </c>
      <c r="ET2" s="2"/>
    </row>
    <row r="3" spans="1:150" x14ac:dyDescent="0.25">
      <c r="A3" s="1" t="s">
        <v>536</v>
      </c>
      <c r="B3" s="1" t="s">
        <v>278</v>
      </c>
      <c r="C3" s="1" t="s">
        <v>302</v>
      </c>
      <c r="D3" s="1" t="s">
        <v>277</v>
      </c>
      <c r="E3" s="1" t="s">
        <v>535</v>
      </c>
      <c r="F3" s="1" t="s">
        <v>374</v>
      </c>
      <c r="G3" s="1" t="s">
        <v>827</v>
      </c>
      <c r="H3" s="2">
        <v>529.3629621313089</v>
      </c>
      <c r="I3" s="2">
        <v>117.3875833935105</v>
      </c>
      <c r="J3" s="1" t="s">
        <v>827</v>
      </c>
      <c r="K3" s="1" t="s">
        <v>827</v>
      </c>
      <c r="L3" s="1" t="s">
        <v>827</v>
      </c>
      <c r="M3" s="1" t="s">
        <v>827</v>
      </c>
      <c r="N3" s="2">
        <v>385000</v>
      </c>
      <c r="O3" s="1" t="s">
        <v>827</v>
      </c>
      <c r="P3" s="1" t="s">
        <v>827</v>
      </c>
      <c r="Q3" s="4">
        <v>0.30212873136648272</v>
      </c>
      <c r="R3" s="2">
        <v>612.62950658387717</v>
      </c>
      <c r="S3" s="2">
        <v>147.36709900876727</v>
      </c>
      <c r="T3" s="4">
        <v>0.1216129049506111</v>
      </c>
      <c r="U3" s="1" t="s">
        <v>827</v>
      </c>
      <c r="V3" s="1" t="s">
        <v>827</v>
      </c>
      <c r="W3" s="1" t="s">
        <v>827</v>
      </c>
      <c r="X3" s="3">
        <v>3.2688530562524716</v>
      </c>
      <c r="Y3" s="1" t="s">
        <v>827</v>
      </c>
      <c r="Z3" s="2">
        <v>292.79856549651237</v>
      </c>
      <c r="AA3" s="2">
        <v>665.62091438744892</v>
      </c>
      <c r="AB3" s="1" t="s">
        <v>827</v>
      </c>
      <c r="AC3" s="1" t="s">
        <v>827</v>
      </c>
      <c r="AD3" s="1" t="s">
        <v>827</v>
      </c>
      <c r="AE3" s="1" t="s">
        <v>827</v>
      </c>
      <c r="AF3" s="1" t="s">
        <v>827</v>
      </c>
      <c r="AG3" s="1" t="s">
        <v>827</v>
      </c>
      <c r="AH3" s="4">
        <v>0.26402245845933658</v>
      </c>
      <c r="AI3" s="2">
        <v>104.11631076583502</v>
      </c>
      <c r="AJ3" s="2">
        <v>329.93230944598542</v>
      </c>
      <c r="AK3" s="5">
        <v>55.848808920486924</v>
      </c>
      <c r="AL3" s="2">
        <v>303.99563679656222</v>
      </c>
      <c r="AM3" s="2">
        <v>150.04146869357794</v>
      </c>
      <c r="AN3" s="5">
        <v>27.709056557974911</v>
      </c>
      <c r="AO3" s="2">
        <v>221.37310558986928</v>
      </c>
      <c r="AP3" s="5">
        <v>36.734942020013698</v>
      </c>
      <c r="AQ3" s="2">
        <v>188.65989130777024</v>
      </c>
      <c r="AR3" s="5">
        <v>29.879325813367998</v>
      </c>
      <c r="AS3" s="5">
        <v>68.016315288164336</v>
      </c>
      <c r="AT3" s="3">
        <v>7.6821036639759521</v>
      </c>
      <c r="AU3" s="5">
        <v>43.370003658858174</v>
      </c>
      <c r="AV3" s="3">
        <v>4.835774291885933</v>
      </c>
      <c r="AW3" s="1" t="s">
        <v>827</v>
      </c>
      <c r="AX3" s="4">
        <v>0.3426686162429633</v>
      </c>
      <c r="AY3" s="1" t="s">
        <v>827</v>
      </c>
      <c r="AZ3" s="3">
        <v>1.1624760432912029</v>
      </c>
      <c r="BA3" s="3">
        <v>5.2328299212573732</v>
      </c>
      <c r="BB3" s="1" t="s">
        <v>827</v>
      </c>
      <c r="BC3" s="5">
        <v>28.37175904115675</v>
      </c>
      <c r="BD3" s="3">
        <v>8.2257464664553037</v>
      </c>
      <c r="BE3" s="1" t="s">
        <v>827</v>
      </c>
      <c r="BF3" s="1" t="s">
        <v>827</v>
      </c>
      <c r="BG3" s="1" t="s">
        <v>827</v>
      </c>
      <c r="BH3" s="1" t="s">
        <v>827</v>
      </c>
      <c r="BI3" s="2">
        <v>612.45877404727912</v>
      </c>
      <c r="BJ3" s="1" t="s">
        <v>827</v>
      </c>
      <c r="BK3" s="1" t="s">
        <v>827</v>
      </c>
      <c r="BL3" s="4">
        <v>0.11111023931119353</v>
      </c>
      <c r="BM3" s="5">
        <v>35.055024149515575</v>
      </c>
      <c r="BN3" s="5">
        <v>19.556278189613963</v>
      </c>
      <c r="BO3" s="6">
        <v>5.3488977218351143E-2</v>
      </c>
      <c r="BP3" s="1" t="s">
        <v>827</v>
      </c>
      <c r="BQ3" s="1" t="s">
        <v>827</v>
      </c>
      <c r="BR3" s="1" t="s">
        <v>827</v>
      </c>
      <c r="BS3" s="4">
        <v>0.75523745141549292</v>
      </c>
      <c r="BT3" s="1" t="s">
        <v>827</v>
      </c>
      <c r="BU3" s="5">
        <v>14.625433674535918</v>
      </c>
      <c r="BV3" s="5">
        <v>33.058380437003926</v>
      </c>
      <c r="BW3" s="1" t="s">
        <v>827</v>
      </c>
      <c r="BX3" s="1" t="s">
        <v>827</v>
      </c>
      <c r="BY3" s="1" t="s">
        <v>827</v>
      </c>
      <c r="BZ3" s="1" t="s">
        <v>827</v>
      </c>
      <c r="CA3" s="1" t="s">
        <v>827</v>
      </c>
      <c r="CB3" s="1" t="s">
        <v>827</v>
      </c>
      <c r="CC3" s="4">
        <v>0.13335887311059572</v>
      </c>
      <c r="CD3" s="3">
        <v>5.4191197117437593</v>
      </c>
      <c r="CE3" s="5">
        <v>17.493664154195233</v>
      </c>
      <c r="CF3" s="3">
        <v>3.0867047661728861</v>
      </c>
      <c r="CG3" s="5">
        <v>15.929200665297726</v>
      </c>
      <c r="CH3" s="3">
        <v>8.2504500682045823</v>
      </c>
      <c r="CI3" s="3">
        <v>1.7425700223179987</v>
      </c>
      <c r="CJ3" s="5">
        <v>12.416935930465748</v>
      </c>
      <c r="CK3" s="3">
        <v>1.8194222670599403</v>
      </c>
      <c r="CL3" s="3">
        <v>9.470883773400395</v>
      </c>
      <c r="CM3" s="3">
        <v>1.7198145732814771</v>
      </c>
      <c r="CN3" s="3">
        <v>3.9206273632064268</v>
      </c>
      <c r="CO3" s="4">
        <v>0.53272420429358758</v>
      </c>
      <c r="CP3" s="3">
        <v>2.8415223634119693</v>
      </c>
      <c r="CQ3" s="4">
        <v>0.36578789170489612</v>
      </c>
      <c r="CR3" s="1" t="s">
        <v>827</v>
      </c>
      <c r="CS3" s="4">
        <v>0.11058889301498687</v>
      </c>
      <c r="CT3" s="1" t="s">
        <v>827</v>
      </c>
      <c r="CU3" s="4">
        <v>0.11059039879717855</v>
      </c>
      <c r="CV3" s="4">
        <v>0.32842811342158057</v>
      </c>
      <c r="CW3" s="4">
        <v>0.91100000000000003</v>
      </c>
      <c r="CX3" s="5">
        <v>21.9</v>
      </c>
      <c r="CY3" s="4">
        <v>0.91600000000000004</v>
      </c>
      <c r="CZ3" s="3">
        <v>3.1</v>
      </c>
      <c r="DA3" s="2">
        <v>567</v>
      </c>
      <c r="DB3" s="2">
        <v>115</v>
      </c>
      <c r="DC3" s="3">
        <v>8.85</v>
      </c>
      <c r="DD3" s="2">
        <v>847</v>
      </c>
      <c r="DE3" s="4">
        <v>0.35899999999999999</v>
      </c>
      <c r="DF3" s="3">
        <v>3.05</v>
      </c>
      <c r="DG3" s="4">
        <v>0.11799999999999999</v>
      </c>
      <c r="DH3" s="4">
        <v>0.878</v>
      </c>
      <c r="DI3" s="5">
        <v>18.899999999999999</v>
      </c>
      <c r="DJ3" s="6">
        <v>4.9500000000000002E-2</v>
      </c>
      <c r="DK3" s="4">
        <v>0.879</v>
      </c>
      <c r="DL3" s="4">
        <v>0.27700000000000002</v>
      </c>
      <c r="DM3" s="3">
        <v>1.18</v>
      </c>
      <c r="DN3" s="4">
        <v>0.77600000000000002</v>
      </c>
      <c r="DO3" s="6">
        <v>6.5699999999999995E-2</v>
      </c>
      <c r="DP3" s="7">
        <v>8.9899999999999997E-3</v>
      </c>
      <c r="DQ3" s="6">
        <v>2.35E-2</v>
      </c>
      <c r="DR3" s="6">
        <v>1.4500000000000001E-2</v>
      </c>
      <c r="DS3" s="6">
        <v>3.3300000000000003E-2</v>
      </c>
      <c r="DT3" s="6">
        <v>4.7500000000000001E-2</v>
      </c>
      <c r="DU3" s="4">
        <v>0.77800000000000002</v>
      </c>
      <c r="DV3" s="4">
        <v>0.45800000000000002</v>
      </c>
      <c r="DW3" s="4">
        <v>0.246</v>
      </c>
      <c r="DX3" s="6">
        <v>5.5800000000000002E-2</v>
      </c>
      <c r="DY3" s="7">
        <v>6.1999999999999998E-3</v>
      </c>
      <c r="DZ3" s="7">
        <v>6.5599999999999999E-3</v>
      </c>
      <c r="EA3" s="7">
        <v>5.5700000000000003E-3</v>
      </c>
      <c r="EB3" s="6">
        <v>3.2399999999999998E-2</v>
      </c>
      <c r="EC3" s="6">
        <v>3.7100000000000001E-2</v>
      </c>
      <c r="ED3" s="6">
        <v>1.03E-2</v>
      </c>
      <c r="EE3" s="6">
        <v>3.5799999999999998E-2</v>
      </c>
      <c r="EF3" s="7">
        <v>5.4599999999999996E-3</v>
      </c>
      <c r="EG3" s="6">
        <v>2.23E-2</v>
      </c>
      <c r="EH3" s="7">
        <v>5.9300000000000004E-3</v>
      </c>
      <c r="EI3" s="6">
        <v>1.67E-2</v>
      </c>
      <c r="EJ3" s="7">
        <v>5.7200000000000003E-3</v>
      </c>
      <c r="EK3" s="6">
        <v>2.7099999999999999E-2</v>
      </c>
      <c r="EL3" s="7">
        <v>6.1799999999999997E-3</v>
      </c>
      <c r="EM3" s="6">
        <v>2.06E-2</v>
      </c>
      <c r="EN3" s="6">
        <v>8.3699999999999997E-2</v>
      </c>
      <c r="EO3" s="6">
        <v>5.5399999999999998E-2</v>
      </c>
      <c r="EP3" s="7">
        <v>6.3499999999999997E-3</v>
      </c>
      <c r="EQ3" s="7">
        <v>6.0099999999999997E-3</v>
      </c>
      <c r="ET3" s="2"/>
    </row>
    <row r="4" spans="1:150" x14ac:dyDescent="0.25">
      <c r="A4" s="1" t="s">
        <v>537</v>
      </c>
      <c r="B4" s="1" t="s">
        <v>278</v>
      </c>
      <c r="C4" s="1" t="s">
        <v>302</v>
      </c>
      <c r="D4" s="1" t="s">
        <v>277</v>
      </c>
      <c r="E4" s="1" t="s">
        <v>538</v>
      </c>
      <c r="F4" s="1" t="s">
        <v>374</v>
      </c>
      <c r="G4" s="1" t="s">
        <v>827</v>
      </c>
      <c r="H4" s="2">
        <v>505.00372968970822</v>
      </c>
      <c r="I4" s="5">
        <v>91.879627667564606</v>
      </c>
      <c r="J4" s="1" t="s">
        <v>827</v>
      </c>
      <c r="K4" s="2">
        <v>4554.9941591637535</v>
      </c>
      <c r="L4" s="1" t="s">
        <v>827</v>
      </c>
      <c r="M4" s="1" t="s">
        <v>827</v>
      </c>
      <c r="N4" s="2">
        <v>385000</v>
      </c>
      <c r="O4" s="1" t="s">
        <v>827</v>
      </c>
      <c r="P4" s="3">
        <v>4.8331589347808475</v>
      </c>
      <c r="Q4" s="4">
        <v>0.28707895991917559</v>
      </c>
      <c r="R4" s="2">
        <v>680.77488314629647</v>
      </c>
      <c r="S4" s="2">
        <v>128.69447398086493</v>
      </c>
      <c r="T4" s="4">
        <v>0.1988544605216275</v>
      </c>
      <c r="U4" s="1" t="s">
        <v>827</v>
      </c>
      <c r="V4" s="1" t="s">
        <v>827</v>
      </c>
      <c r="W4" s="1" t="s">
        <v>827</v>
      </c>
      <c r="X4" s="3">
        <v>3.3985897789010346</v>
      </c>
      <c r="Y4" s="1" t="s">
        <v>827</v>
      </c>
      <c r="Z4" s="2">
        <v>341.02495321179464</v>
      </c>
      <c r="AA4" s="2">
        <v>688.14282285043578</v>
      </c>
      <c r="AB4" s="6">
        <v>2.1501343010535936E-2</v>
      </c>
      <c r="AC4" s="1" t="s">
        <v>827</v>
      </c>
      <c r="AD4" s="1" t="s">
        <v>827</v>
      </c>
      <c r="AE4" s="1" t="s">
        <v>827</v>
      </c>
      <c r="AF4" s="1" t="s">
        <v>827</v>
      </c>
      <c r="AG4" s="1" t="s">
        <v>827</v>
      </c>
      <c r="AH4" s="4">
        <v>0.38044575484331777</v>
      </c>
      <c r="AI4" s="5">
        <v>90.749925024362</v>
      </c>
      <c r="AJ4" s="2">
        <v>303.22671430825454</v>
      </c>
      <c r="AK4" s="5">
        <v>54.203928013114279</v>
      </c>
      <c r="AL4" s="2">
        <v>284.09953569091994</v>
      </c>
      <c r="AM4" s="2">
        <v>145.47928400082372</v>
      </c>
      <c r="AN4" s="5">
        <v>27.344607491871766</v>
      </c>
      <c r="AO4" s="2">
        <v>220.72406998094172</v>
      </c>
      <c r="AP4" s="5">
        <v>36.702985827033615</v>
      </c>
      <c r="AQ4" s="2">
        <v>188.07962754197089</v>
      </c>
      <c r="AR4" s="5">
        <v>29.154955275550961</v>
      </c>
      <c r="AS4" s="5">
        <v>65.15033632219081</v>
      </c>
      <c r="AT4" s="3">
        <v>7.8386990120420714</v>
      </c>
      <c r="AU4" s="5">
        <v>44.252647835175807</v>
      </c>
      <c r="AV4" s="3">
        <v>5.06154534071102</v>
      </c>
      <c r="AW4" s="1" t="s">
        <v>827</v>
      </c>
      <c r="AX4" s="4">
        <v>0.51918921743106361</v>
      </c>
      <c r="AY4" s="1" t="s">
        <v>827</v>
      </c>
      <c r="AZ4" s="3">
        <v>1.2289212103038345</v>
      </c>
      <c r="BA4" s="3">
        <v>5.962877251638262</v>
      </c>
      <c r="BB4" s="1" t="s">
        <v>827</v>
      </c>
      <c r="BC4" s="5">
        <v>32.578593530864602</v>
      </c>
      <c r="BD4" s="3">
        <v>6.6278376100789522</v>
      </c>
      <c r="BE4" s="1" t="s">
        <v>827</v>
      </c>
      <c r="BF4" s="2">
        <v>744.96135773843196</v>
      </c>
      <c r="BG4" s="1" t="s">
        <v>827</v>
      </c>
      <c r="BH4" s="1" t="s">
        <v>827</v>
      </c>
      <c r="BI4" s="2">
        <v>760.8108159115219</v>
      </c>
      <c r="BJ4" s="1" t="s">
        <v>827</v>
      </c>
      <c r="BK4" s="3">
        <v>3.5321638099212183</v>
      </c>
      <c r="BL4" s="4">
        <v>0.11636529459385575</v>
      </c>
      <c r="BM4" s="5">
        <v>37.54326854944096</v>
      </c>
      <c r="BN4" s="5">
        <v>17.344574605365189</v>
      </c>
      <c r="BO4" s="6">
        <v>8.9924188476946165E-2</v>
      </c>
      <c r="BP4" s="1" t="s">
        <v>827</v>
      </c>
      <c r="BQ4" s="1" t="s">
        <v>827</v>
      </c>
      <c r="BR4" s="1" t="s">
        <v>827</v>
      </c>
      <c r="BS4" s="4">
        <v>0.73491541410268812</v>
      </c>
      <c r="BT4" s="1" t="s">
        <v>827</v>
      </c>
      <c r="BU4" s="5">
        <v>20.735679860252414</v>
      </c>
      <c r="BV4" s="5">
        <v>35.547246010741624</v>
      </c>
      <c r="BW4" s="6">
        <v>2.4701457965785063E-2</v>
      </c>
      <c r="BX4" s="1" t="s">
        <v>827</v>
      </c>
      <c r="BY4" s="1" t="s">
        <v>827</v>
      </c>
      <c r="BZ4" s="1" t="s">
        <v>827</v>
      </c>
      <c r="CA4" s="1" t="s">
        <v>827</v>
      </c>
      <c r="CB4" s="1" t="s">
        <v>827</v>
      </c>
      <c r="CC4" s="4">
        <v>0.18810514815567295</v>
      </c>
      <c r="CD4" s="3">
        <v>4.8850642266107993</v>
      </c>
      <c r="CE4" s="5">
        <v>15.962773722296518</v>
      </c>
      <c r="CF4" s="3">
        <v>3.4533581847357468</v>
      </c>
      <c r="CG4" s="5">
        <v>18.515883885931924</v>
      </c>
      <c r="CH4" s="3">
        <v>9.3887226440286362</v>
      </c>
      <c r="CI4" s="3">
        <v>1.5765516827847472</v>
      </c>
      <c r="CJ4" s="5">
        <v>13.570852206562735</v>
      </c>
      <c r="CK4" s="3">
        <v>1.946973217382177</v>
      </c>
      <c r="CL4" s="5">
        <v>10.086043404379911</v>
      </c>
      <c r="CM4" s="3">
        <v>1.325505212117208</v>
      </c>
      <c r="CN4" s="3">
        <v>2.9913369137083565</v>
      </c>
      <c r="CO4" s="4">
        <v>0.5203656967612923</v>
      </c>
      <c r="CP4" s="3">
        <v>3.3156264755377709</v>
      </c>
      <c r="CQ4" s="4">
        <v>0.33618217425314889</v>
      </c>
      <c r="CR4" s="1" t="s">
        <v>827</v>
      </c>
      <c r="CS4" s="4">
        <v>0.12635206375722011</v>
      </c>
      <c r="CT4" s="1" t="s">
        <v>827</v>
      </c>
      <c r="CU4" s="4">
        <v>0.14559921892438019</v>
      </c>
      <c r="CV4" s="4">
        <v>0.39591102590691962</v>
      </c>
      <c r="CW4" s="4">
        <v>0.91300000000000003</v>
      </c>
      <c r="CX4" s="5">
        <v>24</v>
      </c>
      <c r="CY4" s="4">
        <v>0.85899999999999999</v>
      </c>
      <c r="CZ4" s="3">
        <v>3.46</v>
      </c>
      <c r="DA4" s="2">
        <v>621</v>
      </c>
      <c r="DB4" s="2">
        <v>124</v>
      </c>
      <c r="DC4" s="3">
        <v>9.76</v>
      </c>
      <c r="DD4" s="2">
        <v>929</v>
      </c>
      <c r="DE4" s="4">
        <v>0.38100000000000001</v>
      </c>
      <c r="DF4" s="3">
        <v>3.38</v>
      </c>
      <c r="DG4" s="4">
        <v>0.153</v>
      </c>
      <c r="DH4" s="4">
        <v>0.95199999999999996</v>
      </c>
      <c r="DI4" s="5">
        <v>20.5</v>
      </c>
      <c r="DJ4" s="6">
        <v>5.1700000000000003E-2</v>
      </c>
      <c r="DK4" s="4">
        <v>0.97399999999999998</v>
      </c>
      <c r="DL4" s="4">
        <v>0.373</v>
      </c>
      <c r="DM4" s="4">
        <v>0.81</v>
      </c>
      <c r="DN4" s="4">
        <v>0.79400000000000004</v>
      </c>
      <c r="DO4" s="6">
        <v>9.4299999999999995E-2</v>
      </c>
      <c r="DP4" s="6">
        <v>1.1599999999999999E-2</v>
      </c>
      <c r="DQ4" s="7">
        <v>9.6299999999999997E-3</v>
      </c>
      <c r="DR4" s="6">
        <v>1.8700000000000001E-2</v>
      </c>
      <c r="DS4" s="6">
        <v>1.0699999999999999E-2</v>
      </c>
      <c r="DT4" s="4">
        <v>0.218</v>
      </c>
      <c r="DU4" s="4">
        <v>0.78600000000000003</v>
      </c>
      <c r="DV4" s="4">
        <v>0.442</v>
      </c>
      <c r="DW4" s="4">
        <v>0.22600000000000001</v>
      </c>
      <c r="DX4" s="6">
        <v>7.1800000000000003E-2</v>
      </c>
      <c r="DY4" s="7">
        <v>7.9799999999999992E-3</v>
      </c>
      <c r="DZ4" s="7">
        <v>8.4399999999999996E-3</v>
      </c>
      <c r="EA4" s="6">
        <v>2.01E-2</v>
      </c>
      <c r="EB4" s="6">
        <v>4.1599999999999998E-2</v>
      </c>
      <c r="EC4" s="6">
        <v>4.7800000000000002E-2</v>
      </c>
      <c r="ED4" s="6">
        <v>1.3299999999999999E-2</v>
      </c>
      <c r="EE4" s="6">
        <v>4.5999999999999999E-2</v>
      </c>
      <c r="EF4" s="7">
        <v>7.0200000000000002E-3</v>
      </c>
      <c r="EG4" s="6">
        <v>2.87E-2</v>
      </c>
      <c r="EH4" s="7">
        <v>7.6400000000000001E-3</v>
      </c>
      <c r="EI4" s="6">
        <v>2.1499999999999998E-2</v>
      </c>
      <c r="EJ4" s="7">
        <v>7.3600000000000002E-3</v>
      </c>
      <c r="EK4" s="6">
        <v>3.4799999999999998E-2</v>
      </c>
      <c r="EL4" s="7">
        <v>7.9500000000000005E-3</v>
      </c>
      <c r="EM4" s="6">
        <v>2.6499999999999999E-2</v>
      </c>
      <c r="EN4" s="6">
        <v>9.3799999999999994E-2</v>
      </c>
      <c r="EO4" s="6">
        <v>5.6300000000000003E-2</v>
      </c>
      <c r="EP4" s="7">
        <v>8.1799999999999998E-3</v>
      </c>
      <c r="EQ4" s="7">
        <v>7.7299999999999999E-3</v>
      </c>
      <c r="ET4" s="2"/>
    </row>
    <row r="5" spans="1:150" x14ac:dyDescent="0.25">
      <c r="A5" s="1" t="s">
        <v>539</v>
      </c>
      <c r="B5" s="1" t="s">
        <v>278</v>
      </c>
      <c r="C5" s="1" t="s">
        <v>302</v>
      </c>
      <c r="D5" s="1" t="s">
        <v>277</v>
      </c>
      <c r="E5" s="1" t="s">
        <v>538</v>
      </c>
      <c r="F5" s="1" t="s">
        <v>374</v>
      </c>
      <c r="G5" s="1" t="s">
        <v>827</v>
      </c>
      <c r="H5" s="2">
        <v>530.89927788745024</v>
      </c>
      <c r="I5" s="2">
        <v>125.05783290081105</v>
      </c>
      <c r="J5" s="1" t="s">
        <v>827</v>
      </c>
      <c r="K5" s="1" t="s">
        <v>827</v>
      </c>
      <c r="L5" s="1" t="s">
        <v>827</v>
      </c>
      <c r="M5" s="1" t="s">
        <v>827</v>
      </c>
      <c r="N5" s="2">
        <v>385000</v>
      </c>
      <c r="O5" s="1" t="s">
        <v>827</v>
      </c>
      <c r="P5" s="3">
        <v>4.9878401033379376</v>
      </c>
      <c r="Q5" s="4">
        <v>0.21297229589094033</v>
      </c>
      <c r="R5" s="2">
        <v>562.98377113867377</v>
      </c>
      <c r="S5" s="2">
        <v>168.78992945308809</v>
      </c>
      <c r="T5" s="4">
        <v>0.1662272616249752</v>
      </c>
      <c r="U5" s="1" t="s">
        <v>827</v>
      </c>
      <c r="V5" s="1" t="s">
        <v>827</v>
      </c>
      <c r="W5" s="1" t="s">
        <v>827</v>
      </c>
      <c r="X5" s="3">
        <v>2.9236454741075457</v>
      </c>
      <c r="Y5" s="1" t="s">
        <v>827</v>
      </c>
      <c r="Z5" s="2">
        <v>303.506735720064</v>
      </c>
      <c r="AA5" s="2">
        <v>659.44990601396682</v>
      </c>
      <c r="AB5" s="1" t="s">
        <v>827</v>
      </c>
      <c r="AC5" s="1" t="s">
        <v>827</v>
      </c>
      <c r="AD5" s="1" t="s">
        <v>827</v>
      </c>
      <c r="AE5" s="1" t="s">
        <v>827</v>
      </c>
      <c r="AF5" s="1" t="s">
        <v>827</v>
      </c>
      <c r="AG5" s="1" t="s">
        <v>827</v>
      </c>
      <c r="AH5" s="4">
        <v>0.33142856582204488</v>
      </c>
      <c r="AI5" s="2">
        <v>109.45020565064023</v>
      </c>
      <c r="AJ5" s="2">
        <v>349.92392489669004</v>
      </c>
      <c r="AK5" s="5">
        <v>61.305655854293384</v>
      </c>
      <c r="AL5" s="2">
        <v>333.92934778187964</v>
      </c>
      <c r="AM5" s="2">
        <v>157.04173092495068</v>
      </c>
      <c r="AN5" s="5">
        <v>28.963363290387338</v>
      </c>
      <c r="AO5" s="2">
        <v>232.0157630052168</v>
      </c>
      <c r="AP5" s="5">
        <v>37.634907259030776</v>
      </c>
      <c r="AQ5" s="2">
        <v>186.54683096772857</v>
      </c>
      <c r="AR5" s="5">
        <v>29.233530673686818</v>
      </c>
      <c r="AS5" s="5">
        <v>63.275338694927086</v>
      </c>
      <c r="AT5" s="3">
        <v>7.1103892425401369</v>
      </c>
      <c r="AU5" s="5">
        <v>38.085235836507664</v>
      </c>
      <c r="AV5" s="3">
        <v>4.441674300245106</v>
      </c>
      <c r="AW5" s="1" t="s">
        <v>827</v>
      </c>
      <c r="AX5" s="4">
        <v>0.17650754338183935</v>
      </c>
      <c r="AY5" s="1" t="s">
        <v>827</v>
      </c>
      <c r="AZ5" s="4">
        <v>0.85949675288972427</v>
      </c>
      <c r="BA5" s="3">
        <v>3.1330467064256382</v>
      </c>
      <c r="BB5" s="1" t="s">
        <v>827</v>
      </c>
      <c r="BC5" s="5">
        <v>31.571805214709734</v>
      </c>
      <c r="BD5" s="3">
        <v>6.6264570242747745</v>
      </c>
      <c r="BE5" s="1" t="s">
        <v>827</v>
      </c>
      <c r="BF5" s="1" t="s">
        <v>827</v>
      </c>
      <c r="BG5" s="1" t="s">
        <v>827</v>
      </c>
      <c r="BH5" s="1" t="s">
        <v>827</v>
      </c>
      <c r="BI5" s="2">
        <v>615.89262337043829</v>
      </c>
      <c r="BJ5" s="1" t="s">
        <v>827</v>
      </c>
      <c r="BK5" s="3">
        <v>2.0117305909563714</v>
      </c>
      <c r="BL5" s="6">
        <v>8.6272716950888381E-2</v>
      </c>
      <c r="BM5" s="5">
        <v>30.137584920568649</v>
      </c>
      <c r="BN5" s="5">
        <v>20.969490681980414</v>
      </c>
      <c r="BO5" s="6">
        <v>6.4144072170759264E-2</v>
      </c>
      <c r="BP5" s="1" t="s">
        <v>827</v>
      </c>
      <c r="BQ5" s="1" t="s">
        <v>827</v>
      </c>
      <c r="BR5" s="1" t="s">
        <v>827</v>
      </c>
      <c r="BS5" s="4">
        <v>0.74031630396608783</v>
      </c>
      <c r="BT5" s="1" t="s">
        <v>827</v>
      </c>
      <c r="BU5" s="5">
        <v>16.091844689800691</v>
      </c>
      <c r="BV5" s="5">
        <v>37.089997343188756</v>
      </c>
      <c r="BW5" s="1" t="s">
        <v>827</v>
      </c>
      <c r="BX5" s="1" t="s">
        <v>827</v>
      </c>
      <c r="BY5" s="1" t="s">
        <v>827</v>
      </c>
      <c r="BZ5" s="1" t="s">
        <v>827</v>
      </c>
      <c r="CA5" s="1" t="s">
        <v>827</v>
      </c>
      <c r="CB5" s="1" t="s">
        <v>827</v>
      </c>
      <c r="CC5" s="4">
        <v>0.16745970885840428</v>
      </c>
      <c r="CD5" s="3">
        <v>4.8077858846998813</v>
      </c>
      <c r="CE5" s="5">
        <v>16.106282829543407</v>
      </c>
      <c r="CF5" s="3">
        <v>2.9826610522224284</v>
      </c>
      <c r="CG5" s="5">
        <v>16.622410317426553</v>
      </c>
      <c r="CH5" s="3">
        <v>7.3755343364207935</v>
      </c>
      <c r="CI5" s="3">
        <v>1.3707338576902581</v>
      </c>
      <c r="CJ5" s="5">
        <v>11.037350004202025</v>
      </c>
      <c r="CK5" s="3">
        <v>2.1050311453669748</v>
      </c>
      <c r="CL5" s="3">
        <v>7.8656933056741174</v>
      </c>
      <c r="CM5" s="3">
        <v>1.6833996396972897</v>
      </c>
      <c r="CN5" s="3">
        <v>2.8538958701630928</v>
      </c>
      <c r="CO5" s="4">
        <v>0.42330827174356389</v>
      </c>
      <c r="CP5" s="3">
        <v>2.3199747799138946</v>
      </c>
      <c r="CQ5" s="4">
        <v>0.26853304658655014</v>
      </c>
      <c r="CR5" s="1" t="s">
        <v>827</v>
      </c>
      <c r="CS5" s="6">
        <v>6.7329715202793308E-2</v>
      </c>
      <c r="CT5" s="1" t="s">
        <v>827</v>
      </c>
      <c r="CU5" s="4">
        <v>0.11311089131377945</v>
      </c>
      <c r="CV5" s="4">
        <v>0.20962927828886954</v>
      </c>
      <c r="CW5" s="4">
        <v>0.85099999999999998</v>
      </c>
      <c r="CX5" s="5">
        <v>21</v>
      </c>
      <c r="CY5" s="4">
        <v>0.73299999999999998</v>
      </c>
      <c r="CZ5" s="3">
        <v>3.06</v>
      </c>
      <c r="DA5" s="2">
        <v>541</v>
      </c>
      <c r="DB5" s="2">
        <v>108</v>
      </c>
      <c r="DC5" s="3">
        <v>8.48</v>
      </c>
      <c r="DD5" s="2">
        <v>825</v>
      </c>
      <c r="DE5" s="4">
        <v>0.34100000000000003</v>
      </c>
      <c r="DF5" s="3">
        <v>2.71</v>
      </c>
      <c r="DG5" s="4">
        <v>0.12</v>
      </c>
      <c r="DH5" s="4">
        <v>0.84299999999999997</v>
      </c>
      <c r="DI5" s="5">
        <v>17.5</v>
      </c>
      <c r="DJ5" s="6">
        <v>6.3399999999999998E-2</v>
      </c>
      <c r="DK5" s="4">
        <v>0.90500000000000003</v>
      </c>
      <c r="DL5" s="4">
        <v>0.35</v>
      </c>
      <c r="DM5" s="4">
        <v>0.75900000000000001</v>
      </c>
      <c r="DN5" s="4">
        <v>0.69399999999999995</v>
      </c>
      <c r="DO5" s="6">
        <v>8.7400000000000005E-2</v>
      </c>
      <c r="DP5" s="7">
        <v>8.1399999999999997E-3</v>
      </c>
      <c r="DQ5" s="7">
        <v>6.7799999999999996E-3</v>
      </c>
      <c r="DR5" s="6">
        <v>4.2799999999999998E-2</v>
      </c>
      <c r="DS5" s="7">
        <v>7.4999999999999997E-3</v>
      </c>
      <c r="DT5" s="4">
        <v>0.14000000000000001</v>
      </c>
      <c r="DU5" s="4">
        <v>0.435</v>
      </c>
      <c r="DV5" s="4">
        <v>0.35399999999999998</v>
      </c>
      <c r="DW5" s="4">
        <v>0.23</v>
      </c>
      <c r="DX5" s="6">
        <v>5.0500000000000003E-2</v>
      </c>
      <c r="DY5" s="7">
        <v>5.62E-3</v>
      </c>
      <c r="DZ5" s="7">
        <v>5.94E-3</v>
      </c>
      <c r="EA5" s="7">
        <v>5.0400000000000002E-3</v>
      </c>
      <c r="EB5" s="6">
        <v>2.93E-2</v>
      </c>
      <c r="EC5" s="6">
        <v>3.3599999999999998E-2</v>
      </c>
      <c r="ED5" s="7">
        <v>9.3699999999999999E-3</v>
      </c>
      <c r="EE5" s="6">
        <v>3.2399999999999998E-2</v>
      </c>
      <c r="EF5" s="7">
        <v>4.9399999999999999E-3</v>
      </c>
      <c r="EG5" s="6">
        <v>2.0199999999999999E-2</v>
      </c>
      <c r="EH5" s="7">
        <v>5.3699999999999998E-3</v>
      </c>
      <c r="EI5" s="6">
        <v>1.52E-2</v>
      </c>
      <c r="EJ5" s="6">
        <v>1.6799999999999999E-2</v>
      </c>
      <c r="EK5" s="6">
        <v>2.4500000000000001E-2</v>
      </c>
      <c r="EL5" s="7">
        <v>5.5999999999999999E-3</v>
      </c>
      <c r="EM5" s="6">
        <v>1.8599999999999998E-2</v>
      </c>
      <c r="EN5" s="6">
        <v>4.7800000000000002E-2</v>
      </c>
      <c r="EO5" s="6">
        <v>4.2200000000000001E-2</v>
      </c>
      <c r="EP5" s="7">
        <v>5.7600000000000004E-3</v>
      </c>
      <c r="EQ5" s="7">
        <v>5.45E-3</v>
      </c>
      <c r="ET5" s="2"/>
    </row>
    <row r="6" spans="1:150" x14ac:dyDescent="0.25">
      <c r="A6" s="1" t="s">
        <v>540</v>
      </c>
      <c r="B6" s="1" t="s">
        <v>278</v>
      </c>
      <c r="C6" s="1" t="s">
        <v>302</v>
      </c>
      <c r="D6" s="1" t="s">
        <v>277</v>
      </c>
      <c r="E6" s="1" t="s">
        <v>541</v>
      </c>
      <c r="F6" s="1" t="s">
        <v>374</v>
      </c>
      <c r="G6" s="1" t="s">
        <v>827</v>
      </c>
      <c r="H6" s="2">
        <v>448.95297722542932</v>
      </c>
      <c r="I6" s="5">
        <v>66.610333729178478</v>
      </c>
      <c r="J6" s="2">
        <v>746.99184593261305</v>
      </c>
      <c r="K6" s="2">
        <v>3992.8658135243863</v>
      </c>
      <c r="L6" s="1" t="s">
        <v>827</v>
      </c>
      <c r="M6" s="2">
        <v>1385.4369620569507</v>
      </c>
      <c r="N6" s="2">
        <v>385000</v>
      </c>
      <c r="O6" s="1" t="s">
        <v>827</v>
      </c>
      <c r="P6" s="5">
        <v>11.96278865783291</v>
      </c>
      <c r="Q6" s="4">
        <v>0.56682504025028657</v>
      </c>
      <c r="R6" s="2">
        <v>329.68788200901383</v>
      </c>
      <c r="S6" s="5">
        <v>43.690724796361771</v>
      </c>
      <c r="T6" s="4">
        <v>0.62898207446209431</v>
      </c>
      <c r="U6" s="1" t="s">
        <v>827</v>
      </c>
      <c r="V6" s="3">
        <v>1.6243055472089307</v>
      </c>
      <c r="W6" s="1" t="s">
        <v>827</v>
      </c>
      <c r="X6" s="3">
        <v>4.0521236883340368</v>
      </c>
      <c r="Y6" s="3">
        <v>1.9420389702732999</v>
      </c>
      <c r="Z6" s="2">
        <v>257.95420605028062</v>
      </c>
      <c r="AA6" s="2">
        <v>605.76707271365149</v>
      </c>
      <c r="AB6" s="6">
        <v>5.3534837050477534E-2</v>
      </c>
      <c r="AC6" s="1" t="s">
        <v>827</v>
      </c>
      <c r="AD6" s="1" t="s">
        <v>827</v>
      </c>
      <c r="AE6" s="1" t="s">
        <v>827</v>
      </c>
      <c r="AF6" s="1" t="s">
        <v>827</v>
      </c>
      <c r="AG6" s="1" t="s">
        <v>827</v>
      </c>
      <c r="AH6" s="5">
        <v>17.247357861783961</v>
      </c>
      <c r="AI6" s="5">
        <v>53.112355375802018</v>
      </c>
      <c r="AJ6" s="2">
        <v>229.54337687349488</v>
      </c>
      <c r="AK6" s="5">
        <v>42.883789445679618</v>
      </c>
      <c r="AL6" s="2">
        <v>215.91649259671141</v>
      </c>
      <c r="AM6" s="2">
        <v>109.77439152815646</v>
      </c>
      <c r="AN6" s="5">
        <v>22.875019951492352</v>
      </c>
      <c r="AO6" s="2">
        <v>173.11245702051076</v>
      </c>
      <c r="AP6" s="5">
        <v>31.830309145158761</v>
      </c>
      <c r="AQ6" s="2">
        <v>177.64963118383437</v>
      </c>
      <c r="AR6" s="5">
        <v>27.561305517524218</v>
      </c>
      <c r="AS6" s="5">
        <v>62.219895961850526</v>
      </c>
      <c r="AT6" s="3">
        <v>7.5235007862750862</v>
      </c>
      <c r="AU6" s="5">
        <v>41.121356958636412</v>
      </c>
      <c r="AV6" s="3">
        <v>5.1069776826541</v>
      </c>
      <c r="AW6" s="1" t="s">
        <v>827</v>
      </c>
      <c r="AX6" s="3">
        <v>1.6111015502452604</v>
      </c>
      <c r="AY6" s="1" t="s">
        <v>827</v>
      </c>
      <c r="AZ6" s="3">
        <v>2.0294569765423085</v>
      </c>
      <c r="BA6" s="3">
        <v>3.0888631921359848</v>
      </c>
      <c r="BB6" s="1" t="s">
        <v>827</v>
      </c>
      <c r="BC6" s="5">
        <v>81.28289693410882</v>
      </c>
      <c r="BD6" s="5">
        <v>23.473130093231877</v>
      </c>
      <c r="BE6" s="2">
        <v>159.8334830262765</v>
      </c>
      <c r="BF6" s="2">
        <v>845.47027853988186</v>
      </c>
      <c r="BG6" s="1" t="s">
        <v>827</v>
      </c>
      <c r="BH6" s="2">
        <v>242.76010216003874</v>
      </c>
      <c r="BI6" s="2">
        <v>466.76409203662411</v>
      </c>
      <c r="BJ6" s="1" t="s">
        <v>827</v>
      </c>
      <c r="BK6" s="3">
        <v>7.533565027170761</v>
      </c>
      <c r="BL6" s="4">
        <v>0.33837510706411017</v>
      </c>
      <c r="BM6" s="5">
        <v>23.009499166935857</v>
      </c>
      <c r="BN6" s="5">
        <v>16.88175237706669</v>
      </c>
      <c r="BO6" s="4">
        <v>0.19269898862477461</v>
      </c>
      <c r="BP6" s="1" t="s">
        <v>827</v>
      </c>
      <c r="BQ6" s="4">
        <v>0.37673937910608418</v>
      </c>
      <c r="BR6" s="1" t="s">
        <v>827</v>
      </c>
      <c r="BS6" s="3">
        <v>1.4206610674919051</v>
      </c>
      <c r="BT6" s="4">
        <v>0.6926359425625267</v>
      </c>
      <c r="BU6" s="5">
        <v>25.80303560572538</v>
      </c>
      <c r="BV6" s="5">
        <v>82.629489943439054</v>
      </c>
      <c r="BW6" s="6">
        <v>5.8393300900882038E-2</v>
      </c>
      <c r="BX6" s="1" t="s">
        <v>827</v>
      </c>
      <c r="BY6" s="1" t="s">
        <v>827</v>
      </c>
      <c r="BZ6" s="1" t="s">
        <v>827</v>
      </c>
      <c r="CA6" s="1" t="s">
        <v>827</v>
      </c>
      <c r="CB6" s="1" t="s">
        <v>827</v>
      </c>
      <c r="CC6" s="3">
        <v>7.49209952456326</v>
      </c>
      <c r="CD6" s="3">
        <v>4.2988758836210001</v>
      </c>
      <c r="CE6" s="5">
        <v>38.050586906572015</v>
      </c>
      <c r="CF6" s="3">
        <v>5.9526267509233008</v>
      </c>
      <c r="CG6" s="5">
        <v>27.392857858851855</v>
      </c>
      <c r="CH6" s="5">
        <v>16.571816789709352</v>
      </c>
      <c r="CI6" s="3">
        <v>3.5054924124199829</v>
      </c>
      <c r="CJ6" s="5">
        <v>15.765626696428297</v>
      </c>
      <c r="CK6" s="3">
        <v>3.0070084518231921</v>
      </c>
      <c r="CL6" s="5">
        <v>25.090422372050764</v>
      </c>
      <c r="CM6" s="3">
        <v>2.820809538754554</v>
      </c>
      <c r="CN6" s="3">
        <v>6.6684143457339786</v>
      </c>
      <c r="CO6" s="4">
        <v>0.90488524685687299</v>
      </c>
      <c r="CP6" s="3">
        <v>5.3449115672244663</v>
      </c>
      <c r="CQ6" s="4">
        <v>0.96153462355307595</v>
      </c>
      <c r="CR6" s="1" t="s">
        <v>827</v>
      </c>
      <c r="CS6" s="4">
        <v>0.31661405144908378</v>
      </c>
      <c r="CT6" s="1" t="s">
        <v>827</v>
      </c>
      <c r="CU6" s="4">
        <v>0.4401325019442523</v>
      </c>
      <c r="CV6" s="4">
        <v>0.66639869189019774</v>
      </c>
      <c r="CW6" s="3">
        <v>1.0900000000000001</v>
      </c>
      <c r="CX6" s="5">
        <v>26.7</v>
      </c>
      <c r="CY6" s="3">
        <v>1.36</v>
      </c>
      <c r="CZ6" s="3">
        <v>4.07</v>
      </c>
      <c r="DA6" s="2">
        <v>673</v>
      </c>
      <c r="DB6" s="2">
        <v>137</v>
      </c>
      <c r="DC6" s="5">
        <v>10.9</v>
      </c>
      <c r="DD6" s="2">
        <v>1048</v>
      </c>
      <c r="DE6" s="4">
        <v>0.47499999999999998</v>
      </c>
      <c r="DF6" s="3">
        <v>4.05</v>
      </c>
      <c r="DG6" s="4">
        <v>0.21099999999999999</v>
      </c>
      <c r="DH6" s="3">
        <v>1.07</v>
      </c>
      <c r="DI6" s="5">
        <v>24.1</v>
      </c>
      <c r="DJ6" s="4">
        <v>0.10199999999999999</v>
      </c>
      <c r="DK6" s="3">
        <v>1.34</v>
      </c>
      <c r="DL6" s="4">
        <v>0.439</v>
      </c>
      <c r="DM6" s="3">
        <v>1.59</v>
      </c>
      <c r="DN6" s="3">
        <v>1.08</v>
      </c>
      <c r="DO6" s="4">
        <v>0.108</v>
      </c>
      <c r="DP6" s="6">
        <v>2.81E-2</v>
      </c>
      <c r="DQ6" s="6">
        <v>2.3400000000000001E-2</v>
      </c>
      <c r="DR6" s="6">
        <v>4.53E-2</v>
      </c>
      <c r="DS6" s="6">
        <v>2.5899999999999999E-2</v>
      </c>
      <c r="DT6" s="4">
        <v>0.14799999999999999</v>
      </c>
      <c r="DU6" s="3">
        <v>1.47</v>
      </c>
      <c r="DV6" s="4">
        <v>0.52800000000000002</v>
      </c>
      <c r="DW6" s="4">
        <v>0.32200000000000001</v>
      </c>
      <c r="DX6" s="4">
        <v>0.17399999999999999</v>
      </c>
      <c r="DY6" s="6">
        <v>1.9400000000000001E-2</v>
      </c>
      <c r="DZ6" s="6">
        <v>2.0500000000000001E-2</v>
      </c>
      <c r="EA6" s="6">
        <v>1.7399999999999999E-2</v>
      </c>
      <c r="EB6" s="4">
        <v>0.10100000000000001</v>
      </c>
      <c r="EC6" s="4">
        <v>0.11600000000000001</v>
      </c>
      <c r="ED6" s="6">
        <v>3.2300000000000002E-2</v>
      </c>
      <c r="EE6" s="4">
        <v>0.112</v>
      </c>
      <c r="EF6" s="6">
        <v>1.7000000000000001E-2</v>
      </c>
      <c r="EG6" s="6">
        <v>6.9699999999999998E-2</v>
      </c>
      <c r="EH6" s="6">
        <v>1.8499999999999999E-2</v>
      </c>
      <c r="EI6" s="6">
        <v>5.2200000000000003E-2</v>
      </c>
      <c r="EJ6" s="6">
        <v>1.78E-2</v>
      </c>
      <c r="EK6" s="6">
        <v>8.4400000000000003E-2</v>
      </c>
      <c r="EL6" s="6">
        <v>1.9300000000000001E-2</v>
      </c>
      <c r="EM6" s="6">
        <v>6.4199999999999993E-2</v>
      </c>
      <c r="EN6" s="4">
        <v>0.112</v>
      </c>
      <c r="EO6" s="6">
        <v>6.7599999999999993E-2</v>
      </c>
      <c r="EP6" s="6">
        <v>1.9800000000000002E-2</v>
      </c>
      <c r="EQ6" s="6">
        <v>1.8800000000000001E-2</v>
      </c>
      <c r="ET6" s="2"/>
    </row>
    <row r="7" spans="1:150" x14ac:dyDescent="0.25">
      <c r="A7" s="1" t="s">
        <v>542</v>
      </c>
      <c r="B7" s="1" t="s">
        <v>278</v>
      </c>
      <c r="C7" s="1" t="s">
        <v>302</v>
      </c>
      <c r="D7" s="1" t="s">
        <v>277</v>
      </c>
      <c r="E7" s="1" t="s">
        <v>541</v>
      </c>
      <c r="F7" s="1" t="s">
        <v>374</v>
      </c>
      <c r="G7" s="1" t="s">
        <v>827</v>
      </c>
      <c r="H7" s="2">
        <v>571.54176821904787</v>
      </c>
      <c r="I7" s="5">
        <v>58.145608689807283</v>
      </c>
      <c r="J7" s="5">
        <v>61.967201093290754</v>
      </c>
      <c r="K7" s="2">
        <v>945.39261951438834</v>
      </c>
      <c r="L7" s="1" t="s">
        <v>827</v>
      </c>
      <c r="M7" s="2">
        <v>229.50519088227907</v>
      </c>
      <c r="N7" s="2">
        <v>385000</v>
      </c>
      <c r="O7" s="1" t="s">
        <v>827</v>
      </c>
      <c r="P7" s="3">
        <v>6.0296475863345336</v>
      </c>
      <c r="Q7" s="4">
        <v>0.24100345016585153</v>
      </c>
      <c r="R7" s="2">
        <v>489.33116128507839</v>
      </c>
      <c r="S7" s="5">
        <v>61.481840017054068</v>
      </c>
      <c r="T7" s="1" t="s">
        <v>827</v>
      </c>
      <c r="U7" s="1" t="s">
        <v>827</v>
      </c>
      <c r="V7" s="1" t="s">
        <v>827</v>
      </c>
      <c r="W7" s="1" t="s">
        <v>827</v>
      </c>
      <c r="X7" s="3">
        <v>3.5230858690679385</v>
      </c>
      <c r="Y7" s="4">
        <v>0.42932524074243733</v>
      </c>
      <c r="Z7" s="2">
        <v>283.17031423563282</v>
      </c>
      <c r="AA7" s="2">
        <v>739.57913074022883</v>
      </c>
      <c r="AB7" s="1" t="s">
        <v>827</v>
      </c>
      <c r="AC7" s="1" t="s">
        <v>827</v>
      </c>
      <c r="AD7" s="1" t="s">
        <v>827</v>
      </c>
      <c r="AE7" s="1" t="s">
        <v>827</v>
      </c>
      <c r="AF7" s="1" t="s">
        <v>827</v>
      </c>
      <c r="AG7" s="1" t="s">
        <v>827</v>
      </c>
      <c r="AH7" s="3">
        <v>1.8035972494298265</v>
      </c>
      <c r="AI7" s="5">
        <v>83.21332555935598</v>
      </c>
      <c r="AJ7" s="2">
        <v>288.74708000279577</v>
      </c>
      <c r="AK7" s="5">
        <v>50.681507656145811</v>
      </c>
      <c r="AL7" s="2">
        <v>277.84086477554433</v>
      </c>
      <c r="AM7" s="2">
        <v>134.74903813388519</v>
      </c>
      <c r="AN7" s="5">
        <v>26.376083223886347</v>
      </c>
      <c r="AO7" s="2">
        <v>211.07756812015029</v>
      </c>
      <c r="AP7" s="5">
        <v>36.518201879548904</v>
      </c>
      <c r="AQ7" s="2">
        <v>198.17679807261661</v>
      </c>
      <c r="AR7" s="5">
        <v>31.29717115736586</v>
      </c>
      <c r="AS7" s="5">
        <v>70.893273264300831</v>
      </c>
      <c r="AT7" s="3">
        <v>8.5844331959828502</v>
      </c>
      <c r="AU7" s="5">
        <v>45.953515320427528</v>
      </c>
      <c r="AV7" s="3">
        <v>5.1792002695589439</v>
      </c>
      <c r="AW7" s="1" t="s">
        <v>827</v>
      </c>
      <c r="AX7" s="3">
        <v>1.0877491619332724</v>
      </c>
      <c r="AY7" s="6">
        <v>3.3207290009424427E-2</v>
      </c>
      <c r="AZ7" s="3">
        <v>1.0481788383090203</v>
      </c>
      <c r="BA7" s="3">
        <v>4.7212323454125213</v>
      </c>
      <c r="BB7" s="1" t="s">
        <v>827</v>
      </c>
      <c r="BC7" s="5">
        <v>34.966238013620099</v>
      </c>
      <c r="BD7" s="3">
        <v>5.3244186606450015</v>
      </c>
      <c r="BE7" s="5">
        <v>14.352469790660063</v>
      </c>
      <c r="BF7" s="2">
        <v>309.78227087315213</v>
      </c>
      <c r="BG7" s="1" t="s">
        <v>827</v>
      </c>
      <c r="BH7" s="5">
        <v>32.383039392022297</v>
      </c>
      <c r="BI7" s="2">
        <v>643.73108035557163</v>
      </c>
      <c r="BJ7" s="1" t="s">
        <v>827</v>
      </c>
      <c r="BK7" s="3">
        <v>1.4327477841478415</v>
      </c>
      <c r="BL7" s="4">
        <v>0.12321505946629246</v>
      </c>
      <c r="BM7" s="5">
        <v>23.915818362856022</v>
      </c>
      <c r="BN7" s="5">
        <v>13.919152619843608</v>
      </c>
      <c r="BO7" s="1" t="s">
        <v>827</v>
      </c>
      <c r="BP7" s="1" t="s">
        <v>827</v>
      </c>
      <c r="BQ7" s="1" t="s">
        <v>827</v>
      </c>
      <c r="BR7" s="1" t="s">
        <v>827</v>
      </c>
      <c r="BS7" s="4">
        <v>0.77131144071418822</v>
      </c>
      <c r="BT7" s="6">
        <v>9.3411648823135532E-2</v>
      </c>
      <c r="BU7" s="5">
        <v>13.238499847390178</v>
      </c>
      <c r="BV7" s="5">
        <v>43.947500737658039</v>
      </c>
      <c r="BW7" s="1" t="s">
        <v>827</v>
      </c>
      <c r="BX7" s="1" t="s">
        <v>827</v>
      </c>
      <c r="BY7" s="1" t="s">
        <v>827</v>
      </c>
      <c r="BZ7" s="1" t="s">
        <v>827</v>
      </c>
      <c r="CA7" s="1" t="s">
        <v>827</v>
      </c>
      <c r="CB7" s="1" t="s">
        <v>827</v>
      </c>
      <c r="CC7" s="4">
        <v>0.4126705588498627</v>
      </c>
      <c r="CD7" s="3">
        <v>3.8240064966498593</v>
      </c>
      <c r="CE7" s="5">
        <v>14.058297366874877</v>
      </c>
      <c r="CF7" s="3">
        <v>2.7108515560451392</v>
      </c>
      <c r="CG7" s="5">
        <v>16.317210550862875</v>
      </c>
      <c r="CH7" s="3">
        <v>7.794982265203009</v>
      </c>
      <c r="CI7" s="3">
        <v>1.5156503625882731</v>
      </c>
      <c r="CJ7" s="5">
        <v>11.277453414696248</v>
      </c>
      <c r="CK7" s="3">
        <v>1.9655414191753031</v>
      </c>
      <c r="CL7" s="3">
        <v>9.5402792926452396</v>
      </c>
      <c r="CM7" s="3">
        <v>1.5273814409557771</v>
      </c>
      <c r="CN7" s="3">
        <v>2.923960566684054</v>
      </c>
      <c r="CO7" s="4">
        <v>0.50380625783734567</v>
      </c>
      <c r="CP7" s="3">
        <v>3.2496672239081792</v>
      </c>
      <c r="CQ7" s="4">
        <v>0.32928374417076761</v>
      </c>
      <c r="CR7" s="1" t="s">
        <v>827</v>
      </c>
      <c r="CS7" s="4">
        <v>0.15976712560300349</v>
      </c>
      <c r="CT7" s="6">
        <v>2.4465542293769647E-2</v>
      </c>
      <c r="CU7" s="4">
        <v>0.12194246130117277</v>
      </c>
      <c r="CV7" s="4">
        <v>0.27073624190402029</v>
      </c>
      <c r="CW7" s="4">
        <v>0.82499999999999996</v>
      </c>
      <c r="CX7" s="5">
        <v>21.7</v>
      </c>
      <c r="CY7" s="4">
        <v>0.78700000000000003</v>
      </c>
      <c r="CZ7" s="3">
        <v>3.06</v>
      </c>
      <c r="DA7" s="2">
        <v>561</v>
      </c>
      <c r="DB7" s="2">
        <v>110</v>
      </c>
      <c r="DC7" s="3">
        <v>8.8000000000000007</v>
      </c>
      <c r="DD7" s="2">
        <v>857</v>
      </c>
      <c r="DE7" s="4">
        <v>0.32300000000000001</v>
      </c>
      <c r="DF7" s="3">
        <v>1.99</v>
      </c>
      <c r="DG7" s="4">
        <v>0.14000000000000001</v>
      </c>
      <c r="DH7" s="4">
        <v>0.86499999999999999</v>
      </c>
      <c r="DI7" s="5">
        <v>18.399999999999999</v>
      </c>
      <c r="DJ7" s="6">
        <v>5.8299999999999998E-2</v>
      </c>
      <c r="DK7" s="4">
        <v>0.89900000000000002</v>
      </c>
      <c r="DL7" s="4">
        <v>0.33300000000000002</v>
      </c>
      <c r="DM7" s="3">
        <v>1</v>
      </c>
      <c r="DN7" s="4">
        <v>0.61499999999999999</v>
      </c>
      <c r="DO7" s="6">
        <v>7.0300000000000001E-2</v>
      </c>
      <c r="DP7" s="7">
        <v>8.77E-3</v>
      </c>
      <c r="DQ7" s="7">
        <v>7.3000000000000001E-3</v>
      </c>
      <c r="DR7" s="6">
        <v>4.4999999999999998E-2</v>
      </c>
      <c r="DS7" s="7">
        <v>8.0800000000000004E-3</v>
      </c>
      <c r="DT7" s="4">
        <v>0.14699999999999999</v>
      </c>
      <c r="DU7" s="4">
        <v>0.77</v>
      </c>
      <c r="DV7" s="4">
        <v>0.38900000000000001</v>
      </c>
      <c r="DW7" s="4">
        <v>0.21299999999999999</v>
      </c>
      <c r="DX7" s="6">
        <v>5.4399999999999997E-2</v>
      </c>
      <c r="DY7" s="7">
        <v>6.0499999999999998E-3</v>
      </c>
      <c r="DZ7" s="7">
        <v>6.3899999999999998E-3</v>
      </c>
      <c r="EA7" s="7">
        <v>5.4299999999999999E-3</v>
      </c>
      <c r="EB7" s="6">
        <v>3.1600000000000003E-2</v>
      </c>
      <c r="EC7" s="6">
        <v>3.6299999999999999E-2</v>
      </c>
      <c r="ED7" s="6">
        <v>1.01E-2</v>
      </c>
      <c r="EE7" s="6">
        <v>3.49E-2</v>
      </c>
      <c r="EF7" s="7">
        <v>5.3200000000000001E-3</v>
      </c>
      <c r="EG7" s="6">
        <v>2.18E-2</v>
      </c>
      <c r="EH7" s="7">
        <v>5.7800000000000004E-3</v>
      </c>
      <c r="EI7" s="6">
        <v>1.6299999999999999E-2</v>
      </c>
      <c r="EJ7" s="7">
        <v>5.5700000000000003E-3</v>
      </c>
      <c r="EK7" s="6">
        <v>2.64E-2</v>
      </c>
      <c r="EL7" s="7">
        <v>6.0200000000000002E-3</v>
      </c>
      <c r="EM7" s="6">
        <v>0.02</v>
      </c>
      <c r="EN7" s="6">
        <v>5.8599999999999999E-2</v>
      </c>
      <c r="EO7" s="6">
        <v>2.8400000000000002E-2</v>
      </c>
      <c r="EP7" s="7">
        <v>6.2100000000000002E-3</v>
      </c>
      <c r="EQ7" s="7">
        <v>5.8700000000000002E-3</v>
      </c>
      <c r="ET7" s="2"/>
    </row>
    <row r="8" spans="1:150" x14ac:dyDescent="0.25">
      <c r="A8" s="1" t="s">
        <v>543</v>
      </c>
      <c r="B8" s="1" t="s">
        <v>278</v>
      </c>
      <c r="C8" s="1" t="s">
        <v>302</v>
      </c>
      <c r="D8" s="1" t="s">
        <v>277</v>
      </c>
      <c r="E8" s="1" t="s">
        <v>535</v>
      </c>
      <c r="F8" s="1" t="s">
        <v>374</v>
      </c>
      <c r="G8" s="1" t="s">
        <v>827</v>
      </c>
      <c r="H8" s="2">
        <v>400.89776864461436</v>
      </c>
      <c r="I8" s="5">
        <v>45.161915077525215</v>
      </c>
      <c r="J8" s="2">
        <v>123.63632228962828</v>
      </c>
      <c r="K8" s="2">
        <v>1210.2501013456522</v>
      </c>
      <c r="L8" s="1" t="s">
        <v>827</v>
      </c>
      <c r="M8" s="2">
        <v>334.39322966878683</v>
      </c>
      <c r="N8" s="2">
        <v>385000</v>
      </c>
      <c r="O8" s="1" t="s">
        <v>827</v>
      </c>
      <c r="P8" s="5">
        <v>33.42565988407506</v>
      </c>
      <c r="Q8" s="4">
        <v>0.91470647173292519</v>
      </c>
      <c r="R8" s="2">
        <v>226.62179664497017</v>
      </c>
      <c r="S8" s="5">
        <v>80.775052792098023</v>
      </c>
      <c r="T8" s="3">
        <v>2.3052850308642472</v>
      </c>
      <c r="U8" s="1" t="s">
        <v>827</v>
      </c>
      <c r="V8" s="5">
        <v>19.174009183911352</v>
      </c>
      <c r="W8" s="1" t="s">
        <v>827</v>
      </c>
      <c r="X8" s="5">
        <v>74.885930991964983</v>
      </c>
      <c r="Y8" s="4">
        <v>0.42223825057406128</v>
      </c>
      <c r="Z8" s="2">
        <v>448.55193832915478</v>
      </c>
      <c r="AA8" s="2">
        <v>649.61529594353169</v>
      </c>
      <c r="AB8" s="4">
        <v>0.61351357352984681</v>
      </c>
      <c r="AC8" s="6">
        <v>3.3368771238624008E-2</v>
      </c>
      <c r="AD8" s="1" t="s">
        <v>827</v>
      </c>
      <c r="AE8" s="1" t="s">
        <v>827</v>
      </c>
      <c r="AF8" s="1" t="s">
        <v>827</v>
      </c>
      <c r="AG8" s="1" t="s">
        <v>827</v>
      </c>
      <c r="AH8" s="3">
        <v>4.5380982616877859</v>
      </c>
      <c r="AI8" s="5">
        <v>40.588241856142794</v>
      </c>
      <c r="AJ8" s="2">
        <v>173.55713793541059</v>
      </c>
      <c r="AK8" s="5">
        <v>36.630779098652248</v>
      </c>
      <c r="AL8" s="2">
        <v>208.36510404744558</v>
      </c>
      <c r="AM8" s="2">
        <v>112.01661608862831</v>
      </c>
      <c r="AN8" s="5">
        <v>22.814319689423559</v>
      </c>
      <c r="AO8" s="2">
        <v>157.19108032060177</v>
      </c>
      <c r="AP8" s="5">
        <v>30.432501510627848</v>
      </c>
      <c r="AQ8" s="2">
        <v>170.77010328599812</v>
      </c>
      <c r="AR8" s="5">
        <v>27.70315850672679</v>
      </c>
      <c r="AS8" s="5">
        <v>63.595895194771515</v>
      </c>
      <c r="AT8" s="3">
        <v>7.0137030737078092</v>
      </c>
      <c r="AU8" s="5">
        <v>36.397349515196225</v>
      </c>
      <c r="AV8" s="3">
        <v>4.0674271633917689</v>
      </c>
      <c r="AW8" s="1" t="s">
        <v>827</v>
      </c>
      <c r="AX8" s="3">
        <v>2.2699172365553251</v>
      </c>
      <c r="AY8" s="4">
        <v>0.11347169967794699</v>
      </c>
      <c r="AZ8" s="3">
        <v>7.2564612845708627</v>
      </c>
      <c r="BA8" s="3">
        <v>3.9831177557109423</v>
      </c>
      <c r="BB8" s="1" t="s">
        <v>827</v>
      </c>
      <c r="BC8" s="2">
        <v>108.47633813923538</v>
      </c>
      <c r="BD8" s="5">
        <v>33.817771040068465</v>
      </c>
      <c r="BE8" s="5">
        <v>49.516657998367485</v>
      </c>
      <c r="BF8" s="2">
        <v>513.19224254470032</v>
      </c>
      <c r="BG8" s="1" t="s">
        <v>827</v>
      </c>
      <c r="BH8" s="2">
        <v>162.7236216774362</v>
      </c>
      <c r="BI8" s="2">
        <v>554.37688645146216</v>
      </c>
      <c r="BJ8" s="1" t="s">
        <v>827</v>
      </c>
      <c r="BK8" s="5">
        <v>39.528111522061479</v>
      </c>
      <c r="BL8" s="4">
        <v>0.52458617528994045</v>
      </c>
      <c r="BM8" s="5">
        <v>38.298781968932644</v>
      </c>
      <c r="BN8" s="5">
        <v>42.346743784045096</v>
      </c>
      <c r="BO8" s="3">
        <v>1.3531486193548139</v>
      </c>
      <c r="BP8" s="1" t="s">
        <v>827</v>
      </c>
      <c r="BQ8" s="3">
        <v>4.7190360980197257</v>
      </c>
      <c r="BR8" s="1" t="s">
        <v>827</v>
      </c>
      <c r="BS8" s="5">
        <v>17.461230606054187</v>
      </c>
      <c r="BT8" s="4">
        <v>0.27663260132909728</v>
      </c>
      <c r="BU8" s="5">
        <v>76.920442158477002</v>
      </c>
      <c r="BV8" s="2">
        <v>135.04453644259434</v>
      </c>
      <c r="BW8" s="4">
        <v>0.41871775414921125</v>
      </c>
      <c r="BX8" s="6">
        <v>7.0785853268081012E-2</v>
      </c>
      <c r="BY8" s="1" t="s">
        <v>827</v>
      </c>
      <c r="BZ8" s="1" t="s">
        <v>827</v>
      </c>
      <c r="CA8" s="1" t="s">
        <v>827</v>
      </c>
      <c r="CB8" s="1" t="s">
        <v>827</v>
      </c>
      <c r="CC8" s="3">
        <v>1.128947509802581</v>
      </c>
      <c r="CD8" s="3">
        <v>5.6926363262543731</v>
      </c>
      <c r="CE8" s="5">
        <v>34.288172062301918</v>
      </c>
      <c r="CF8" s="3">
        <v>8.4437860912955855</v>
      </c>
      <c r="CG8" s="5">
        <v>32.725077151281205</v>
      </c>
      <c r="CH8" s="5">
        <v>23.572839925138304</v>
      </c>
      <c r="CI8" s="3">
        <v>5.1640307385941266</v>
      </c>
      <c r="CJ8" s="5">
        <v>42.051431108590613</v>
      </c>
      <c r="CK8" s="3">
        <v>7.805453162538889</v>
      </c>
      <c r="CL8" s="5">
        <v>32.59111108981665</v>
      </c>
      <c r="CM8" s="3">
        <v>5.8289604753705566</v>
      </c>
      <c r="CN8" s="5">
        <v>12.40989570188353</v>
      </c>
      <c r="CO8" s="3">
        <v>1.1928782536110343</v>
      </c>
      <c r="CP8" s="3">
        <v>6.8210079211684107</v>
      </c>
      <c r="CQ8" s="4">
        <v>0.807613552604727</v>
      </c>
      <c r="CR8" s="1" t="s">
        <v>827</v>
      </c>
      <c r="CS8" s="4">
        <v>0.47826269355204509</v>
      </c>
      <c r="CT8" s="6">
        <v>7.4551352694019329E-2</v>
      </c>
      <c r="CU8" s="3">
        <v>1.7064831393595041</v>
      </c>
      <c r="CV8" s="4">
        <v>0.92904329965888066</v>
      </c>
      <c r="CW8" s="3">
        <v>1.18</v>
      </c>
      <c r="CX8" s="5">
        <v>30</v>
      </c>
      <c r="CY8" s="3">
        <v>1.36</v>
      </c>
      <c r="CZ8" s="3">
        <v>4.2699999999999996</v>
      </c>
      <c r="DA8" s="2">
        <v>772</v>
      </c>
      <c r="DB8" s="2">
        <v>157</v>
      </c>
      <c r="DC8" s="5">
        <v>12.1</v>
      </c>
      <c r="DD8" s="2">
        <v>1142</v>
      </c>
      <c r="DE8" s="4">
        <v>0.53800000000000003</v>
      </c>
      <c r="DF8" s="3">
        <v>4.0599999999999996</v>
      </c>
      <c r="DG8" s="4">
        <v>0.23499999999999999</v>
      </c>
      <c r="DH8" s="3">
        <v>1.19</v>
      </c>
      <c r="DI8" s="5">
        <v>27</v>
      </c>
      <c r="DJ8" s="4">
        <v>0.108</v>
      </c>
      <c r="DK8" s="3">
        <v>1.28</v>
      </c>
      <c r="DL8" s="4">
        <v>0.432</v>
      </c>
      <c r="DM8" s="3">
        <v>1.23</v>
      </c>
      <c r="DN8" s="3">
        <v>1.1299999999999999</v>
      </c>
      <c r="DO8" s="4">
        <v>0.15</v>
      </c>
      <c r="DP8" s="6">
        <v>6.2E-2</v>
      </c>
      <c r="DQ8" s="6">
        <v>2.98E-2</v>
      </c>
      <c r="DR8" s="6">
        <v>5.7799999999999997E-2</v>
      </c>
      <c r="DS8" s="6">
        <v>3.3000000000000002E-2</v>
      </c>
      <c r="DT8" s="4">
        <v>0.32800000000000001</v>
      </c>
      <c r="DU8" s="3">
        <v>1.33</v>
      </c>
      <c r="DV8" s="4">
        <v>0.54400000000000004</v>
      </c>
      <c r="DW8" s="4">
        <v>0.39300000000000002</v>
      </c>
      <c r="DX8" s="4">
        <v>0.222</v>
      </c>
      <c r="DY8" s="6">
        <v>2.47E-2</v>
      </c>
      <c r="DZ8" s="6">
        <v>2.6100000000000002E-2</v>
      </c>
      <c r="EA8" s="6">
        <v>2.2200000000000001E-2</v>
      </c>
      <c r="EB8" s="4">
        <v>0.129</v>
      </c>
      <c r="EC8" s="4">
        <v>0.14799999999999999</v>
      </c>
      <c r="ED8" s="6">
        <v>4.1099999999999998E-2</v>
      </c>
      <c r="EE8" s="4">
        <v>0.14199999999999999</v>
      </c>
      <c r="EF8" s="6">
        <v>2.1700000000000001E-2</v>
      </c>
      <c r="EG8" s="6">
        <v>8.8900000000000007E-2</v>
      </c>
      <c r="EH8" s="6">
        <v>2.3599999999999999E-2</v>
      </c>
      <c r="EI8" s="6">
        <v>6.6600000000000006E-2</v>
      </c>
      <c r="EJ8" s="6">
        <v>2.2700000000000001E-2</v>
      </c>
      <c r="EK8" s="4">
        <v>0.108</v>
      </c>
      <c r="EL8" s="6">
        <v>2.46E-2</v>
      </c>
      <c r="EM8" s="6">
        <v>8.1799999999999998E-2</v>
      </c>
      <c r="EN8" s="4">
        <v>0.114</v>
      </c>
      <c r="EO8" s="6">
        <v>9.7600000000000006E-2</v>
      </c>
      <c r="EP8" s="6">
        <v>2.53E-2</v>
      </c>
      <c r="EQ8" s="6">
        <v>2.4E-2</v>
      </c>
      <c r="ET8" s="2"/>
    </row>
    <row r="9" spans="1:150" x14ac:dyDescent="0.25">
      <c r="A9" s="1" t="s">
        <v>544</v>
      </c>
      <c r="B9" s="1" t="s">
        <v>278</v>
      </c>
      <c r="C9" s="1" t="s">
        <v>302</v>
      </c>
      <c r="D9" s="1" t="s">
        <v>277</v>
      </c>
      <c r="E9" s="1" t="s">
        <v>535</v>
      </c>
      <c r="F9" s="1" t="s">
        <v>374</v>
      </c>
      <c r="G9" s="3">
        <v>1.0048039794256989</v>
      </c>
      <c r="H9" s="2">
        <v>314.98084382468318</v>
      </c>
      <c r="I9" s="2">
        <v>103.28717219139965</v>
      </c>
      <c r="J9" s="1" t="s">
        <v>827</v>
      </c>
      <c r="K9" s="2">
        <v>600.17901335718307</v>
      </c>
      <c r="L9" s="1" t="s">
        <v>827</v>
      </c>
      <c r="M9" s="1" t="s">
        <v>827</v>
      </c>
      <c r="N9" s="2">
        <v>385000</v>
      </c>
      <c r="O9" s="3">
        <v>1.0600238066767205</v>
      </c>
      <c r="P9" s="3">
        <v>4.6931973983142967</v>
      </c>
      <c r="Q9" s="3">
        <v>5.2104506550780965</v>
      </c>
      <c r="R9" s="2">
        <v>844.18959618785061</v>
      </c>
      <c r="S9" s="2">
        <v>129.31624739141975</v>
      </c>
      <c r="T9" s="4">
        <v>0.18046352943679547</v>
      </c>
      <c r="U9" s="1" t="s">
        <v>827</v>
      </c>
      <c r="V9" s="3">
        <v>1.0734033326587653</v>
      </c>
      <c r="W9" s="1" t="s">
        <v>827</v>
      </c>
      <c r="X9" s="5">
        <v>10.934649250500437</v>
      </c>
      <c r="Y9" s="1" t="s">
        <v>827</v>
      </c>
      <c r="Z9" s="2">
        <v>333.39239443188018</v>
      </c>
      <c r="AA9" s="2">
        <v>447.08704120087668</v>
      </c>
      <c r="AB9" s="4">
        <v>0.17375715754819004</v>
      </c>
      <c r="AC9" s="1" t="s">
        <v>827</v>
      </c>
      <c r="AD9" s="1" t="s">
        <v>827</v>
      </c>
      <c r="AE9" s="1" t="s">
        <v>827</v>
      </c>
      <c r="AF9" s="1" t="s">
        <v>827</v>
      </c>
      <c r="AG9" s="1" t="s">
        <v>827</v>
      </c>
      <c r="AH9" s="4">
        <v>0.36562023727270093</v>
      </c>
      <c r="AI9" s="5">
        <v>73.010114177284237</v>
      </c>
      <c r="AJ9" s="2">
        <v>199.30961123529028</v>
      </c>
      <c r="AK9" s="5">
        <v>33.255157060061038</v>
      </c>
      <c r="AL9" s="2">
        <v>165.02376197433844</v>
      </c>
      <c r="AM9" s="5">
        <v>71.004735984778208</v>
      </c>
      <c r="AN9" s="5">
        <v>15.350104877748887</v>
      </c>
      <c r="AO9" s="5">
        <v>95.393528035440823</v>
      </c>
      <c r="AP9" s="5">
        <v>18.623766566962956</v>
      </c>
      <c r="AQ9" s="2">
        <v>104.9543598478715</v>
      </c>
      <c r="AR9" s="5">
        <v>17.683769188085794</v>
      </c>
      <c r="AS9" s="5">
        <v>44.191405533370308</v>
      </c>
      <c r="AT9" s="3">
        <v>5.4714225188319885</v>
      </c>
      <c r="AU9" s="5">
        <v>34.532352844155426</v>
      </c>
      <c r="AV9" s="3">
        <v>4.0581889187937525</v>
      </c>
      <c r="AW9" s="1" t="s">
        <v>827</v>
      </c>
      <c r="AX9" s="3">
        <v>1.9535195390316942</v>
      </c>
      <c r="AY9" s="4">
        <v>0.13376829582649019</v>
      </c>
      <c r="AZ9" s="3">
        <v>3.1656582753500562</v>
      </c>
      <c r="BA9" s="4">
        <v>0.96086138415020117</v>
      </c>
      <c r="BB9" s="4">
        <v>0.62237072855757025</v>
      </c>
      <c r="BC9" s="5">
        <v>26.01481350890052</v>
      </c>
      <c r="BD9" s="3">
        <v>8.9911652479921518</v>
      </c>
      <c r="BE9" s="1" t="s">
        <v>827</v>
      </c>
      <c r="BF9" s="2">
        <v>265.68274341471721</v>
      </c>
      <c r="BG9" s="1" t="s">
        <v>827</v>
      </c>
      <c r="BH9" s="1" t="s">
        <v>827</v>
      </c>
      <c r="BI9" s="2">
        <v>512.88148214317675</v>
      </c>
      <c r="BJ9" s="4">
        <v>0.2879307737401175</v>
      </c>
      <c r="BK9" s="3">
        <v>2.0335861925932379</v>
      </c>
      <c r="BL9" s="4">
        <v>0.56716374105162848</v>
      </c>
      <c r="BM9" s="5">
        <v>43.430282237197517</v>
      </c>
      <c r="BN9" s="5">
        <v>14.80018490956679</v>
      </c>
      <c r="BO9" s="6">
        <v>6.2382672530943345E-2</v>
      </c>
      <c r="BP9" s="1" t="s">
        <v>827</v>
      </c>
      <c r="BQ9" s="4">
        <v>0.39509666269346927</v>
      </c>
      <c r="BR9" s="1" t="s">
        <v>827</v>
      </c>
      <c r="BS9" s="3">
        <v>1.4223446325933535</v>
      </c>
      <c r="BT9" s="1" t="s">
        <v>827</v>
      </c>
      <c r="BU9" s="5">
        <v>19.909324588170943</v>
      </c>
      <c r="BV9" s="5">
        <v>23.332339789945475</v>
      </c>
      <c r="BW9" s="6">
        <v>7.2910805076763757E-2</v>
      </c>
      <c r="BX9" s="1" t="s">
        <v>827</v>
      </c>
      <c r="BY9" s="1" t="s">
        <v>827</v>
      </c>
      <c r="BZ9" s="1" t="s">
        <v>827</v>
      </c>
      <c r="CA9" s="1" t="s">
        <v>827</v>
      </c>
      <c r="CB9" s="1" t="s">
        <v>827</v>
      </c>
      <c r="CC9" s="4">
        <v>0.17036054376269014</v>
      </c>
      <c r="CD9" s="3">
        <v>4.9819870264023889</v>
      </c>
      <c r="CE9" s="5">
        <v>11.932186925933944</v>
      </c>
      <c r="CF9" s="3">
        <v>2.0535154054163951</v>
      </c>
      <c r="CG9" s="3">
        <v>9.1266179687179427</v>
      </c>
      <c r="CH9" s="3">
        <v>5.3027480466684125</v>
      </c>
      <c r="CI9" s="3">
        <v>1.0932233954877262</v>
      </c>
      <c r="CJ9" s="3">
        <v>6.2204388349909179</v>
      </c>
      <c r="CK9" s="3">
        <v>1.1459611377611687</v>
      </c>
      <c r="CL9" s="3">
        <v>6.5700735997150321</v>
      </c>
      <c r="CM9" s="3">
        <v>1.0798358497544855</v>
      </c>
      <c r="CN9" s="3">
        <v>2.8895600639329051</v>
      </c>
      <c r="CO9" s="4">
        <v>0.38479639076980865</v>
      </c>
      <c r="CP9" s="3">
        <v>2.8950283273297961</v>
      </c>
      <c r="CQ9" s="4">
        <v>0.33384876450105783</v>
      </c>
      <c r="CR9" s="1" t="s">
        <v>827</v>
      </c>
      <c r="CS9" s="4">
        <v>0.26765149618777501</v>
      </c>
      <c r="CT9" s="6">
        <v>4.9810890484267734E-2</v>
      </c>
      <c r="CU9" s="4">
        <v>0.46278850841587604</v>
      </c>
      <c r="CV9" s="6">
        <v>9.302817398534298E-2</v>
      </c>
      <c r="CW9" s="4">
        <v>0.77400000000000002</v>
      </c>
      <c r="CX9" s="5">
        <v>21.1</v>
      </c>
      <c r="CY9" s="4">
        <v>0.54500000000000004</v>
      </c>
      <c r="CZ9" s="3">
        <v>3.18</v>
      </c>
      <c r="DA9" s="2">
        <v>539</v>
      </c>
      <c r="DB9" s="2">
        <v>110</v>
      </c>
      <c r="DC9" s="3">
        <v>8.5399999999999991</v>
      </c>
      <c r="DD9" s="2">
        <v>805</v>
      </c>
      <c r="DE9" s="4">
        <v>0.34100000000000003</v>
      </c>
      <c r="DF9" s="3">
        <v>2.72</v>
      </c>
      <c r="DG9" s="4">
        <v>0.111</v>
      </c>
      <c r="DH9" s="4">
        <v>0.81699999999999995</v>
      </c>
      <c r="DI9" s="5">
        <v>17</v>
      </c>
      <c r="DJ9" s="6">
        <v>5.7700000000000001E-2</v>
      </c>
      <c r="DK9" s="4">
        <v>0.86699999999999999</v>
      </c>
      <c r="DL9" s="4">
        <v>0.29299999999999998</v>
      </c>
      <c r="DM9" s="4">
        <v>0.71199999999999997</v>
      </c>
      <c r="DN9" s="4">
        <v>0.69599999999999995</v>
      </c>
      <c r="DO9" s="6">
        <v>9.0200000000000002E-2</v>
      </c>
      <c r="DP9" s="6">
        <v>1.0200000000000001E-2</v>
      </c>
      <c r="DQ9" s="6">
        <v>3.0099999999999998E-2</v>
      </c>
      <c r="DR9" s="6">
        <v>1.6400000000000001E-2</v>
      </c>
      <c r="DS9" s="7">
        <v>9.3500000000000007E-3</v>
      </c>
      <c r="DT9" s="6">
        <v>5.3800000000000001E-2</v>
      </c>
      <c r="DU9" s="4">
        <v>0.90700000000000003</v>
      </c>
      <c r="DV9" s="4">
        <v>0.40600000000000003</v>
      </c>
      <c r="DW9" s="4">
        <v>0.24</v>
      </c>
      <c r="DX9" s="6">
        <v>6.3E-2</v>
      </c>
      <c r="DY9" s="7">
        <v>7.0000000000000001E-3</v>
      </c>
      <c r="DZ9" s="7">
        <v>7.4099999999999999E-3</v>
      </c>
      <c r="EA9" s="7">
        <v>6.28E-3</v>
      </c>
      <c r="EB9" s="6">
        <v>3.6600000000000001E-2</v>
      </c>
      <c r="EC9" s="6">
        <v>4.2000000000000003E-2</v>
      </c>
      <c r="ED9" s="6">
        <v>1.17E-2</v>
      </c>
      <c r="EE9" s="6">
        <v>4.0399999999999998E-2</v>
      </c>
      <c r="EF9" s="7">
        <v>6.1599999999999997E-3</v>
      </c>
      <c r="EG9" s="6">
        <v>2.52E-2</v>
      </c>
      <c r="EH9" s="7">
        <v>6.6899999999999998E-3</v>
      </c>
      <c r="EI9" s="6">
        <v>5.3100000000000001E-2</v>
      </c>
      <c r="EJ9" s="7">
        <v>6.4400000000000004E-3</v>
      </c>
      <c r="EK9" s="6">
        <v>3.0499999999999999E-2</v>
      </c>
      <c r="EL9" s="7">
        <v>6.96E-3</v>
      </c>
      <c r="EM9" s="6">
        <v>2.3199999999999998E-2</v>
      </c>
      <c r="EN9" s="6">
        <v>7.1999999999999995E-2</v>
      </c>
      <c r="EO9" s="6">
        <v>3.3500000000000002E-2</v>
      </c>
      <c r="EP9" s="7">
        <v>7.1999999999999998E-3</v>
      </c>
      <c r="EQ9" s="7">
        <v>6.8100000000000001E-3</v>
      </c>
      <c r="ET9" s="2"/>
    </row>
    <row r="10" spans="1:150" x14ac:dyDescent="0.25">
      <c r="A10" s="1" t="s">
        <v>545</v>
      </c>
      <c r="B10" s="1" t="s">
        <v>278</v>
      </c>
      <c r="C10" s="1" t="s">
        <v>302</v>
      </c>
      <c r="D10" s="1" t="s">
        <v>277</v>
      </c>
      <c r="E10" s="1" t="s">
        <v>538</v>
      </c>
      <c r="F10" s="1" t="s">
        <v>374</v>
      </c>
      <c r="G10" s="1" t="s">
        <v>827</v>
      </c>
      <c r="H10" s="2">
        <v>281.33582335404321</v>
      </c>
      <c r="I10" s="2">
        <v>113.77420061564207</v>
      </c>
      <c r="J10" s="1" t="s">
        <v>827</v>
      </c>
      <c r="K10" s="2">
        <v>555.6627009969551</v>
      </c>
      <c r="L10" s="1" t="s">
        <v>827</v>
      </c>
      <c r="M10" s="1" t="s">
        <v>827</v>
      </c>
      <c r="N10" s="2">
        <v>385000</v>
      </c>
      <c r="O10" s="3">
        <v>1.2179710682688396</v>
      </c>
      <c r="P10" s="3">
        <v>4.19331074204438</v>
      </c>
      <c r="Q10" s="3">
        <v>3.4892520632112785</v>
      </c>
      <c r="R10" s="2">
        <v>1014.2805578621977</v>
      </c>
      <c r="S10" s="2">
        <v>160.60528788016762</v>
      </c>
      <c r="T10" s="4">
        <v>0.17951485028205055</v>
      </c>
      <c r="U10" s="1" t="s">
        <v>827</v>
      </c>
      <c r="V10" s="4">
        <v>0.71610420954210496</v>
      </c>
      <c r="W10" s="1" t="s">
        <v>827</v>
      </c>
      <c r="X10" s="5">
        <v>11.750931640006256</v>
      </c>
      <c r="Y10" s="1" t="s">
        <v>827</v>
      </c>
      <c r="Z10" s="2">
        <v>361.87110803798629</v>
      </c>
      <c r="AA10" s="2">
        <v>396.91992251982214</v>
      </c>
      <c r="AB10" s="4">
        <v>0.20567302719507793</v>
      </c>
      <c r="AC10" s="1" t="s">
        <v>827</v>
      </c>
      <c r="AD10" s="1" t="s">
        <v>827</v>
      </c>
      <c r="AE10" s="1" t="s">
        <v>827</v>
      </c>
      <c r="AF10" s="1" t="s">
        <v>827</v>
      </c>
      <c r="AG10" s="1" t="s">
        <v>827</v>
      </c>
      <c r="AH10" s="4">
        <v>0.41446084949513379</v>
      </c>
      <c r="AI10" s="5">
        <v>51.844522478718474</v>
      </c>
      <c r="AJ10" s="2">
        <v>173.63657314097634</v>
      </c>
      <c r="AK10" s="5">
        <v>28.605166946603511</v>
      </c>
      <c r="AL10" s="2">
        <v>142.22317170840037</v>
      </c>
      <c r="AM10" s="5">
        <v>62.414567330982436</v>
      </c>
      <c r="AN10" s="5">
        <v>12.909613780461356</v>
      </c>
      <c r="AO10" s="5">
        <v>85.828467086242043</v>
      </c>
      <c r="AP10" s="5">
        <v>17.021342777898802</v>
      </c>
      <c r="AQ10" s="5">
        <v>92.101662176179488</v>
      </c>
      <c r="AR10" s="5">
        <v>15.27529406618098</v>
      </c>
      <c r="AS10" s="5">
        <v>36.570722293383369</v>
      </c>
      <c r="AT10" s="3">
        <v>4.6554801613598924</v>
      </c>
      <c r="AU10" s="5">
        <v>28.872913652620952</v>
      </c>
      <c r="AV10" s="3">
        <v>3.4760042593334126</v>
      </c>
      <c r="AW10" s="1" t="s">
        <v>827</v>
      </c>
      <c r="AX10" s="3">
        <v>1.9659223860302888</v>
      </c>
      <c r="AY10" s="6">
        <v>5.4678758595437645E-2</v>
      </c>
      <c r="AZ10" s="3">
        <v>1.8953794803028949</v>
      </c>
      <c r="BA10" s="4">
        <v>0.62842219785594988</v>
      </c>
      <c r="BB10" s="1" t="s">
        <v>827</v>
      </c>
      <c r="BC10" s="5">
        <v>22.554130071477513</v>
      </c>
      <c r="BD10" s="3">
        <v>9.4948707682487417</v>
      </c>
      <c r="BE10" s="1" t="s">
        <v>827</v>
      </c>
      <c r="BF10" s="2">
        <v>268.32366835020991</v>
      </c>
      <c r="BG10" s="1" t="s">
        <v>827</v>
      </c>
      <c r="BH10" s="1" t="s">
        <v>827</v>
      </c>
      <c r="BI10" s="2">
        <v>622.78317854445061</v>
      </c>
      <c r="BJ10" s="4">
        <v>0.29250757121956145</v>
      </c>
      <c r="BK10" s="3">
        <v>2.743209220316865</v>
      </c>
      <c r="BL10" s="4">
        <v>0.35808879614268158</v>
      </c>
      <c r="BM10" s="5">
        <v>72.56003547556503</v>
      </c>
      <c r="BN10" s="5">
        <v>19.423792609372203</v>
      </c>
      <c r="BO10" s="6">
        <v>7.0260799727840856E-2</v>
      </c>
      <c r="BP10" s="1" t="s">
        <v>827</v>
      </c>
      <c r="BQ10" s="4">
        <v>0.31830065033546201</v>
      </c>
      <c r="BR10" s="1" t="s">
        <v>827</v>
      </c>
      <c r="BS10" s="3">
        <v>1.3177814369980192</v>
      </c>
      <c r="BT10" s="1" t="s">
        <v>827</v>
      </c>
      <c r="BU10" s="5">
        <v>23.81197403124018</v>
      </c>
      <c r="BV10" s="5">
        <v>24.178775922514408</v>
      </c>
      <c r="BW10" s="4">
        <v>0.10290301307539348</v>
      </c>
      <c r="BX10" s="1" t="s">
        <v>827</v>
      </c>
      <c r="BY10" s="1" t="s">
        <v>827</v>
      </c>
      <c r="BZ10" s="1" t="s">
        <v>827</v>
      </c>
      <c r="CA10" s="1" t="s">
        <v>827</v>
      </c>
      <c r="CB10" s="1" t="s">
        <v>827</v>
      </c>
      <c r="CC10" s="4">
        <v>0.18983355809602417</v>
      </c>
      <c r="CD10" s="3">
        <v>2.8929224505238484</v>
      </c>
      <c r="CE10" s="5">
        <v>11.767318973298401</v>
      </c>
      <c r="CF10" s="3">
        <v>2.1994985145489006</v>
      </c>
      <c r="CG10" s="3">
        <v>9.3530202487972787</v>
      </c>
      <c r="CH10" s="3">
        <v>4.9411845096724178</v>
      </c>
      <c r="CI10" s="4">
        <v>0.94351211637013921</v>
      </c>
      <c r="CJ10" s="3">
        <v>6.1345235390443396</v>
      </c>
      <c r="CK10" s="3">
        <v>1.12372244909245</v>
      </c>
      <c r="CL10" s="3">
        <v>5.0329515810118606</v>
      </c>
      <c r="CM10" s="4">
        <v>0.96447792979901947</v>
      </c>
      <c r="CN10" s="3">
        <v>1.9247010958199315</v>
      </c>
      <c r="CO10" s="4">
        <v>0.32074177665870218</v>
      </c>
      <c r="CP10" s="3">
        <v>2.4070148213150158</v>
      </c>
      <c r="CQ10" s="4">
        <v>0.27582098574994701</v>
      </c>
      <c r="CR10" s="1" t="s">
        <v>827</v>
      </c>
      <c r="CS10" s="4">
        <v>0.22773661530049413</v>
      </c>
      <c r="CT10" s="6">
        <v>3.3116448513663757E-2</v>
      </c>
      <c r="CU10" s="4">
        <v>0.23696339731414534</v>
      </c>
      <c r="CV10" s="6">
        <v>9.258269487503136E-2</v>
      </c>
      <c r="CW10" s="4">
        <v>0.78700000000000003</v>
      </c>
      <c r="CX10" s="5">
        <v>21.7</v>
      </c>
      <c r="CY10" s="4">
        <v>0.82899999999999996</v>
      </c>
      <c r="CZ10" s="3">
        <v>3.19</v>
      </c>
      <c r="DA10" s="2">
        <v>552</v>
      </c>
      <c r="DB10" s="2">
        <v>110</v>
      </c>
      <c r="DC10" s="3">
        <v>8.65</v>
      </c>
      <c r="DD10" s="2">
        <v>834</v>
      </c>
      <c r="DE10" s="4">
        <v>0.30199999999999999</v>
      </c>
      <c r="DF10" s="3">
        <v>3.12</v>
      </c>
      <c r="DG10" s="6">
        <v>8.72E-2</v>
      </c>
      <c r="DH10" s="4">
        <v>0.82399999999999995</v>
      </c>
      <c r="DI10" s="5">
        <v>16.899999999999999</v>
      </c>
      <c r="DJ10" s="6">
        <v>5.5500000000000001E-2</v>
      </c>
      <c r="DK10" s="4">
        <v>0.72199999999999998</v>
      </c>
      <c r="DL10" s="4">
        <v>0.34399999999999997</v>
      </c>
      <c r="DM10" s="4">
        <v>0.71599999999999997</v>
      </c>
      <c r="DN10" s="4">
        <v>0.56799999999999995</v>
      </c>
      <c r="DO10" s="6">
        <v>9.1300000000000006E-2</v>
      </c>
      <c r="DP10" s="7">
        <v>9.7199999999999995E-3</v>
      </c>
      <c r="DQ10" s="7">
        <v>8.09E-3</v>
      </c>
      <c r="DR10" s="6">
        <v>1.5699999999999999E-2</v>
      </c>
      <c r="DS10" s="7">
        <v>8.9499999999999996E-3</v>
      </c>
      <c r="DT10" s="6">
        <v>5.1499999999999997E-2</v>
      </c>
      <c r="DU10" s="3">
        <v>1.1399999999999999</v>
      </c>
      <c r="DV10" s="4">
        <v>0.41299999999999998</v>
      </c>
      <c r="DW10" s="4">
        <v>0.19500000000000001</v>
      </c>
      <c r="DX10" s="6">
        <v>6.0299999999999999E-2</v>
      </c>
      <c r="DY10" s="7">
        <v>6.7000000000000002E-3</v>
      </c>
      <c r="DZ10" s="7">
        <v>7.0899999999999999E-3</v>
      </c>
      <c r="EA10" s="7">
        <v>6.0099999999999997E-3</v>
      </c>
      <c r="EB10" s="6">
        <v>3.5000000000000003E-2</v>
      </c>
      <c r="EC10" s="6">
        <v>4.02E-2</v>
      </c>
      <c r="ED10" s="6">
        <v>1.12E-2</v>
      </c>
      <c r="EE10" s="6">
        <v>3.8699999999999998E-2</v>
      </c>
      <c r="EF10" s="7">
        <v>5.8999999999999999E-3</v>
      </c>
      <c r="EG10" s="6">
        <v>2.41E-2</v>
      </c>
      <c r="EH10" s="7">
        <v>6.4000000000000003E-3</v>
      </c>
      <c r="EI10" s="6">
        <v>1.8100000000000002E-2</v>
      </c>
      <c r="EJ10" s="7">
        <v>6.1700000000000001E-3</v>
      </c>
      <c r="EK10" s="6">
        <v>2.92E-2</v>
      </c>
      <c r="EL10" s="7">
        <v>6.6600000000000001E-3</v>
      </c>
      <c r="EM10" s="6">
        <v>2.2200000000000001E-2</v>
      </c>
      <c r="EN10" s="6">
        <v>5.9400000000000001E-2</v>
      </c>
      <c r="EO10" s="6">
        <v>3.7699999999999997E-2</v>
      </c>
      <c r="EP10" s="7">
        <v>6.8900000000000003E-3</v>
      </c>
      <c r="EQ10" s="7">
        <v>6.5199999999999998E-3</v>
      </c>
      <c r="ET10" s="2"/>
    </row>
    <row r="11" spans="1:150" x14ac:dyDescent="0.25">
      <c r="A11" s="1" t="s">
        <v>546</v>
      </c>
      <c r="B11" s="1" t="s">
        <v>278</v>
      </c>
      <c r="C11" s="1" t="s">
        <v>302</v>
      </c>
      <c r="D11" s="1" t="s">
        <v>277</v>
      </c>
      <c r="E11" s="1" t="s">
        <v>541</v>
      </c>
      <c r="F11" s="1" t="s">
        <v>374</v>
      </c>
      <c r="G11" s="1" t="s">
        <v>827</v>
      </c>
      <c r="H11" s="2">
        <v>303.61963623305456</v>
      </c>
      <c r="I11" s="5">
        <v>62.405406861832503</v>
      </c>
      <c r="J11" s="5">
        <v>72.505085386498763</v>
      </c>
      <c r="K11" s="2">
        <v>678.96047953078346</v>
      </c>
      <c r="L11" s="1" t="s">
        <v>827</v>
      </c>
      <c r="M11" s="2">
        <v>173.27660707055091</v>
      </c>
      <c r="N11" s="2">
        <v>385000</v>
      </c>
      <c r="O11" s="1" t="s">
        <v>827</v>
      </c>
      <c r="P11" s="3">
        <v>9.9045045094617734</v>
      </c>
      <c r="Q11" s="4">
        <v>0.50039261995494866</v>
      </c>
      <c r="R11" s="2">
        <v>427.46466705732928</v>
      </c>
      <c r="S11" s="5">
        <v>55.628046811828064</v>
      </c>
      <c r="T11" s="4">
        <v>0.20069120626727591</v>
      </c>
      <c r="U11" s="1" t="s">
        <v>827</v>
      </c>
      <c r="V11" s="3">
        <v>1.7963604562266022</v>
      </c>
      <c r="W11" s="1" t="s">
        <v>827</v>
      </c>
      <c r="X11" s="3">
        <v>2.9377688020982791</v>
      </c>
      <c r="Y11" s="4">
        <v>0.40112635156340243</v>
      </c>
      <c r="Z11" s="2">
        <v>256.352686618821</v>
      </c>
      <c r="AA11" s="2">
        <v>484.32353912627349</v>
      </c>
      <c r="AB11" s="1" t="s">
        <v>827</v>
      </c>
      <c r="AC11" s="1" t="s">
        <v>827</v>
      </c>
      <c r="AD11" s="1" t="s">
        <v>827</v>
      </c>
      <c r="AE11" s="1" t="s">
        <v>827</v>
      </c>
      <c r="AF11" s="1" t="s">
        <v>827</v>
      </c>
      <c r="AG11" s="1" t="s">
        <v>827</v>
      </c>
      <c r="AH11" s="3">
        <v>1.7191722183960318</v>
      </c>
      <c r="AI11" s="5">
        <v>37.79231609974326</v>
      </c>
      <c r="AJ11" s="2">
        <v>160.35099953206449</v>
      </c>
      <c r="AK11" s="5">
        <v>32.211924256185064</v>
      </c>
      <c r="AL11" s="2">
        <v>170.49451311003389</v>
      </c>
      <c r="AM11" s="5">
        <v>78.222015697842281</v>
      </c>
      <c r="AN11" s="5">
        <v>15.528938524628343</v>
      </c>
      <c r="AO11" s="2">
        <v>124.01872472229449</v>
      </c>
      <c r="AP11" s="5">
        <v>22.575862133026529</v>
      </c>
      <c r="AQ11" s="2">
        <v>128.22187320380752</v>
      </c>
      <c r="AR11" s="5">
        <v>19.817971384867004</v>
      </c>
      <c r="AS11" s="5">
        <v>47.724616663151224</v>
      </c>
      <c r="AT11" s="3">
        <v>5.5233275258609522</v>
      </c>
      <c r="AU11" s="5">
        <v>29.747454373744521</v>
      </c>
      <c r="AV11" s="3">
        <v>3.3410746580249144</v>
      </c>
      <c r="AW11" s="1" t="s">
        <v>827</v>
      </c>
      <c r="AX11" s="3">
        <v>1.84732287182368</v>
      </c>
      <c r="AY11" s="4">
        <v>0.27076916921460092</v>
      </c>
      <c r="AZ11" s="3">
        <v>1.2899795800005882</v>
      </c>
      <c r="BA11" s="3">
        <v>1.127295490282503</v>
      </c>
      <c r="BB11" s="1" t="s">
        <v>827</v>
      </c>
      <c r="BC11" s="5">
        <v>33.026497263638433</v>
      </c>
      <c r="BD11" s="5">
        <v>17.834136585578587</v>
      </c>
      <c r="BE11" s="5">
        <v>19.46810455669107</v>
      </c>
      <c r="BF11" s="2">
        <v>287.68757661009948</v>
      </c>
      <c r="BG11" s="1" t="s">
        <v>827</v>
      </c>
      <c r="BH11" s="5">
        <v>32.015735217869725</v>
      </c>
      <c r="BI11" s="2">
        <v>423.13341367699593</v>
      </c>
      <c r="BJ11" s="1" t="s">
        <v>827</v>
      </c>
      <c r="BK11" s="3">
        <v>6.2312304812435801</v>
      </c>
      <c r="BL11" s="4">
        <v>0.21185112500733808</v>
      </c>
      <c r="BM11" s="5">
        <v>54.882650944829045</v>
      </c>
      <c r="BN11" s="5">
        <v>13.92744998437461</v>
      </c>
      <c r="BO11" s="4">
        <v>0.11132788360367774</v>
      </c>
      <c r="BP11" s="1" t="s">
        <v>827</v>
      </c>
      <c r="BQ11" s="4">
        <v>0.66455474826126271</v>
      </c>
      <c r="BR11" s="1" t="s">
        <v>827</v>
      </c>
      <c r="BS11" s="4">
        <v>0.70439217799615561</v>
      </c>
      <c r="BT11" s="4">
        <v>0.15139088270210022</v>
      </c>
      <c r="BU11" s="5">
        <v>29.380000042578121</v>
      </c>
      <c r="BV11" s="5">
        <v>53.381923530742284</v>
      </c>
      <c r="BW11" s="1" t="s">
        <v>827</v>
      </c>
      <c r="BX11" s="1" t="s">
        <v>827</v>
      </c>
      <c r="BY11" s="1" t="s">
        <v>827</v>
      </c>
      <c r="BZ11" s="1" t="s">
        <v>827</v>
      </c>
      <c r="CA11" s="1" t="s">
        <v>827</v>
      </c>
      <c r="CB11" s="1" t="s">
        <v>827</v>
      </c>
      <c r="CC11" s="4">
        <v>0.40989790772280871</v>
      </c>
      <c r="CD11" s="3">
        <v>3.9365793639969082</v>
      </c>
      <c r="CE11" s="5">
        <v>18.021501368503639</v>
      </c>
      <c r="CF11" s="3">
        <v>4.5029162534605884</v>
      </c>
      <c r="CG11" s="5">
        <v>20.302948923631671</v>
      </c>
      <c r="CH11" s="3">
        <v>8.254337735604496</v>
      </c>
      <c r="CI11" s="3">
        <v>2.6520021867434194</v>
      </c>
      <c r="CJ11" s="5">
        <v>13.512184177951696</v>
      </c>
      <c r="CK11" s="3">
        <v>2.8184446915827714</v>
      </c>
      <c r="CL11" s="5">
        <v>15.642582834924282</v>
      </c>
      <c r="CM11" s="3">
        <v>2.8913670218775556</v>
      </c>
      <c r="CN11" s="3">
        <v>5.0514549748844377</v>
      </c>
      <c r="CO11" s="4">
        <v>0.75648866352664712</v>
      </c>
      <c r="CP11" s="3">
        <v>2.7315881482142266</v>
      </c>
      <c r="CQ11" s="4">
        <v>0.3382890378984586</v>
      </c>
      <c r="CR11" s="1" t="s">
        <v>827</v>
      </c>
      <c r="CS11" s="4">
        <v>0.38285178220652932</v>
      </c>
      <c r="CT11" s="4">
        <v>0.10878549475690258</v>
      </c>
      <c r="CU11" s="4">
        <v>0.30246682805704345</v>
      </c>
      <c r="CV11" s="4">
        <v>0.19990560076241368</v>
      </c>
      <c r="CW11" s="4">
        <v>0.78900000000000003</v>
      </c>
      <c r="CX11" s="5">
        <v>22.1</v>
      </c>
      <c r="CY11" s="4">
        <v>0.72799999999999998</v>
      </c>
      <c r="CZ11" s="3">
        <v>3.09</v>
      </c>
      <c r="DA11" s="2">
        <v>561</v>
      </c>
      <c r="DB11" s="2">
        <v>110</v>
      </c>
      <c r="DC11" s="3">
        <v>8.77</v>
      </c>
      <c r="DD11" s="2">
        <v>871</v>
      </c>
      <c r="DE11" s="4">
        <v>0.34399999999999997</v>
      </c>
      <c r="DF11" s="3">
        <v>2</v>
      </c>
      <c r="DG11" s="4">
        <v>0.161</v>
      </c>
      <c r="DH11" s="4">
        <v>0.88200000000000001</v>
      </c>
      <c r="DI11" s="5">
        <v>18.2</v>
      </c>
      <c r="DJ11" s="6">
        <v>7.9000000000000001E-2</v>
      </c>
      <c r="DK11" s="3">
        <v>1.03</v>
      </c>
      <c r="DL11" s="4">
        <v>0.35</v>
      </c>
      <c r="DM11" s="3">
        <v>1.17</v>
      </c>
      <c r="DN11" s="4">
        <v>0.873</v>
      </c>
      <c r="DO11" s="4">
        <v>0.10299999999999999</v>
      </c>
      <c r="DP11" s="6">
        <v>1.8700000000000001E-2</v>
      </c>
      <c r="DQ11" s="6">
        <v>1.5599999999999999E-2</v>
      </c>
      <c r="DR11" s="6">
        <v>3.0200000000000001E-2</v>
      </c>
      <c r="DS11" s="6">
        <v>1.72E-2</v>
      </c>
      <c r="DT11" s="6">
        <v>9.9000000000000005E-2</v>
      </c>
      <c r="DU11" s="4">
        <v>0.84499999999999997</v>
      </c>
      <c r="DV11" s="4">
        <v>0.47599999999999998</v>
      </c>
      <c r="DW11" s="4">
        <v>0.35499999999999998</v>
      </c>
      <c r="DX11" s="4">
        <v>0.28199999999999997</v>
      </c>
      <c r="DY11" s="6">
        <v>1.29E-2</v>
      </c>
      <c r="DZ11" s="6">
        <v>1.3599999999999999E-2</v>
      </c>
      <c r="EA11" s="6">
        <v>1.1599999999999999E-2</v>
      </c>
      <c r="EB11" s="4">
        <v>0.13500000000000001</v>
      </c>
      <c r="EC11" s="6">
        <v>7.7399999999999997E-2</v>
      </c>
      <c r="ED11" s="6">
        <v>2.1499999999999998E-2</v>
      </c>
      <c r="EE11" s="6">
        <v>7.4300000000000005E-2</v>
      </c>
      <c r="EF11" s="6">
        <v>1.1299999999999999E-2</v>
      </c>
      <c r="EG11" s="6">
        <v>4.6399999999999997E-2</v>
      </c>
      <c r="EH11" s="6">
        <v>1.23E-2</v>
      </c>
      <c r="EI11" s="6">
        <v>3.4700000000000002E-2</v>
      </c>
      <c r="EJ11" s="6">
        <v>1.18E-2</v>
      </c>
      <c r="EK11" s="6">
        <v>5.6099999999999997E-2</v>
      </c>
      <c r="EL11" s="6">
        <v>1.2800000000000001E-2</v>
      </c>
      <c r="EM11" s="6">
        <v>4.2700000000000002E-2</v>
      </c>
      <c r="EN11" s="6">
        <v>8.5800000000000001E-2</v>
      </c>
      <c r="EO11" s="6">
        <v>8.0699999999999994E-2</v>
      </c>
      <c r="EP11" s="6">
        <v>1.3299999999999999E-2</v>
      </c>
      <c r="EQ11" s="6">
        <v>1.26E-2</v>
      </c>
      <c r="ET11" s="2"/>
    </row>
    <row r="12" spans="1:150" x14ac:dyDescent="0.25">
      <c r="A12" s="1" t="s">
        <v>547</v>
      </c>
      <c r="B12" s="1" t="s">
        <v>278</v>
      </c>
      <c r="C12" s="1" t="s">
        <v>302</v>
      </c>
      <c r="D12" s="1" t="s">
        <v>277</v>
      </c>
      <c r="E12" s="1" t="s">
        <v>538</v>
      </c>
      <c r="F12" s="1" t="s">
        <v>374</v>
      </c>
      <c r="G12" s="3">
        <v>1.6487527500716523</v>
      </c>
      <c r="H12" s="2">
        <v>569.62692346239442</v>
      </c>
      <c r="I12" s="5">
        <v>58.717505427683442</v>
      </c>
      <c r="J12" s="1" t="s">
        <v>827</v>
      </c>
      <c r="K12" s="2">
        <v>1655.752871945095</v>
      </c>
      <c r="L12" s="1" t="s">
        <v>827</v>
      </c>
      <c r="M12" s="1" t="s">
        <v>827</v>
      </c>
      <c r="N12" s="2">
        <v>385000</v>
      </c>
      <c r="O12" s="3">
        <v>1.5205049909142356</v>
      </c>
      <c r="P12" s="3">
        <v>4.0523757364517916</v>
      </c>
      <c r="Q12" s="5">
        <v>13.095925847683118</v>
      </c>
      <c r="R12" s="2">
        <v>549.92670739681216</v>
      </c>
      <c r="S12" s="5">
        <v>75.954980962803361</v>
      </c>
      <c r="T12" s="4">
        <v>0.31493448667255247</v>
      </c>
      <c r="U12" s="1" t="s">
        <v>827</v>
      </c>
      <c r="V12" s="3">
        <v>7.5591741542999538</v>
      </c>
      <c r="W12" s="1" t="s">
        <v>827</v>
      </c>
      <c r="X12" s="3">
        <v>5.6225215201528123</v>
      </c>
      <c r="Y12" s="4">
        <v>0.12847758780568361</v>
      </c>
      <c r="Z12" s="2">
        <v>388.45896342546621</v>
      </c>
      <c r="AA12" s="2">
        <v>1256.7641959344437</v>
      </c>
      <c r="AB12" s="3">
        <v>1.3670100616312824</v>
      </c>
      <c r="AC12" s="6">
        <v>1.2105128033767971E-2</v>
      </c>
      <c r="AD12" s="1" t="s">
        <v>827</v>
      </c>
      <c r="AE12" s="1" t="s">
        <v>827</v>
      </c>
      <c r="AF12" s="1" t="s">
        <v>827</v>
      </c>
      <c r="AG12" s="1" t="s">
        <v>827</v>
      </c>
      <c r="AH12" s="3">
        <v>1.4502841952909225</v>
      </c>
      <c r="AI12" s="2">
        <v>121.06389957361154</v>
      </c>
      <c r="AJ12" s="2">
        <v>564.40655299165007</v>
      </c>
      <c r="AK12" s="2">
        <v>113.16216416977564</v>
      </c>
      <c r="AL12" s="2">
        <v>652.74411121120374</v>
      </c>
      <c r="AM12" s="2">
        <v>241.14494023836511</v>
      </c>
      <c r="AN12" s="5">
        <v>53.741179744261338</v>
      </c>
      <c r="AO12" s="2">
        <v>288.71108132564825</v>
      </c>
      <c r="AP12" s="5">
        <v>52.395431829879215</v>
      </c>
      <c r="AQ12" s="2">
        <v>293.47199269184523</v>
      </c>
      <c r="AR12" s="5">
        <v>49.877305716835913</v>
      </c>
      <c r="AS12" s="2">
        <v>124.03355422657202</v>
      </c>
      <c r="AT12" s="5">
        <v>16.193107976465676</v>
      </c>
      <c r="AU12" s="5">
        <v>97.685863019103607</v>
      </c>
      <c r="AV12" s="5">
        <v>12.359770899987817</v>
      </c>
      <c r="AW12" s="6">
        <v>2.8813854913933085E-2</v>
      </c>
      <c r="AX12" s="3">
        <v>4.6100424326650042</v>
      </c>
      <c r="AY12" s="3">
        <v>1.0030879464754106</v>
      </c>
      <c r="AZ12" s="5">
        <v>52.386369104952657</v>
      </c>
      <c r="BA12" s="5">
        <v>21.668498871368872</v>
      </c>
      <c r="BB12" s="4">
        <v>0.4140153081764768</v>
      </c>
      <c r="BC12" s="5">
        <v>44.622956647588417</v>
      </c>
      <c r="BD12" s="3">
        <v>6.0015200576445089</v>
      </c>
      <c r="BE12" s="1" t="s">
        <v>827</v>
      </c>
      <c r="BF12" s="2">
        <v>338.49889351458211</v>
      </c>
      <c r="BG12" s="1" t="s">
        <v>827</v>
      </c>
      <c r="BH12" s="1" t="s">
        <v>827</v>
      </c>
      <c r="BI12" s="2">
        <v>538.76464365029403</v>
      </c>
      <c r="BJ12" s="4">
        <v>0.27299559562812165</v>
      </c>
      <c r="BK12" s="3">
        <v>2.5141543571891365</v>
      </c>
      <c r="BL12" s="3">
        <v>1.2085251723027763</v>
      </c>
      <c r="BM12" s="5">
        <v>36.986247960640007</v>
      </c>
      <c r="BN12" s="5">
        <v>14.323149081580521</v>
      </c>
      <c r="BO12" s="6">
        <v>7.3093032718800591E-2</v>
      </c>
      <c r="BP12" s="1" t="s">
        <v>827</v>
      </c>
      <c r="BQ12" s="3">
        <v>2.2410723464417845</v>
      </c>
      <c r="BR12" s="1" t="s">
        <v>827</v>
      </c>
      <c r="BS12" s="4">
        <v>0.75749273822288399</v>
      </c>
      <c r="BT12" s="6">
        <v>8.7159163012926727E-2</v>
      </c>
      <c r="BU12" s="5">
        <v>24.795772736656684</v>
      </c>
      <c r="BV12" s="5">
        <v>96.879053512236396</v>
      </c>
      <c r="BW12" s="4">
        <v>0.22296303244546908</v>
      </c>
      <c r="BX12" s="6">
        <v>1.389774540621831E-2</v>
      </c>
      <c r="BY12" s="1" t="s">
        <v>827</v>
      </c>
      <c r="BZ12" s="1" t="s">
        <v>827</v>
      </c>
      <c r="CA12" s="1" t="s">
        <v>827</v>
      </c>
      <c r="CB12" s="1" t="s">
        <v>827</v>
      </c>
      <c r="CC12" s="4">
        <v>0.50518843070434183</v>
      </c>
      <c r="CD12" s="3">
        <v>9.8975307799311523</v>
      </c>
      <c r="CE12" s="5">
        <v>56.764169225031985</v>
      </c>
      <c r="CF12" s="3">
        <v>9.6812321350741506</v>
      </c>
      <c r="CG12" s="5">
        <v>55.54692095547427</v>
      </c>
      <c r="CH12" s="5">
        <v>19.456875598292218</v>
      </c>
      <c r="CI12" s="3">
        <v>4.0445137693730215</v>
      </c>
      <c r="CJ12" s="5">
        <v>23.999417963020541</v>
      </c>
      <c r="CK12" s="3">
        <v>4.2143135293336575</v>
      </c>
      <c r="CL12" s="5">
        <v>24.956710557918903</v>
      </c>
      <c r="CM12" s="3">
        <v>4.3152945328668286</v>
      </c>
      <c r="CN12" s="5">
        <v>10.212079444900343</v>
      </c>
      <c r="CO12" s="3">
        <v>1.5207608896076363</v>
      </c>
      <c r="CP12" s="3">
        <v>8.5454256463067626</v>
      </c>
      <c r="CQ12" s="3">
        <v>1.1085149108154504</v>
      </c>
      <c r="CR12" s="6">
        <v>3.2808395876775448E-2</v>
      </c>
      <c r="CS12" s="4">
        <v>0.57677091175417605</v>
      </c>
      <c r="CT12" s="4">
        <v>0.14477766266302522</v>
      </c>
      <c r="CU12" s="3">
        <v>4.228348368879673</v>
      </c>
      <c r="CV12" s="3">
        <v>2.0518802612848352</v>
      </c>
      <c r="CW12" s="4">
        <v>0.84299999999999997</v>
      </c>
      <c r="CX12" s="5">
        <v>22.4</v>
      </c>
      <c r="CY12" s="4">
        <v>0.84099999999999997</v>
      </c>
      <c r="CZ12" s="3">
        <v>3.25</v>
      </c>
      <c r="DA12" s="2">
        <v>577</v>
      </c>
      <c r="DB12" s="2">
        <v>113</v>
      </c>
      <c r="DC12" s="3">
        <v>8.92</v>
      </c>
      <c r="DD12" s="2">
        <v>874</v>
      </c>
      <c r="DE12" s="4">
        <v>0.38800000000000001</v>
      </c>
      <c r="DF12" s="3">
        <v>3.09</v>
      </c>
      <c r="DG12" s="4">
        <v>0.14499999999999999</v>
      </c>
      <c r="DH12" s="4">
        <v>0.88</v>
      </c>
      <c r="DI12" s="5">
        <v>18.2</v>
      </c>
      <c r="DJ12" s="6">
        <v>6.8900000000000003E-2</v>
      </c>
      <c r="DK12" s="4">
        <v>0.83599999999999997</v>
      </c>
      <c r="DL12" s="4">
        <v>0.33100000000000002</v>
      </c>
      <c r="DM12" s="4">
        <v>0.99099999999999999</v>
      </c>
      <c r="DN12" s="4">
        <v>0.68</v>
      </c>
      <c r="DO12" s="6">
        <v>7.8899999999999998E-2</v>
      </c>
      <c r="DP12" s="6">
        <v>3.85E-2</v>
      </c>
      <c r="DQ12" s="6">
        <v>2.5399999999999999E-2</v>
      </c>
      <c r="DR12" s="6">
        <v>1.7999999999999999E-2</v>
      </c>
      <c r="DS12" s="6">
        <v>1.03E-2</v>
      </c>
      <c r="DT12" s="4">
        <v>0.20399999999999999</v>
      </c>
      <c r="DU12" s="4">
        <v>0.89200000000000002</v>
      </c>
      <c r="DV12" s="4">
        <v>0.42399999999999999</v>
      </c>
      <c r="DW12" s="4">
        <v>0.26300000000000001</v>
      </c>
      <c r="DX12" s="6">
        <v>6.9099999999999995E-2</v>
      </c>
      <c r="DY12" s="7">
        <v>7.6899999999999998E-3</v>
      </c>
      <c r="DZ12" s="7">
        <v>8.1300000000000001E-3</v>
      </c>
      <c r="EA12" s="7">
        <v>6.8999999999999999E-3</v>
      </c>
      <c r="EB12" s="6">
        <v>4.02E-2</v>
      </c>
      <c r="EC12" s="6">
        <v>4.6199999999999998E-2</v>
      </c>
      <c r="ED12" s="6">
        <v>1.2800000000000001E-2</v>
      </c>
      <c r="EE12" s="6">
        <v>4.4400000000000002E-2</v>
      </c>
      <c r="EF12" s="7">
        <v>6.7600000000000004E-3</v>
      </c>
      <c r="EG12" s="6">
        <v>2.7699999999999999E-2</v>
      </c>
      <c r="EH12" s="7">
        <v>7.3400000000000002E-3</v>
      </c>
      <c r="EI12" s="6">
        <v>2.07E-2</v>
      </c>
      <c r="EJ12" s="7">
        <v>7.0699999999999999E-3</v>
      </c>
      <c r="EK12" s="6">
        <v>3.3500000000000002E-2</v>
      </c>
      <c r="EL12" s="7">
        <v>7.6400000000000001E-3</v>
      </c>
      <c r="EM12" s="6">
        <v>2.5499999999999998E-2</v>
      </c>
      <c r="EN12" s="6">
        <v>6.2700000000000006E-2</v>
      </c>
      <c r="EO12" s="6">
        <v>6.6500000000000004E-2</v>
      </c>
      <c r="EP12" s="7">
        <v>7.92E-3</v>
      </c>
      <c r="EQ12" s="7">
        <v>7.4999999999999997E-3</v>
      </c>
      <c r="ET12" s="2"/>
    </row>
    <row r="13" spans="1:150" x14ac:dyDescent="0.25">
      <c r="A13" s="1" t="s">
        <v>548</v>
      </c>
      <c r="B13" s="1" t="s">
        <v>278</v>
      </c>
      <c r="C13" s="1" t="s">
        <v>302</v>
      </c>
      <c r="D13" s="1" t="s">
        <v>277</v>
      </c>
      <c r="E13" s="1" t="s">
        <v>535</v>
      </c>
      <c r="F13" s="1" t="s">
        <v>374</v>
      </c>
      <c r="G13" s="1" t="s">
        <v>827</v>
      </c>
      <c r="H13" s="2">
        <v>407.28327953470091</v>
      </c>
      <c r="I13" s="5">
        <v>88.956578099559366</v>
      </c>
      <c r="J13" s="3">
        <v>5.2909996878405048</v>
      </c>
      <c r="K13" s="2">
        <v>1423.7660074489515</v>
      </c>
      <c r="L13" s="1" t="s">
        <v>827</v>
      </c>
      <c r="M13" s="1" t="s">
        <v>827</v>
      </c>
      <c r="N13" s="2">
        <v>385000</v>
      </c>
      <c r="O13" s="3">
        <v>1.3149372415519784</v>
      </c>
      <c r="P13" s="3">
        <v>4.8733759088037507</v>
      </c>
      <c r="Q13" s="5">
        <v>11.78704207623092</v>
      </c>
      <c r="R13" s="2">
        <v>703.91909808708613</v>
      </c>
      <c r="S13" s="2">
        <v>121.2002661338264</v>
      </c>
      <c r="T13" s="4">
        <v>0.21870022505152861</v>
      </c>
      <c r="U13" s="1" t="s">
        <v>827</v>
      </c>
      <c r="V13" s="3">
        <v>7.1426783972851684</v>
      </c>
      <c r="W13" s="1" t="s">
        <v>827</v>
      </c>
      <c r="X13" s="3">
        <v>3.7341244726127729</v>
      </c>
      <c r="Y13" s="1" t="s">
        <v>827</v>
      </c>
      <c r="Z13" s="2">
        <v>427.76550477275202</v>
      </c>
      <c r="AA13" s="2">
        <v>780.14669933901644</v>
      </c>
      <c r="AB13" s="4">
        <v>0.92358962754352536</v>
      </c>
      <c r="AC13" s="6">
        <v>1.848294653347364E-2</v>
      </c>
      <c r="AD13" s="1" t="s">
        <v>827</v>
      </c>
      <c r="AE13" s="1" t="s">
        <v>827</v>
      </c>
      <c r="AF13" s="1" t="s">
        <v>827</v>
      </c>
      <c r="AG13" s="1" t="s">
        <v>827</v>
      </c>
      <c r="AH13" s="3">
        <v>1.2978480901968119</v>
      </c>
      <c r="AI13" s="5">
        <v>87.73010382099703</v>
      </c>
      <c r="AJ13" s="2">
        <v>400.44233214910099</v>
      </c>
      <c r="AK13" s="5">
        <v>91.353898317573297</v>
      </c>
      <c r="AL13" s="2">
        <v>465.55670610620041</v>
      </c>
      <c r="AM13" s="2">
        <v>155.78670897089202</v>
      </c>
      <c r="AN13" s="5">
        <v>38.632570521929075</v>
      </c>
      <c r="AO13" s="2">
        <v>186.94756202465547</v>
      </c>
      <c r="AP13" s="5">
        <v>33.112438759624808</v>
      </c>
      <c r="AQ13" s="2">
        <v>183.53839458463767</v>
      </c>
      <c r="AR13" s="5">
        <v>31.916557973722654</v>
      </c>
      <c r="AS13" s="5">
        <v>86.004842062877557</v>
      </c>
      <c r="AT13" s="5">
        <v>11.074311243643059</v>
      </c>
      <c r="AU13" s="5">
        <v>63.930984476240894</v>
      </c>
      <c r="AV13" s="3">
        <v>7.6676610895512916</v>
      </c>
      <c r="AW13" s="1" t="s">
        <v>827</v>
      </c>
      <c r="AX13" s="3">
        <v>3.7262021242004897</v>
      </c>
      <c r="AY13" s="3">
        <v>1.202047685934077</v>
      </c>
      <c r="AZ13" s="5">
        <v>29.329347999761598</v>
      </c>
      <c r="BA13" s="5">
        <v>13.251536769521921</v>
      </c>
      <c r="BB13" s="1" t="s">
        <v>827</v>
      </c>
      <c r="BC13" s="5">
        <v>57.093179330137048</v>
      </c>
      <c r="BD13" s="5">
        <v>20.035111223587286</v>
      </c>
      <c r="BE13" s="3">
        <v>3.3453810407553441</v>
      </c>
      <c r="BF13" s="2">
        <v>558.52032460447185</v>
      </c>
      <c r="BG13" s="1" t="s">
        <v>827</v>
      </c>
      <c r="BH13" s="1" t="s">
        <v>827</v>
      </c>
      <c r="BI13" s="2">
        <v>464.42762919120912</v>
      </c>
      <c r="BJ13" s="4">
        <v>0.45507557628923895</v>
      </c>
      <c r="BK13" s="3">
        <v>3.8308470260354248</v>
      </c>
      <c r="BL13" s="3">
        <v>2.4642347160169198</v>
      </c>
      <c r="BM13" s="5">
        <v>84.074440874056052</v>
      </c>
      <c r="BN13" s="5">
        <v>29.05886124253523</v>
      </c>
      <c r="BO13" s="6">
        <v>8.5762350064175749E-2</v>
      </c>
      <c r="BP13" s="1" t="s">
        <v>827</v>
      </c>
      <c r="BQ13" s="3">
        <v>1.0153418637233704</v>
      </c>
      <c r="BR13" s="1" t="s">
        <v>827</v>
      </c>
      <c r="BS13" s="4">
        <v>0.97809917259856161</v>
      </c>
      <c r="BT13" s="1" t="s">
        <v>827</v>
      </c>
      <c r="BU13" s="5">
        <v>38.759840320897382</v>
      </c>
      <c r="BV13" s="2">
        <v>126.50382604540592</v>
      </c>
      <c r="BW13" s="4">
        <v>0.45767235467773804</v>
      </c>
      <c r="BX13" s="6">
        <v>3.0126258227188951E-2</v>
      </c>
      <c r="BY13" s="1" t="s">
        <v>827</v>
      </c>
      <c r="BZ13" s="1" t="s">
        <v>827</v>
      </c>
      <c r="CA13" s="1" t="s">
        <v>827</v>
      </c>
      <c r="CB13" s="1" t="s">
        <v>827</v>
      </c>
      <c r="CC13" s="4">
        <v>0.58857942139015418</v>
      </c>
      <c r="CD13" s="5">
        <v>14.183109547161795</v>
      </c>
      <c r="CE13" s="5">
        <v>70.605511173878682</v>
      </c>
      <c r="CF13" s="5">
        <v>18.558016739588972</v>
      </c>
      <c r="CG13" s="5">
        <v>88.397887418247265</v>
      </c>
      <c r="CH13" s="5">
        <v>28.51711087883934</v>
      </c>
      <c r="CI13" s="3">
        <v>8.7376952562806274</v>
      </c>
      <c r="CJ13" s="5">
        <v>34.901317783677285</v>
      </c>
      <c r="CK13" s="3">
        <v>4.4953407656551283</v>
      </c>
      <c r="CL13" s="5">
        <v>26.880072318184762</v>
      </c>
      <c r="CM13" s="3">
        <v>4.2141377669746278</v>
      </c>
      <c r="CN13" s="5">
        <v>13.180297652909497</v>
      </c>
      <c r="CO13" s="3">
        <v>1.9425885636339364</v>
      </c>
      <c r="CP13" s="5">
        <v>11.525979322726634</v>
      </c>
      <c r="CQ13" s="3">
        <v>1.3046250623689672</v>
      </c>
      <c r="CR13" s="1" t="s">
        <v>827</v>
      </c>
      <c r="CS13" s="4">
        <v>0.86714025826161356</v>
      </c>
      <c r="CT13" s="4">
        <v>0.34098932085544215</v>
      </c>
      <c r="CU13" s="3">
        <v>8.0271058837682485</v>
      </c>
      <c r="CV13" s="3">
        <v>3.074611149315833</v>
      </c>
      <c r="CW13" s="4">
        <v>0.93600000000000005</v>
      </c>
      <c r="CX13" s="5">
        <v>22.8</v>
      </c>
      <c r="CY13" s="4">
        <v>0.89300000000000002</v>
      </c>
      <c r="CZ13" s="3">
        <v>3.05</v>
      </c>
      <c r="DA13" s="2">
        <v>593</v>
      </c>
      <c r="DB13" s="2">
        <v>115</v>
      </c>
      <c r="DC13" s="3">
        <v>9.11</v>
      </c>
      <c r="DD13" s="2">
        <v>888</v>
      </c>
      <c r="DE13" s="4">
        <v>0.36399999999999999</v>
      </c>
      <c r="DF13" s="3">
        <v>3.75</v>
      </c>
      <c r="DG13" s="4">
        <v>0.154</v>
      </c>
      <c r="DH13" s="4">
        <v>0.89900000000000002</v>
      </c>
      <c r="DI13" s="5">
        <v>17</v>
      </c>
      <c r="DJ13" s="6">
        <v>8.7099999999999997E-2</v>
      </c>
      <c r="DK13" s="3">
        <v>1.02</v>
      </c>
      <c r="DL13" s="4">
        <v>0.313</v>
      </c>
      <c r="DM13" s="3">
        <v>1.35</v>
      </c>
      <c r="DN13" s="4">
        <v>0.72</v>
      </c>
      <c r="DO13" s="4">
        <v>0.112</v>
      </c>
      <c r="DP13" s="6">
        <v>1.78E-2</v>
      </c>
      <c r="DQ13" s="6">
        <v>1.4800000000000001E-2</v>
      </c>
      <c r="DR13" s="6">
        <v>2.8799999999999999E-2</v>
      </c>
      <c r="DS13" s="6">
        <v>1.6400000000000001E-2</v>
      </c>
      <c r="DT13" s="4">
        <v>0.19900000000000001</v>
      </c>
      <c r="DU13" s="4">
        <v>0.61499999999999999</v>
      </c>
      <c r="DV13" s="4">
        <v>0.434</v>
      </c>
      <c r="DW13" s="4">
        <v>0.24099999999999999</v>
      </c>
      <c r="DX13" s="4">
        <v>0.11</v>
      </c>
      <c r="DY13" s="6">
        <v>1.23E-2</v>
      </c>
      <c r="DZ13" s="6">
        <v>1.2999999999999999E-2</v>
      </c>
      <c r="EA13" s="6">
        <v>1.0999999999999999E-2</v>
      </c>
      <c r="EB13" s="6">
        <v>6.4199999999999993E-2</v>
      </c>
      <c r="EC13" s="6">
        <v>7.3800000000000004E-2</v>
      </c>
      <c r="ED13" s="6">
        <v>2.0500000000000001E-2</v>
      </c>
      <c r="EE13" s="6">
        <v>7.0900000000000005E-2</v>
      </c>
      <c r="EF13" s="6">
        <v>1.0800000000000001E-2</v>
      </c>
      <c r="EG13" s="6">
        <v>4.4200000000000003E-2</v>
      </c>
      <c r="EH13" s="6">
        <v>1.17E-2</v>
      </c>
      <c r="EI13" s="6">
        <v>3.3099999999999997E-2</v>
      </c>
      <c r="EJ13" s="6">
        <v>1.1299999999999999E-2</v>
      </c>
      <c r="EK13" s="6">
        <v>5.3400000000000003E-2</v>
      </c>
      <c r="EL13" s="6">
        <v>1.2200000000000001E-2</v>
      </c>
      <c r="EM13" s="6">
        <v>4.07E-2</v>
      </c>
      <c r="EN13" s="6">
        <v>9.8100000000000007E-2</v>
      </c>
      <c r="EO13" s="6">
        <v>6.1199999999999997E-2</v>
      </c>
      <c r="EP13" s="6">
        <v>1.2699999999999999E-2</v>
      </c>
      <c r="EQ13" s="6">
        <v>1.2E-2</v>
      </c>
      <c r="ET13" s="2"/>
    </row>
    <row r="14" spans="1:150" x14ac:dyDescent="0.25">
      <c r="A14" s="1" t="s">
        <v>549</v>
      </c>
      <c r="B14" s="1" t="s">
        <v>278</v>
      </c>
      <c r="C14" s="1" t="s">
        <v>302</v>
      </c>
      <c r="D14" s="1" t="s">
        <v>277</v>
      </c>
      <c r="E14" s="1" t="s">
        <v>535</v>
      </c>
      <c r="F14" s="1" t="s">
        <v>374</v>
      </c>
      <c r="G14" s="1" t="s">
        <v>827</v>
      </c>
      <c r="H14" s="2">
        <v>539.72385992248121</v>
      </c>
      <c r="I14" s="5">
        <v>48.588327379931137</v>
      </c>
      <c r="J14" s="1" t="s">
        <v>827</v>
      </c>
      <c r="K14" s="2">
        <v>1284.3069052223859</v>
      </c>
      <c r="L14" s="1" t="s">
        <v>827</v>
      </c>
      <c r="M14" s="1" t="s">
        <v>827</v>
      </c>
      <c r="N14" s="2">
        <v>385000</v>
      </c>
      <c r="O14" s="3">
        <v>2.1760369601818619</v>
      </c>
      <c r="P14" s="3">
        <v>4.9473733700074005</v>
      </c>
      <c r="Q14" s="3">
        <v>1.623485473969944</v>
      </c>
      <c r="R14" s="2">
        <v>445.34221494122346</v>
      </c>
      <c r="S14" s="5">
        <v>59.63541435270696</v>
      </c>
      <c r="T14" s="4">
        <v>0.1307100058525559</v>
      </c>
      <c r="U14" s="1" t="s">
        <v>827</v>
      </c>
      <c r="V14" s="1" t="s">
        <v>827</v>
      </c>
      <c r="W14" s="1" t="s">
        <v>827</v>
      </c>
      <c r="X14" s="3">
        <v>5.9823549197190387</v>
      </c>
      <c r="Y14" s="4">
        <v>0.2286402420684405</v>
      </c>
      <c r="Z14" s="2">
        <v>270.46014399893642</v>
      </c>
      <c r="AA14" s="2">
        <v>1584.4935486602308</v>
      </c>
      <c r="AB14" s="5">
        <v>30.634619423709339</v>
      </c>
      <c r="AC14" s="1" t="s">
        <v>827</v>
      </c>
      <c r="AD14" s="1" t="s">
        <v>827</v>
      </c>
      <c r="AE14" s="1" t="s">
        <v>827</v>
      </c>
      <c r="AF14" s="1" t="s">
        <v>827</v>
      </c>
      <c r="AG14" s="1" t="s">
        <v>827</v>
      </c>
      <c r="AH14" s="4">
        <v>0.44203926805274513</v>
      </c>
      <c r="AI14" s="2">
        <v>508.43874412924646</v>
      </c>
      <c r="AJ14" s="2">
        <v>1095.4529858067415</v>
      </c>
      <c r="AK14" s="2">
        <v>147.87622102470161</v>
      </c>
      <c r="AL14" s="2">
        <v>718.17168248009864</v>
      </c>
      <c r="AM14" s="2">
        <v>276.47637459656642</v>
      </c>
      <c r="AN14" s="5">
        <v>45.505421121723579</v>
      </c>
      <c r="AO14" s="2">
        <v>379.09551664695203</v>
      </c>
      <c r="AP14" s="5">
        <v>71.848367406733317</v>
      </c>
      <c r="AQ14" s="2">
        <v>392.1825033774918</v>
      </c>
      <c r="AR14" s="5">
        <v>66.854897130222767</v>
      </c>
      <c r="AS14" s="2">
        <v>164.70367081931815</v>
      </c>
      <c r="AT14" s="5">
        <v>20.193377695047545</v>
      </c>
      <c r="AU14" s="2">
        <v>122.43880199439643</v>
      </c>
      <c r="AV14" s="5">
        <v>13.701202462033832</v>
      </c>
      <c r="AW14" s="4">
        <v>0.96185061423188678</v>
      </c>
      <c r="AX14" s="3">
        <v>4.4552335864682373</v>
      </c>
      <c r="AY14" s="4">
        <v>0.66665444748550384</v>
      </c>
      <c r="AZ14" s="5">
        <v>81.591169808297053</v>
      </c>
      <c r="BA14" s="5">
        <v>15.665659678491517</v>
      </c>
      <c r="BB14" s="1" t="s">
        <v>827</v>
      </c>
      <c r="BC14" s="5">
        <v>49.775933210266437</v>
      </c>
      <c r="BD14" s="3">
        <v>6.2214446485424517</v>
      </c>
      <c r="BE14" s="1" t="s">
        <v>827</v>
      </c>
      <c r="BF14" s="2">
        <v>326.37476808235635</v>
      </c>
      <c r="BG14" s="1" t="s">
        <v>827</v>
      </c>
      <c r="BH14" s="1" t="s">
        <v>827</v>
      </c>
      <c r="BI14" s="2">
        <v>643.4407218952548</v>
      </c>
      <c r="BJ14" s="4">
        <v>0.37884318940798373</v>
      </c>
      <c r="BK14" s="3">
        <v>3.5649547682248537</v>
      </c>
      <c r="BL14" s="4">
        <v>0.26240597018704687</v>
      </c>
      <c r="BM14" s="5">
        <v>39.978881064315708</v>
      </c>
      <c r="BN14" s="5">
        <v>15.278675986973537</v>
      </c>
      <c r="BO14" s="6">
        <v>5.6441980561634089E-2</v>
      </c>
      <c r="BP14" s="1" t="s">
        <v>827</v>
      </c>
      <c r="BQ14" s="1" t="s">
        <v>827</v>
      </c>
      <c r="BR14" s="1" t="s">
        <v>827</v>
      </c>
      <c r="BS14" s="3">
        <v>1.2208820537680976</v>
      </c>
      <c r="BT14" s="4">
        <v>0.13093981633232613</v>
      </c>
      <c r="BU14" s="5">
        <v>15.75742184865989</v>
      </c>
      <c r="BV14" s="2">
        <v>100.74069804475894</v>
      </c>
      <c r="BW14" s="5">
        <v>27.915521117950327</v>
      </c>
      <c r="BX14" s="1" t="s">
        <v>827</v>
      </c>
      <c r="BY14" s="1" t="s">
        <v>827</v>
      </c>
      <c r="BZ14" s="1" t="s">
        <v>827</v>
      </c>
      <c r="CA14" s="1" t="s">
        <v>827</v>
      </c>
      <c r="CB14" s="1" t="s">
        <v>827</v>
      </c>
      <c r="CC14" s="4">
        <v>0.25575083749766719</v>
      </c>
      <c r="CD14" s="5">
        <v>39.065385735324973</v>
      </c>
      <c r="CE14" s="5">
        <v>80.080537122314951</v>
      </c>
      <c r="CF14" s="3">
        <v>8.7763107998287566</v>
      </c>
      <c r="CG14" s="5">
        <v>53.410544373237059</v>
      </c>
      <c r="CH14" s="5">
        <v>23.414747121989819</v>
      </c>
      <c r="CI14" s="3">
        <v>3.5313598188198392</v>
      </c>
      <c r="CJ14" s="5">
        <v>34.950456267103846</v>
      </c>
      <c r="CK14" s="3">
        <v>5.6969158436927483</v>
      </c>
      <c r="CL14" s="5">
        <v>27.654760854630133</v>
      </c>
      <c r="CM14" s="3">
        <v>5.4030847694255169</v>
      </c>
      <c r="CN14" s="5">
        <v>11.647029367795627</v>
      </c>
      <c r="CO14" s="3">
        <v>1.7836400000413606</v>
      </c>
      <c r="CP14" s="5">
        <v>11.386243240896565</v>
      </c>
      <c r="CQ14" s="3">
        <v>1.0849741589191186</v>
      </c>
      <c r="CR14" s="4">
        <v>0.81519246735335427</v>
      </c>
      <c r="CS14" s="4">
        <v>0.54530888811619538</v>
      </c>
      <c r="CT14" s="4">
        <v>0.10369391593392079</v>
      </c>
      <c r="CU14" s="3">
        <v>7.0884676718403616</v>
      </c>
      <c r="CV14" s="3">
        <v>1.4143107039237865</v>
      </c>
      <c r="CW14" s="4">
        <v>0.97899999999999998</v>
      </c>
      <c r="CX14" s="5">
        <v>25.2</v>
      </c>
      <c r="CY14" s="4">
        <v>0.873</v>
      </c>
      <c r="CZ14" s="3">
        <v>3.59</v>
      </c>
      <c r="DA14" s="2">
        <v>663</v>
      </c>
      <c r="DB14" s="2">
        <v>126</v>
      </c>
      <c r="DC14" s="5">
        <v>10.1</v>
      </c>
      <c r="DD14" s="2">
        <v>976</v>
      </c>
      <c r="DE14" s="4">
        <v>0.38100000000000001</v>
      </c>
      <c r="DF14" s="3">
        <v>3.94</v>
      </c>
      <c r="DG14" s="4">
        <v>0.108</v>
      </c>
      <c r="DH14" s="4">
        <v>0.98199999999999998</v>
      </c>
      <c r="DI14" s="5">
        <v>20.3</v>
      </c>
      <c r="DJ14" s="6">
        <v>7.46E-2</v>
      </c>
      <c r="DK14" s="3">
        <v>1.19</v>
      </c>
      <c r="DL14" s="4">
        <v>0.45400000000000001</v>
      </c>
      <c r="DM14" s="3">
        <v>1.0900000000000001</v>
      </c>
      <c r="DN14" s="4">
        <v>0.70499999999999996</v>
      </c>
      <c r="DO14" s="6">
        <v>9.2999999999999999E-2</v>
      </c>
      <c r="DP14" s="6">
        <v>1.6E-2</v>
      </c>
      <c r="DQ14" s="6">
        <v>1.3299999999999999E-2</v>
      </c>
      <c r="DR14" s="6">
        <v>2.58E-2</v>
      </c>
      <c r="DS14" s="6">
        <v>1.47E-2</v>
      </c>
      <c r="DT14" s="6">
        <v>8.4699999999999998E-2</v>
      </c>
      <c r="DU14" s="3">
        <v>1.06</v>
      </c>
      <c r="DV14" s="4">
        <v>0.48699999999999999</v>
      </c>
      <c r="DW14" s="4">
        <v>0.27600000000000002</v>
      </c>
      <c r="DX14" s="6">
        <v>9.8900000000000002E-2</v>
      </c>
      <c r="DY14" s="6">
        <v>1.0999999999999999E-2</v>
      </c>
      <c r="DZ14" s="6">
        <v>1.1599999999999999E-2</v>
      </c>
      <c r="EA14" s="7">
        <v>9.8700000000000003E-3</v>
      </c>
      <c r="EB14" s="6">
        <v>5.7599999999999998E-2</v>
      </c>
      <c r="EC14" s="6">
        <v>6.6199999999999995E-2</v>
      </c>
      <c r="ED14" s="6">
        <v>4.3299999999999998E-2</v>
      </c>
      <c r="EE14" s="6">
        <v>6.3500000000000001E-2</v>
      </c>
      <c r="EF14" s="7">
        <v>9.6799999999999994E-3</v>
      </c>
      <c r="EG14" s="6">
        <v>3.9600000000000003E-2</v>
      </c>
      <c r="EH14" s="6">
        <v>1.0500000000000001E-2</v>
      </c>
      <c r="EI14" s="6">
        <v>2.9700000000000001E-2</v>
      </c>
      <c r="EJ14" s="6">
        <v>1.01E-2</v>
      </c>
      <c r="EK14" s="6">
        <v>4.7899999999999998E-2</v>
      </c>
      <c r="EL14" s="6">
        <v>1.09E-2</v>
      </c>
      <c r="EM14" s="6">
        <v>3.6499999999999998E-2</v>
      </c>
      <c r="EN14" s="6">
        <v>5.2999999999999999E-2</v>
      </c>
      <c r="EO14" s="6">
        <v>6.4699999999999994E-2</v>
      </c>
      <c r="EP14" s="6">
        <v>1.1299999999999999E-2</v>
      </c>
      <c r="EQ14" s="6">
        <v>1.0699999999999999E-2</v>
      </c>
      <c r="ET14" s="2"/>
    </row>
    <row r="15" spans="1:150" x14ac:dyDescent="0.25">
      <c r="A15" s="1" t="s">
        <v>550</v>
      </c>
      <c r="B15" s="1" t="s">
        <v>278</v>
      </c>
      <c r="C15" s="1" t="s">
        <v>302</v>
      </c>
      <c r="D15" s="1" t="s">
        <v>277</v>
      </c>
      <c r="E15" s="1" t="s">
        <v>538</v>
      </c>
      <c r="F15" s="1" t="s">
        <v>374</v>
      </c>
      <c r="G15" s="3">
        <v>1.0312503503529553</v>
      </c>
      <c r="H15" s="2">
        <v>662.55560401915125</v>
      </c>
      <c r="I15" s="5">
        <v>69.821756695619584</v>
      </c>
      <c r="J15" s="2">
        <v>1052.1155523969614</v>
      </c>
      <c r="K15" s="2">
        <v>5833.1949975357456</v>
      </c>
      <c r="L15" s="1" t="s">
        <v>827</v>
      </c>
      <c r="M15" s="2">
        <v>1552.0653284267323</v>
      </c>
      <c r="N15" s="2">
        <v>385000</v>
      </c>
      <c r="O15" s="3">
        <v>3.1157768923911773</v>
      </c>
      <c r="P15" s="3">
        <v>4.2914714621760437</v>
      </c>
      <c r="Q15" s="3">
        <v>3.5219647126413487</v>
      </c>
      <c r="R15" s="2">
        <v>653.38181140995391</v>
      </c>
      <c r="S15" s="5">
        <v>90.322192850333309</v>
      </c>
      <c r="T15" s="4">
        <v>0.29175626565795176</v>
      </c>
      <c r="U15" s="1" t="s">
        <v>827</v>
      </c>
      <c r="V15" s="3">
        <v>1.0082336704777142</v>
      </c>
      <c r="W15" s="1" t="s">
        <v>827</v>
      </c>
      <c r="X15" s="3">
        <v>7.4228637853074426</v>
      </c>
      <c r="Y15" s="3">
        <v>2.1332674652714418</v>
      </c>
      <c r="Z15" s="2">
        <v>277.07369489094583</v>
      </c>
      <c r="AA15" s="2">
        <v>1818.769516793888</v>
      </c>
      <c r="AB15" s="3">
        <v>1.3936766293083007</v>
      </c>
      <c r="AC15" s="6">
        <v>2.3698299184127788E-2</v>
      </c>
      <c r="AD15" s="4">
        <v>0.11169450621653018</v>
      </c>
      <c r="AE15" s="1" t="s">
        <v>827</v>
      </c>
      <c r="AF15" s="1" t="s">
        <v>827</v>
      </c>
      <c r="AG15" s="1" t="s">
        <v>827</v>
      </c>
      <c r="AH15" s="5">
        <v>32.569105598235829</v>
      </c>
      <c r="AI15" s="2">
        <v>732.47779047403606</v>
      </c>
      <c r="AJ15" s="2">
        <v>1602.5957881632901</v>
      </c>
      <c r="AK15" s="2">
        <v>193.92543661299189</v>
      </c>
      <c r="AL15" s="2">
        <v>931.58765010066043</v>
      </c>
      <c r="AM15" s="2">
        <v>329.1401446688227</v>
      </c>
      <c r="AN15" s="5">
        <v>53.525429487058297</v>
      </c>
      <c r="AO15" s="2">
        <v>425.7191678364477</v>
      </c>
      <c r="AP15" s="5">
        <v>78.28892431158873</v>
      </c>
      <c r="AQ15" s="2">
        <v>438.7662372816784</v>
      </c>
      <c r="AR15" s="5">
        <v>74.748483940591328</v>
      </c>
      <c r="AS15" s="2">
        <v>181.88334077577395</v>
      </c>
      <c r="AT15" s="5">
        <v>21.849934996204439</v>
      </c>
      <c r="AU15" s="2">
        <v>136.86995499518474</v>
      </c>
      <c r="AV15" s="5">
        <v>16.559350252009509</v>
      </c>
      <c r="AW15" s="1" t="s">
        <v>827</v>
      </c>
      <c r="AX15" s="3">
        <v>6.0708723897529469</v>
      </c>
      <c r="AY15" s="4">
        <v>0.77556131270562756</v>
      </c>
      <c r="AZ15" s="2">
        <v>105.48706800314621</v>
      </c>
      <c r="BA15" s="5">
        <v>21.209900146272751</v>
      </c>
      <c r="BB15" s="4">
        <v>0.38374511563397146</v>
      </c>
      <c r="BC15" s="5">
        <v>45.133688663172819</v>
      </c>
      <c r="BD15" s="3">
        <v>6.874136267393486</v>
      </c>
      <c r="BE15" s="5">
        <v>95.48382763216091</v>
      </c>
      <c r="BF15" s="2">
        <v>744.76391947905449</v>
      </c>
      <c r="BG15" s="1" t="s">
        <v>827</v>
      </c>
      <c r="BH15" s="2">
        <v>185.35959536576084</v>
      </c>
      <c r="BI15" s="2">
        <v>530.65544587946977</v>
      </c>
      <c r="BJ15" s="4">
        <v>0.50969223090184468</v>
      </c>
      <c r="BK15" s="3">
        <v>2.7194823940699346</v>
      </c>
      <c r="BL15" s="4">
        <v>0.51244687371429132</v>
      </c>
      <c r="BM15" s="5">
        <v>44.929548522149382</v>
      </c>
      <c r="BN15" s="5">
        <v>19.817392888286918</v>
      </c>
      <c r="BO15" s="6">
        <v>6.532045029331264E-2</v>
      </c>
      <c r="BP15" s="1" t="s">
        <v>827</v>
      </c>
      <c r="BQ15" s="4">
        <v>0.42587869228031611</v>
      </c>
      <c r="BR15" s="1" t="s">
        <v>827</v>
      </c>
      <c r="BS15" s="3">
        <v>1.5083186279389702</v>
      </c>
      <c r="BT15" s="4">
        <v>0.38127455358393325</v>
      </c>
      <c r="BU15" s="5">
        <v>15.152282211441456</v>
      </c>
      <c r="BV15" s="2">
        <v>140.89418904189114</v>
      </c>
      <c r="BW15" s="4">
        <v>0.20638150938025548</v>
      </c>
      <c r="BX15" s="6">
        <v>2.9610181819605088E-2</v>
      </c>
      <c r="BY15" s="4">
        <v>0.13754038486603784</v>
      </c>
      <c r="BZ15" s="1" t="s">
        <v>827</v>
      </c>
      <c r="CA15" s="1" t="s">
        <v>827</v>
      </c>
      <c r="CB15" s="1" t="s">
        <v>827</v>
      </c>
      <c r="CC15" s="3">
        <v>4.0385859828687982</v>
      </c>
      <c r="CD15" s="5">
        <v>40.872604954598799</v>
      </c>
      <c r="CE15" s="2">
        <v>111.47882783273765</v>
      </c>
      <c r="CF15" s="5">
        <v>12.258153097385343</v>
      </c>
      <c r="CG15" s="5">
        <v>59.391127826921135</v>
      </c>
      <c r="CH15" s="5">
        <v>24.079002237443557</v>
      </c>
      <c r="CI15" s="3">
        <v>4.3876634596987349</v>
      </c>
      <c r="CJ15" s="5">
        <v>25.19770027936605</v>
      </c>
      <c r="CK15" s="3">
        <v>5.6037617131754791</v>
      </c>
      <c r="CL15" s="5">
        <v>25.406341719738126</v>
      </c>
      <c r="CM15" s="3">
        <v>4.6912946224146506</v>
      </c>
      <c r="CN15" s="5">
        <v>10.725541028517096</v>
      </c>
      <c r="CO15" s="3">
        <v>1.4838282251186645</v>
      </c>
      <c r="CP15" s="3">
        <v>7.7865326075691534</v>
      </c>
      <c r="CQ15" s="3">
        <v>1.3393829001597695</v>
      </c>
      <c r="CR15" s="1" t="s">
        <v>827</v>
      </c>
      <c r="CS15" s="4">
        <v>0.57505819385160872</v>
      </c>
      <c r="CT15" s="4">
        <v>0.11106200510182018</v>
      </c>
      <c r="CU15" s="3">
        <v>7.545037464165822</v>
      </c>
      <c r="CV15" s="3">
        <v>2.0920537613389767</v>
      </c>
      <c r="CW15" s="4">
        <v>0.81499999999999995</v>
      </c>
      <c r="CX15" s="5">
        <v>22.1</v>
      </c>
      <c r="CY15" s="4">
        <v>0.87</v>
      </c>
      <c r="CZ15" s="3">
        <v>3.06</v>
      </c>
      <c r="DA15" s="2">
        <v>580</v>
      </c>
      <c r="DB15" s="2">
        <v>108</v>
      </c>
      <c r="DC15" s="3">
        <v>8.82</v>
      </c>
      <c r="DD15" s="2">
        <v>864</v>
      </c>
      <c r="DE15" s="4">
        <v>0.34599999999999997</v>
      </c>
      <c r="DF15" s="3">
        <v>2.95</v>
      </c>
      <c r="DG15" s="4">
        <v>0.11899999999999999</v>
      </c>
      <c r="DH15" s="4">
        <v>0.86799999999999999</v>
      </c>
      <c r="DI15" s="5">
        <v>17.899999999999999</v>
      </c>
      <c r="DJ15" s="6">
        <v>6.7199999999999996E-2</v>
      </c>
      <c r="DK15" s="3">
        <v>1.01</v>
      </c>
      <c r="DL15" s="4">
        <v>0.32600000000000001</v>
      </c>
      <c r="DM15" s="4">
        <v>0.77900000000000003</v>
      </c>
      <c r="DN15" s="4">
        <v>0.77300000000000002</v>
      </c>
      <c r="DO15" s="6">
        <v>8.8900000000000007E-2</v>
      </c>
      <c r="DP15" s="6">
        <v>1.29E-2</v>
      </c>
      <c r="DQ15" s="6">
        <v>2.6599999999999999E-2</v>
      </c>
      <c r="DR15" s="6">
        <v>2.0799999999999999E-2</v>
      </c>
      <c r="DS15" s="6">
        <v>1.18E-2</v>
      </c>
      <c r="DT15" s="6">
        <v>6.83E-2</v>
      </c>
      <c r="DU15" s="4">
        <v>0.91300000000000003</v>
      </c>
      <c r="DV15" s="4">
        <v>0.42499999999999999</v>
      </c>
      <c r="DW15" s="4">
        <v>0.17100000000000001</v>
      </c>
      <c r="DX15" s="6">
        <v>7.9699999999999993E-2</v>
      </c>
      <c r="DY15" s="7">
        <v>8.8699999999999994E-3</v>
      </c>
      <c r="DZ15" s="7">
        <v>9.3799999999999994E-3</v>
      </c>
      <c r="EA15" s="7">
        <v>7.9600000000000001E-3</v>
      </c>
      <c r="EB15" s="6">
        <v>4.6399999999999997E-2</v>
      </c>
      <c r="EC15" s="6">
        <v>5.33E-2</v>
      </c>
      <c r="ED15" s="6">
        <v>1.4800000000000001E-2</v>
      </c>
      <c r="EE15" s="6">
        <v>5.1200000000000002E-2</v>
      </c>
      <c r="EF15" s="7">
        <v>7.7999999999999996E-3</v>
      </c>
      <c r="EG15" s="6">
        <v>3.1899999999999998E-2</v>
      </c>
      <c r="EH15" s="7">
        <v>8.4600000000000005E-3</v>
      </c>
      <c r="EI15" s="6">
        <v>2.3900000000000001E-2</v>
      </c>
      <c r="EJ15" s="7">
        <v>8.1499999999999993E-3</v>
      </c>
      <c r="EK15" s="6">
        <v>3.8600000000000002E-2</v>
      </c>
      <c r="EL15" s="7">
        <v>8.8000000000000005E-3</v>
      </c>
      <c r="EM15" s="6">
        <v>2.9399999999999999E-2</v>
      </c>
      <c r="EN15" s="6">
        <v>7.1900000000000006E-2</v>
      </c>
      <c r="EO15" s="6">
        <v>4.7600000000000003E-2</v>
      </c>
      <c r="EP15" s="7">
        <v>9.1400000000000006E-3</v>
      </c>
      <c r="EQ15" s="7">
        <v>8.6599999999999993E-3</v>
      </c>
      <c r="ET15" s="2"/>
    </row>
    <row r="16" spans="1:150" x14ac:dyDescent="0.25">
      <c r="A16" s="1" t="s">
        <v>551</v>
      </c>
      <c r="B16" s="1" t="s">
        <v>278</v>
      </c>
      <c r="C16" s="1" t="s">
        <v>346</v>
      </c>
      <c r="D16" s="1" t="s">
        <v>277</v>
      </c>
      <c r="E16" s="1" t="s">
        <v>541</v>
      </c>
      <c r="F16" s="1" t="s">
        <v>552</v>
      </c>
      <c r="G16" s="1" t="s">
        <v>827</v>
      </c>
      <c r="H16" s="2">
        <v>471.57265382764189</v>
      </c>
      <c r="I16" s="5">
        <v>70.810945219206943</v>
      </c>
      <c r="J16" s="2">
        <v>1396.1015963314976</v>
      </c>
      <c r="K16" s="2">
        <v>6984.3271445801338</v>
      </c>
      <c r="L16" s="1" t="s">
        <v>827</v>
      </c>
      <c r="M16" s="2">
        <v>3133.7999113781516</v>
      </c>
      <c r="N16" s="2">
        <v>385000</v>
      </c>
      <c r="O16" s="4">
        <v>0.35288608901037216</v>
      </c>
      <c r="P16" s="5">
        <v>33.395899951992853</v>
      </c>
      <c r="Q16" s="4">
        <v>0.3808023391879794</v>
      </c>
      <c r="R16" s="2">
        <v>637.41244360746975</v>
      </c>
      <c r="S16" s="2">
        <v>108.1268435059969</v>
      </c>
      <c r="T16" s="4">
        <v>0.12435108649722636</v>
      </c>
      <c r="U16" s="1" t="s">
        <v>827</v>
      </c>
      <c r="V16" s="3">
        <v>9.5804482196059961</v>
      </c>
      <c r="W16" s="1" t="s">
        <v>827</v>
      </c>
      <c r="X16" s="3">
        <v>3.5329723470255021</v>
      </c>
      <c r="Y16" s="3">
        <v>4.4111742599700801</v>
      </c>
      <c r="Z16" s="2">
        <v>329.67768362718368</v>
      </c>
      <c r="AA16" s="2">
        <v>672.43830994960194</v>
      </c>
      <c r="AB16" s="3">
        <v>4.5802136395673658</v>
      </c>
      <c r="AC16" s="4">
        <v>0.19596635470382071</v>
      </c>
      <c r="AD16" s="1" t="s">
        <v>827</v>
      </c>
      <c r="AE16" s="1" t="s">
        <v>827</v>
      </c>
      <c r="AF16" s="1" t="s">
        <v>827</v>
      </c>
      <c r="AG16" s="1" t="s">
        <v>827</v>
      </c>
      <c r="AH16" s="2">
        <v>138.13710429194182</v>
      </c>
      <c r="AI16" s="5">
        <v>82.607480784604789</v>
      </c>
      <c r="AJ16" s="2">
        <v>277.96057214626023</v>
      </c>
      <c r="AK16" s="5">
        <v>52.289265187586047</v>
      </c>
      <c r="AL16" s="2">
        <v>281.24895141443051</v>
      </c>
      <c r="AM16" s="2">
        <v>143.8271273135183</v>
      </c>
      <c r="AN16" s="5">
        <v>27.855605924665728</v>
      </c>
      <c r="AO16" s="2">
        <v>224.49220869332373</v>
      </c>
      <c r="AP16" s="5">
        <v>36.489354607973524</v>
      </c>
      <c r="AQ16" s="2">
        <v>189.11032911220667</v>
      </c>
      <c r="AR16" s="5">
        <v>28.383136637227864</v>
      </c>
      <c r="AS16" s="5">
        <v>60.79798650991102</v>
      </c>
      <c r="AT16" s="3">
        <v>7.2341943830009701</v>
      </c>
      <c r="AU16" s="5">
        <v>42.441507810194658</v>
      </c>
      <c r="AV16" s="3">
        <v>4.7348434608286727</v>
      </c>
      <c r="AW16" s="6">
        <v>9.2851022732433355E-2</v>
      </c>
      <c r="AX16" s="4">
        <v>0.84672132619412865</v>
      </c>
      <c r="AY16" s="4">
        <v>0.10516333943053578</v>
      </c>
      <c r="AZ16" s="3">
        <v>1.6513612949951704</v>
      </c>
      <c r="BA16" s="3">
        <v>3.4881825396023824</v>
      </c>
      <c r="BB16" s="1" t="s">
        <v>827</v>
      </c>
      <c r="BC16" s="5">
        <v>39.00511679567478</v>
      </c>
      <c r="BD16" s="3">
        <v>5.9227769686158886</v>
      </c>
      <c r="BE16" s="2">
        <v>126.73124838661406</v>
      </c>
      <c r="BF16" s="2">
        <v>674.8675655359873</v>
      </c>
      <c r="BG16" s="1" t="s">
        <v>827</v>
      </c>
      <c r="BH16" s="2">
        <v>287.84226614473181</v>
      </c>
      <c r="BI16" s="2">
        <v>555.08625950570229</v>
      </c>
      <c r="BJ16" s="4">
        <v>0.27127668625128354</v>
      </c>
      <c r="BK16" s="5">
        <v>18.716493638389181</v>
      </c>
      <c r="BL16" s="4">
        <v>0.20842768706644768</v>
      </c>
      <c r="BM16" s="5">
        <v>49.998762955503423</v>
      </c>
      <c r="BN16" s="5">
        <v>15.968364849674291</v>
      </c>
      <c r="BO16" s="6">
        <v>6.7646986183685795E-2</v>
      </c>
      <c r="BP16" s="1" t="s">
        <v>827</v>
      </c>
      <c r="BQ16" s="3">
        <v>1.8881422751541623</v>
      </c>
      <c r="BR16" s="1" t="s">
        <v>827</v>
      </c>
      <c r="BS16" s="4">
        <v>0.87465968065536859</v>
      </c>
      <c r="BT16" s="4">
        <v>0.57396237462568045</v>
      </c>
      <c r="BU16" s="5">
        <v>23.121812805993386</v>
      </c>
      <c r="BV16" s="5">
        <v>43.936954537788154</v>
      </c>
      <c r="BW16" s="3">
        <v>1.2562101452725314</v>
      </c>
      <c r="BX16" s="4">
        <v>0.15048566055599238</v>
      </c>
      <c r="BY16" s="1" t="s">
        <v>827</v>
      </c>
      <c r="BZ16" s="1" t="s">
        <v>827</v>
      </c>
      <c r="CA16" s="1" t="s">
        <v>827</v>
      </c>
      <c r="CB16" s="1" t="s">
        <v>827</v>
      </c>
      <c r="CC16" s="5">
        <v>16.628202922557627</v>
      </c>
      <c r="CD16" s="3">
        <v>4.7690529107132384</v>
      </c>
      <c r="CE16" s="5">
        <v>15.327123209611941</v>
      </c>
      <c r="CF16" s="3">
        <v>3.9177426030878428</v>
      </c>
      <c r="CG16" s="5">
        <v>23.666027877480566</v>
      </c>
      <c r="CH16" s="5">
        <v>10.245327144531689</v>
      </c>
      <c r="CI16" s="3">
        <v>2.1458832913137948</v>
      </c>
      <c r="CJ16" s="5">
        <v>17.893563144889548</v>
      </c>
      <c r="CK16" s="3">
        <v>2.245679372494624</v>
      </c>
      <c r="CL16" s="5">
        <v>14.305726504055894</v>
      </c>
      <c r="CM16" s="3">
        <v>1.9070266241287994</v>
      </c>
      <c r="CN16" s="3">
        <v>3.3220424215090558</v>
      </c>
      <c r="CO16" s="4">
        <v>0.51793951601841459</v>
      </c>
      <c r="CP16" s="3">
        <v>3.9132591144092475</v>
      </c>
      <c r="CQ16" s="4">
        <v>0.4187359948020139</v>
      </c>
      <c r="CR16" s="6">
        <v>7.2508208025441057E-2</v>
      </c>
      <c r="CS16" s="4">
        <v>0.16006380599012596</v>
      </c>
      <c r="CT16" s="6">
        <v>6.8939249103249264E-2</v>
      </c>
      <c r="CU16" s="4">
        <v>0.21516645287132138</v>
      </c>
      <c r="CV16" s="4">
        <v>0.33144366213067211</v>
      </c>
      <c r="CW16" s="4">
        <v>0.89</v>
      </c>
      <c r="CX16" s="5">
        <v>26.2</v>
      </c>
      <c r="CY16" s="3">
        <v>1.1100000000000001</v>
      </c>
      <c r="CZ16" s="3">
        <v>3.41</v>
      </c>
      <c r="DA16" s="2">
        <v>653</v>
      </c>
      <c r="DB16" s="2">
        <v>112</v>
      </c>
      <c r="DC16" s="5">
        <v>10.199999999999999</v>
      </c>
      <c r="DD16" s="2">
        <v>985</v>
      </c>
      <c r="DE16" s="4">
        <v>0.35</v>
      </c>
      <c r="DF16" s="3">
        <v>3.57</v>
      </c>
      <c r="DG16" s="4">
        <v>0.16600000000000001</v>
      </c>
      <c r="DH16" s="4">
        <v>0.97</v>
      </c>
      <c r="DI16" s="5">
        <v>18.8</v>
      </c>
      <c r="DJ16" s="6">
        <v>8.4400000000000003E-2</v>
      </c>
      <c r="DK16" s="4">
        <v>0.98399999999999999</v>
      </c>
      <c r="DL16" s="4">
        <v>0.42899999999999999</v>
      </c>
      <c r="DM16" s="3">
        <v>1.08</v>
      </c>
      <c r="DN16" s="4">
        <v>0.57599999999999996</v>
      </c>
      <c r="DO16" s="6">
        <v>5.79E-2</v>
      </c>
      <c r="DP16" s="6">
        <v>1.47E-2</v>
      </c>
      <c r="DQ16" s="6">
        <v>1.2200000000000001E-2</v>
      </c>
      <c r="DR16" s="6">
        <v>5.8999999999999997E-2</v>
      </c>
      <c r="DS16" s="6">
        <v>1.35E-2</v>
      </c>
      <c r="DT16" s="4">
        <v>0.19600000000000001</v>
      </c>
      <c r="DU16" s="4">
        <v>0.95799999999999996</v>
      </c>
      <c r="DV16" s="4">
        <v>0.501</v>
      </c>
      <c r="DW16" s="4">
        <v>0.21299999999999999</v>
      </c>
      <c r="DX16" s="6">
        <v>9.0700000000000003E-2</v>
      </c>
      <c r="DY16" s="6">
        <v>1.01E-2</v>
      </c>
      <c r="DZ16" s="6">
        <v>1.0699999999999999E-2</v>
      </c>
      <c r="EA16" s="7">
        <v>9.0299999999999998E-3</v>
      </c>
      <c r="EB16" s="6">
        <v>5.3199999999999997E-2</v>
      </c>
      <c r="EC16" s="6">
        <v>6.1400000000000003E-2</v>
      </c>
      <c r="ED16" s="6">
        <v>1.6799999999999999E-2</v>
      </c>
      <c r="EE16" s="6">
        <v>5.8500000000000003E-2</v>
      </c>
      <c r="EF16" s="7">
        <v>8.8500000000000002E-3</v>
      </c>
      <c r="EG16" s="6">
        <v>3.6299999999999999E-2</v>
      </c>
      <c r="EH16" s="7">
        <v>9.5499999999999995E-3</v>
      </c>
      <c r="EI16" s="6">
        <v>2.7199999999999998E-2</v>
      </c>
      <c r="EJ16" s="7">
        <v>9.1699999999999993E-3</v>
      </c>
      <c r="EK16" s="6">
        <v>4.3499999999999997E-2</v>
      </c>
      <c r="EL16" s="7">
        <v>9.8899999999999995E-3</v>
      </c>
      <c r="EM16" s="6">
        <v>3.3500000000000002E-2</v>
      </c>
      <c r="EN16" s="6">
        <v>2.1100000000000001E-2</v>
      </c>
      <c r="EO16" s="6">
        <v>6.4799999999999996E-2</v>
      </c>
      <c r="EP16" s="6">
        <v>1.06E-2</v>
      </c>
      <c r="EQ16" s="6">
        <v>1.01E-2</v>
      </c>
      <c r="ET16" s="2"/>
    </row>
    <row r="17" spans="1:150" x14ac:dyDescent="0.25">
      <c r="A17" s="1" t="s">
        <v>553</v>
      </c>
      <c r="B17" s="1" t="s">
        <v>278</v>
      </c>
      <c r="C17" s="1" t="s">
        <v>346</v>
      </c>
      <c r="D17" s="1" t="s">
        <v>277</v>
      </c>
      <c r="E17" s="1" t="s">
        <v>541</v>
      </c>
      <c r="F17" s="1" t="s">
        <v>552</v>
      </c>
      <c r="G17" s="1" t="s">
        <v>827</v>
      </c>
      <c r="H17" s="2">
        <v>502.38655364649003</v>
      </c>
      <c r="I17" s="2">
        <v>100.19245579418126</v>
      </c>
      <c r="J17" s="2">
        <v>123.32862301613288</v>
      </c>
      <c r="K17" s="2">
        <v>1648.1023141733956</v>
      </c>
      <c r="L17" s="1" t="s">
        <v>827</v>
      </c>
      <c r="M17" s="2">
        <v>131.16527661353402</v>
      </c>
      <c r="N17" s="2">
        <v>385000</v>
      </c>
      <c r="O17" s="3">
        <v>9.0551708054100999</v>
      </c>
      <c r="P17" s="2">
        <v>515.42489332211403</v>
      </c>
      <c r="Q17" s="3">
        <v>5.9356252230901747</v>
      </c>
      <c r="R17" s="2">
        <v>580.24855783149053</v>
      </c>
      <c r="S17" s="2">
        <v>141.76343185502392</v>
      </c>
      <c r="T17" s="3">
        <v>4.2004373059111897</v>
      </c>
      <c r="U17" s="1" t="s">
        <v>827</v>
      </c>
      <c r="V17" s="2">
        <v>2814.7243257075461</v>
      </c>
      <c r="W17" s="1" t="s">
        <v>827</v>
      </c>
      <c r="X17" s="3">
        <v>3.8474927264312306</v>
      </c>
      <c r="Y17" s="4">
        <v>0.39969067584621004</v>
      </c>
      <c r="Z17" s="2">
        <v>329.46233656176616</v>
      </c>
      <c r="AA17" s="2">
        <v>796.0331327535032</v>
      </c>
      <c r="AB17" s="2">
        <v>2121.9269587852104</v>
      </c>
      <c r="AC17" s="3">
        <v>3.0805408640309295</v>
      </c>
      <c r="AD17" s="1" t="s">
        <v>827</v>
      </c>
      <c r="AE17" s="1" t="s">
        <v>827</v>
      </c>
      <c r="AF17" s="5">
        <v>16.503159644734289</v>
      </c>
      <c r="AG17" s="1" t="s">
        <v>827</v>
      </c>
      <c r="AH17" s="3">
        <v>3.9910695339931563</v>
      </c>
      <c r="AI17" s="5">
        <v>75.617705319524347</v>
      </c>
      <c r="AJ17" s="2">
        <v>263.50586988096182</v>
      </c>
      <c r="AK17" s="5">
        <v>52.082156672094172</v>
      </c>
      <c r="AL17" s="2">
        <v>282.90681132000913</v>
      </c>
      <c r="AM17" s="2">
        <v>154.01827176023605</v>
      </c>
      <c r="AN17" s="5">
        <v>28.764587304394134</v>
      </c>
      <c r="AO17" s="2">
        <v>205.52111519515461</v>
      </c>
      <c r="AP17" s="5">
        <v>37.200067923328589</v>
      </c>
      <c r="AQ17" s="2">
        <v>214.49851281211929</v>
      </c>
      <c r="AR17" s="5">
        <v>34.484691180994616</v>
      </c>
      <c r="AS17" s="5">
        <v>85.486698595084704</v>
      </c>
      <c r="AT17" s="3">
        <v>9.2794559035065376</v>
      </c>
      <c r="AU17" s="5">
        <v>57.891130542470606</v>
      </c>
      <c r="AV17" s="3">
        <v>7.0465355788440087</v>
      </c>
      <c r="AW17" s="5">
        <v>64.544357416409781</v>
      </c>
      <c r="AX17" s="5">
        <v>11.178208083628506</v>
      </c>
      <c r="AY17" s="5">
        <v>32.51959418151651</v>
      </c>
      <c r="AZ17" s="5">
        <v>91.515760114834308</v>
      </c>
      <c r="BA17" s="5">
        <v>66.958402791775654</v>
      </c>
      <c r="BB17" s="1" t="s">
        <v>827</v>
      </c>
      <c r="BC17" s="2">
        <v>124.48142466304361</v>
      </c>
      <c r="BD17" s="5">
        <v>16.686155255306069</v>
      </c>
      <c r="BE17" s="2">
        <v>116.73769919822615</v>
      </c>
      <c r="BF17" s="2">
        <v>790.25525879120119</v>
      </c>
      <c r="BG17" s="1" t="s">
        <v>827</v>
      </c>
      <c r="BH17" s="2">
        <v>134.72444173348822</v>
      </c>
      <c r="BI17" s="2">
        <v>466.38735791619973</v>
      </c>
      <c r="BJ17" s="3">
        <v>2.4058790336887439</v>
      </c>
      <c r="BK17" s="2">
        <v>120.68339775497819</v>
      </c>
      <c r="BL17" s="3">
        <v>3.2424521030077504</v>
      </c>
      <c r="BM17" s="2">
        <v>145.51080211456221</v>
      </c>
      <c r="BN17" s="5">
        <v>43.284432237580141</v>
      </c>
      <c r="BO17" s="3">
        <v>1.4661009456759406</v>
      </c>
      <c r="BP17" s="1" t="s">
        <v>827</v>
      </c>
      <c r="BQ17" s="2">
        <v>456.14624693564321</v>
      </c>
      <c r="BR17" s="1" t="s">
        <v>827</v>
      </c>
      <c r="BS17" s="3">
        <v>2.4313686593432209</v>
      </c>
      <c r="BT17" s="4">
        <v>0.3403876878416176</v>
      </c>
      <c r="BU17" s="5">
        <v>60.642491144374475</v>
      </c>
      <c r="BV17" s="2">
        <v>239.10690211313303</v>
      </c>
      <c r="BW17" s="2">
        <v>897.04690155606647</v>
      </c>
      <c r="BX17" s="4">
        <v>0.93153906247881479</v>
      </c>
      <c r="BY17" s="1" t="s">
        <v>827</v>
      </c>
      <c r="BZ17" s="1" t="s">
        <v>827</v>
      </c>
      <c r="CA17" s="3">
        <v>4.4307538142754277</v>
      </c>
      <c r="CB17" s="1" t="s">
        <v>827</v>
      </c>
      <c r="CC17" s="3">
        <v>3.8638300025370556</v>
      </c>
      <c r="CD17" s="5">
        <v>10.59027577658218</v>
      </c>
      <c r="CE17" s="5">
        <v>46.18763815382615</v>
      </c>
      <c r="CF17" s="5">
        <v>10.106598457917329</v>
      </c>
      <c r="CG17" s="5">
        <v>51.074168015137985</v>
      </c>
      <c r="CH17" s="5">
        <v>34.692962523088909</v>
      </c>
      <c r="CI17" s="3">
        <v>8.5117514561595318</v>
      </c>
      <c r="CJ17" s="5">
        <v>55.363985419607118</v>
      </c>
      <c r="CK17" s="3">
        <v>8.9253892352791819</v>
      </c>
      <c r="CL17" s="5">
        <v>45.368226336487425</v>
      </c>
      <c r="CM17" s="3">
        <v>9.0233448262022389</v>
      </c>
      <c r="CN17" s="5">
        <v>17.683822332093378</v>
      </c>
      <c r="CO17" s="3">
        <v>1.8608751261551082</v>
      </c>
      <c r="CP17" s="5">
        <v>16.483333300148487</v>
      </c>
      <c r="CQ17" s="3">
        <v>2.0330682398602078</v>
      </c>
      <c r="CR17" s="5">
        <v>20.4483493603901</v>
      </c>
      <c r="CS17" s="3">
        <v>2.6155491433430567</v>
      </c>
      <c r="CT17" s="3">
        <v>7.7972683212693363</v>
      </c>
      <c r="CU17" s="5">
        <v>35.735173682824005</v>
      </c>
      <c r="CV17" s="5">
        <v>23.964052658211784</v>
      </c>
      <c r="CW17" s="3">
        <v>1.39</v>
      </c>
      <c r="CX17" s="5">
        <v>36</v>
      </c>
      <c r="CY17" s="3">
        <v>1.33</v>
      </c>
      <c r="CZ17" s="3">
        <v>4.8499999999999996</v>
      </c>
      <c r="DA17" s="2">
        <v>910</v>
      </c>
      <c r="DB17" s="2">
        <v>155</v>
      </c>
      <c r="DC17" s="5">
        <v>14.1</v>
      </c>
      <c r="DD17" s="2">
        <v>1379</v>
      </c>
      <c r="DE17" s="4">
        <v>0.65400000000000003</v>
      </c>
      <c r="DF17" s="3">
        <v>5.62</v>
      </c>
      <c r="DG17" s="4">
        <v>0.22900000000000001</v>
      </c>
      <c r="DH17" s="3">
        <v>1.42</v>
      </c>
      <c r="DI17" s="5">
        <v>27.2</v>
      </c>
      <c r="DJ17" s="4">
        <v>0.121</v>
      </c>
      <c r="DK17" s="3">
        <v>1.58</v>
      </c>
      <c r="DL17" s="4">
        <v>0.57899999999999996</v>
      </c>
      <c r="DM17" s="3">
        <v>2.27</v>
      </c>
      <c r="DN17" s="3">
        <v>1.29</v>
      </c>
      <c r="DO17" s="4">
        <v>0.17599999999999999</v>
      </c>
      <c r="DP17" s="6">
        <v>4.8000000000000001E-2</v>
      </c>
      <c r="DQ17" s="6">
        <v>3.9800000000000002E-2</v>
      </c>
      <c r="DR17" s="6">
        <v>7.7399999999999997E-2</v>
      </c>
      <c r="DS17" s="6">
        <v>4.3999999999999997E-2</v>
      </c>
      <c r="DT17" s="4">
        <v>0.25700000000000001</v>
      </c>
      <c r="DU17" s="3">
        <v>1.89</v>
      </c>
      <c r="DV17" s="4">
        <v>0.746</v>
      </c>
      <c r="DW17" s="4">
        <v>0.47099999999999997</v>
      </c>
      <c r="DX17" s="4">
        <v>0.29499999999999998</v>
      </c>
      <c r="DY17" s="6">
        <v>5.3600000000000002E-2</v>
      </c>
      <c r="DZ17" s="6">
        <v>3.4700000000000002E-2</v>
      </c>
      <c r="EA17" s="6">
        <v>2.9399999999999999E-2</v>
      </c>
      <c r="EB17" s="4">
        <v>0.17299999999999999</v>
      </c>
      <c r="EC17" s="4">
        <v>0.2</v>
      </c>
      <c r="ED17" s="6">
        <v>5.4899999999999997E-2</v>
      </c>
      <c r="EE17" s="4">
        <v>0.19</v>
      </c>
      <c r="EF17" s="6">
        <v>2.8799999999999999E-2</v>
      </c>
      <c r="EG17" s="4">
        <v>0.11799999999999999</v>
      </c>
      <c r="EH17" s="6">
        <v>3.1099999999999999E-2</v>
      </c>
      <c r="EI17" s="6">
        <v>8.8700000000000001E-2</v>
      </c>
      <c r="EJ17" s="6">
        <v>2.9899999999999999E-2</v>
      </c>
      <c r="EK17" s="4">
        <v>0.14199999999999999</v>
      </c>
      <c r="EL17" s="6">
        <v>3.2199999999999999E-2</v>
      </c>
      <c r="EM17" s="4">
        <v>0.109</v>
      </c>
      <c r="EN17" s="4">
        <v>0.17399999999999999</v>
      </c>
      <c r="EO17" s="6">
        <v>9.3100000000000002E-2</v>
      </c>
      <c r="EP17" s="6">
        <v>3.4599999999999999E-2</v>
      </c>
      <c r="EQ17" s="6">
        <v>3.2899999999999999E-2</v>
      </c>
      <c r="ET17" s="2"/>
    </row>
    <row r="18" spans="1:150" x14ac:dyDescent="0.25">
      <c r="A18" s="1" t="s">
        <v>554</v>
      </c>
      <c r="B18" s="1" t="s">
        <v>278</v>
      </c>
      <c r="C18" s="1" t="s">
        <v>346</v>
      </c>
      <c r="D18" s="1" t="s">
        <v>277</v>
      </c>
      <c r="E18" s="1" t="s">
        <v>541</v>
      </c>
      <c r="F18" s="1" t="s">
        <v>552</v>
      </c>
      <c r="G18" s="1" t="s">
        <v>827</v>
      </c>
      <c r="H18" s="2">
        <v>573.61394198545815</v>
      </c>
      <c r="I18" s="5">
        <v>90.56240430962724</v>
      </c>
      <c r="J18" s="3">
        <v>3.6441288685119209</v>
      </c>
      <c r="K18" s="1" t="s">
        <v>827</v>
      </c>
      <c r="L18" s="1" t="s">
        <v>827</v>
      </c>
      <c r="M18" s="5">
        <v>11.987727256669297</v>
      </c>
      <c r="N18" s="2">
        <v>385000</v>
      </c>
      <c r="O18" s="4">
        <v>0.4167059024248696</v>
      </c>
      <c r="P18" s="3">
        <v>6.3403834103997365</v>
      </c>
      <c r="Q18" s="4">
        <v>0.1908230978968371</v>
      </c>
      <c r="R18" s="2">
        <v>712.44620740913547</v>
      </c>
      <c r="S18" s="2">
        <v>123.35804522550796</v>
      </c>
      <c r="T18" s="4">
        <v>0.14899433737668819</v>
      </c>
      <c r="U18" s="1" t="s">
        <v>827</v>
      </c>
      <c r="V18" s="1" t="s">
        <v>827</v>
      </c>
      <c r="W18" s="1" t="s">
        <v>827</v>
      </c>
      <c r="X18" s="3">
        <v>3.2809549043311037</v>
      </c>
      <c r="Y18" s="1" t="s">
        <v>827</v>
      </c>
      <c r="Z18" s="2">
        <v>323.73347671287593</v>
      </c>
      <c r="AA18" s="2">
        <v>705.0671965682667</v>
      </c>
      <c r="AB18" s="1" t="s">
        <v>827</v>
      </c>
      <c r="AC18" s="1" t="s">
        <v>827</v>
      </c>
      <c r="AD18" s="1" t="s">
        <v>827</v>
      </c>
      <c r="AE18" s="1" t="s">
        <v>827</v>
      </c>
      <c r="AF18" s="1" t="s">
        <v>827</v>
      </c>
      <c r="AG18" s="1" t="s">
        <v>827</v>
      </c>
      <c r="AH18" s="4">
        <v>0.58610355469436803</v>
      </c>
      <c r="AI18" s="2">
        <v>129.71020206857048</v>
      </c>
      <c r="AJ18" s="2">
        <v>389.85340745931984</v>
      </c>
      <c r="AK18" s="5">
        <v>63.540867699455646</v>
      </c>
      <c r="AL18" s="2">
        <v>342.0990006550872</v>
      </c>
      <c r="AM18" s="2">
        <v>170.13458008105536</v>
      </c>
      <c r="AN18" s="5">
        <v>34.552119185802695</v>
      </c>
      <c r="AO18" s="2">
        <v>263.16035070324949</v>
      </c>
      <c r="AP18" s="5">
        <v>41.78381251274147</v>
      </c>
      <c r="AQ18" s="2">
        <v>211.92905077784727</v>
      </c>
      <c r="AR18" s="5">
        <v>31.429734580319856</v>
      </c>
      <c r="AS18" s="5">
        <v>67.108178745169937</v>
      </c>
      <c r="AT18" s="3">
        <v>8.1192074216755046</v>
      </c>
      <c r="AU18" s="5">
        <v>41.376309098735739</v>
      </c>
      <c r="AV18" s="3">
        <v>4.5637626136968708</v>
      </c>
      <c r="AW18" s="1" t="s">
        <v>827</v>
      </c>
      <c r="AX18" s="4">
        <v>0.39904363149633437</v>
      </c>
      <c r="AY18" s="1" t="s">
        <v>827</v>
      </c>
      <c r="AZ18" s="3">
        <v>1.1973832983062382</v>
      </c>
      <c r="BA18" s="3">
        <v>3.8612158235677763</v>
      </c>
      <c r="BB18" s="1" t="s">
        <v>827</v>
      </c>
      <c r="BC18" s="5">
        <v>31.729071291951822</v>
      </c>
      <c r="BD18" s="3">
        <v>5.9883804284343363</v>
      </c>
      <c r="BE18" s="3">
        <v>2.153561424723895</v>
      </c>
      <c r="BF18" s="1" t="s">
        <v>827</v>
      </c>
      <c r="BG18" s="1" t="s">
        <v>827</v>
      </c>
      <c r="BH18" s="3">
        <v>6.4931186840506152</v>
      </c>
      <c r="BI18" s="2">
        <v>616.05818233923469</v>
      </c>
      <c r="BJ18" s="4">
        <v>0.25210964982520273</v>
      </c>
      <c r="BK18" s="3">
        <v>3.8073710481128322</v>
      </c>
      <c r="BL18" s="4">
        <v>0.17509976308526962</v>
      </c>
      <c r="BM18" s="5">
        <v>46.272583846065359</v>
      </c>
      <c r="BN18" s="5">
        <v>27.231867503423015</v>
      </c>
      <c r="BO18" s="6">
        <v>8.9387996298163103E-2</v>
      </c>
      <c r="BP18" s="1" t="s">
        <v>827</v>
      </c>
      <c r="BQ18" s="1" t="s">
        <v>827</v>
      </c>
      <c r="BR18" s="1" t="s">
        <v>827</v>
      </c>
      <c r="BS18" s="4">
        <v>0.94228620781505368</v>
      </c>
      <c r="BT18" s="1" t="s">
        <v>827</v>
      </c>
      <c r="BU18" s="5">
        <v>19.388602793975597</v>
      </c>
      <c r="BV18" s="5">
        <v>34.152495376942213</v>
      </c>
      <c r="BW18" s="1" t="s">
        <v>827</v>
      </c>
      <c r="BX18" s="1" t="s">
        <v>827</v>
      </c>
      <c r="BY18" s="1" t="s">
        <v>827</v>
      </c>
      <c r="BZ18" s="1" t="s">
        <v>827</v>
      </c>
      <c r="CA18" s="1" t="s">
        <v>827</v>
      </c>
      <c r="CB18" s="1" t="s">
        <v>827</v>
      </c>
      <c r="CC18" s="4">
        <v>0.31664711171854648</v>
      </c>
      <c r="CD18" s="3">
        <v>6.4890983264637443</v>
      </c>
      <c r="CE18" s="5">
        <v>22.895351118554736</v>
      </c>
      <c r="CF18" s="3">
        <v>3.1595695031125541</v>
      </c>
      <c r="CG18" s="5">
        <v>21.349120083923143</v>
      </c>
      <c r="CH18" s="5">
        <v>10.43335716581813</v>
      </c>
      <c r="CI18" s="3">
        <v>2.7278646967862121</v>
      </c>
      <c r="CJ18" s="5">
        <v>14.586602779526832</v>
      </c>
      <c r="CK18" s="3">
        <v>2.0964893615505784</v>
      </c>
      <c r="CL18" s="5">
        <v>10.498066585643276</v>
      </c>
      <c r="CM18" s="3">
        <v>2.2247935992476866</v>
      </c>
      <c r="CN18" s="3">
        <v>4.0509586210897339</v>
      </c>
      <c r="CO18" s="4">
        <v>0.55928814871869714</v>
      </c>
      <c r="CP18" s="3">
        <v>3.1029128635730112</v>
      </c>
      <c r="CQ18" s="4">
        <v>0.32183570557859853</v>
      </c>
      <c r="CR18" s="1" t="s">
        <v>827</v>
      </c>
      <c r="CS18" s="4">
        <v>0.12229411825448651</v>
      </c>
      <c r="CT18" s="1" t="s">
        <v>827</v>
      </c>
      <c r="CU18" s="4">
        <v>0.16433929151508439</v>
      </c>
      <c r="CV18" s="4">
        <v>0.28378990044911812</v>
      </c>
      <c r="CW18" s="4">
        <v>0.98899999999999999</v>
      </c>
      <c r="CX18" s="5">
        <v>28.7</v>
      </c>
      <c r="CY18" s="3">
        <v>1.1499999999999999</v>
      </c>
      <c r="CZ18" s="3">
        <v>3.43</v>
      </c>
      <c r="DA18" s="2">
        <v>726</v>
      </c>
      <c r="DB18" s="2">
        <v>118</v>
      </c>
      <c r="DC18" s="5">
        <v>11.1</v>
      </c>
      <c r="DD18" s="2">
        <v>1082</v>
      </c>
      <c r="DE18" s="4">
        <v>0.38700000000000001</v>
      </c>
      <c r="DF18" s="3">
        <v>4.07</v>
      </c>
      <c r="DG18" s="4">
        <v>0.158</v>
      </c>
      <c r="DH18" s="3">
        <v>1.07</v>
      </c>
      <c r="DI18" s="5">
        <v>22.1</v>
      </c>
      <c r="DJ18" s="4">
        <v>0.111</v>
      </c>
      <c r="DK18" s="3">
        <v>1.1599999999999999</v>
      </c>
      <c r="DL18" s="4">
        <v>0.433</v>
      </c>
      <c r="DM18" s="3">
        <v>1.1499999999999999</v>
      </c>
      <c r="DN18" s="4">
        <v>0.78</v>
      </c>
      <c r="DO18" s="4">
        <v>0.121</v>
      </c>
      <c r="DP18" s="6">
        <v>4.3400000000000001E-2</v>
      </c>
      <c r="DQ18" s="6">
        <v>3.8399999999999997E-2</v>
      </c>
      <c r="DR18" s="6">
        <v>3.1399999999999997E-2</v>
      </c>
      <c r="DS18" s="6">
        <v>1.78E-2</v>
      </c>
      <c r="DT18" s="4">
        <v>0.104</v>
      </c>
      <c r="DU18" s="3">
        <v>1.1000000000000001</v>
      </c>
      <c r="DV18" s="4">
        <v>0.51</v>
      </c>
      <c r="DW18" s="4">
        <v>0.23300000000000001</v>
      </c>
      <c r="DX18" s="4">
        <v>0.12</v>
      </c>
      <c r="DY18" s="6">
        <v>1.3299999999999999E-2</v>
      </c>
      <c r="DZ18" s="6">
        <v>1.41E-2</v>
      </c>
      <c r="EA18" s="6">
        <v>1.1900000000000001E-2</v>
      </c>
      <c r="EB18" s="6">
        <v>7.0199999999999999E-2</v>
      </c>
      <c r="EC18" s="6">
        <v>8.1100000000000005E-2</v>
      </c>
      <c r="ED18" s="6">
        <v>2.2200000000000001E-2</v>
      </c>
      <c r="EE18" s="6">
        <v>7.7200000000000005E-2</v>
      </c>
      <c r="EF18" s="6">
        <v>2.6100000000000002E-2</v>
      </c>
      <c r="EG18" s="6">
        <v>4.7899999999999998E-2</v>
      </c>
      <c r="EH18" s="6">
        <v>1.26E-2</v>
      </c>
      <c r="EI18" s="6">
        <v>3.5900000000000001E-2</v>
      </c>
      <c r="EJ18" s="6">
        <v>1.21E-2</v>
      </c>
      <c r="EK18" s="6">
        <v>5.74E-2</v>
      </c>
      <c r="EL18" s="6">
        <v>1.2999999999999999E-2</v>
      </c>
      <c r="EM18" s="6">
        <v>4.4200000000000003E-2</v>
      </c>
      <c r="EN18" s="4">
        <v>0.104</v>
      </c>
      <c r="EO18" s="6">
        <v>7.3700000000000002E-2</v>
      </c>
      <c r="EP18" s="6">
        <v>1.4E-2</v>
      </c>
      <c r="EQ18" s="6">
        <v>1.3299999999999999E-2</v>
      </c>
      <c r="ET18" s="2"/>
    </row>
    <row r="19" spans="1:150" x14ac:dyDescent="0.25">
      <c r="A19" s="1" t="s">
        <v>555</v>
      </c>
      <c r="B19" s="1" t="s">
        <v>278</v>
      </c>
      <c r="C19" s="1" t="s">
        <v>346</v>
      </c>
      <c r="D19" s="1" t="s">
        <v>277</v>
      </c>
      <c r="E19" s="1" t="s">
        <v>541</v>
      </c>
      <c r="F19" s="1" t="s">
        <v>552</v>
      </c>
      <c r="G19" s="4">
        <v>0.78059290363434819</v>
      </c>
      <c r="H19" s="2">
        <v>324.14309025454577</v>
      </c>
      <c r="I19" s="5">
        <v>78.628029166236942</v>
      </c>
      <c r="J19" s="1" t="s">
        <v>827</v>
      </c>
      <c r="K19" s="1" t="s">
        <v>827</v>
      </c>
      <c r="L19" s="1" t="s">
        <v>827</v>
      </c>
      <c r="M19" s="1" t="s">
        <v>827</v>
      </c>
      <c r="N19" s="2">
        <v>385000</v>
      </c>
      <c r="O19" s="1" t="s">
        <v>827</v>
      </c>
      <c r="P19" s="5">
        <v>12.633859185063887</v>
      </c>
      <c r="Q19" s="1" t="s">
        <v>827</v>
      </c>
      <c r="R19" s="2">
        <v>691.57502864644107</v>
      </c>
      <c r="S19" s="2">
        <v>108.90221444605817</v>
      </c>
      <c r="T19" s="4">
        <v>0.1781829062639807</v>
      </c>
      <c r="U19" s="1" t="s">
        <v>827</v>
      </c>
      <c r="V19" s="1" t="s">
        <v>827</v>
      </c>
      <c r="W19" s="1" t="s">
        <v>827</v>
      </c>
      <c r="X19" s="3">
        <v>3.6758367331175172</v>
      </c>
      <c r="Y19" s="1" t="s">
        <v>827</v>
      </c>
      <c r="Z19" s="2">
        <v>322.72722544571849</v>
      </c>
      <c r="AA19" s="2">
        <v>484.73969850779116</v>
      </c>
      <c r="AB19" s="4">
        <v>0.2017444199660447</v>
      </c>
      <c r="AC19" s="1" t="s">
        <v>827</v>
      </c>
      <c r="AD19" s="1" t="s">
        <v>827</v>
      </c>
      <c r="AE19" s="1" t="s">
        <v>827</v>
      </c>
      <c r="AF19" s="1" t="s">
        <v>827</v>
      </c>
      <c r="AG19" s="1" t="s">
        <v>827</v>
      </c>
      <c r="AH19" s="4">
        <v>0.55770906210781079</v>
      </c>
      <c r="AI19" s="5">
        <v>60.416562662526289</v>
      </c>
      <c r="AJ19" s="2">
        <v>224.21001084142961</v>
      </c>
      <c r="AK19" s="5">
        <v>39.719780739595222</v>
      </c>
      <c r="AL19" s="2">
        <v>212.06536352875369</v>
      </c>
      <c r="AM19" s="2">
        <v>107.02571409539242</v>
      </c>
      <c r="AN19" s="5">
        <v>21.747261556552644</v>
      </c>
      <c r="AO19" s="2">
        <v>150.61312329735594</v>
      </c>
      <c r="AP19" s="5">
        <v>24.524360281896303</v>
      </c>
      <c r="AQ19" s="2">
        <v>128.65864271182301</v>
      </c>
      <c r="AR19" s="5">
        <v>19.944473373782298</v>
      </c>
      <c r="AS19" s="5">
        <v>45.961741664606755</v>
      </c>
      <c r="AT19" s="3">
        <v>5.7533463908985913</v>
      </c>
      <c r="AU19" s="5">
        <v>32.853489876841124</v>
      </c>
      <c r="AV19" s="3">
        <v>3.5607758150988196</v>
      </c>
      <c r="AW19" s="1" t="s">
        <v>827</v>
      </c>
      <c r="AX19" s="4">
        <v>0.61319329520784149</v>
      </c>
      <c r="AY19" s="1" t="s">
        <v>827</v>
      </c>
      <c r="AZ19" s="4">
        <v>0.69849181132042815</v>
      </c>
      <c r="BA19" s="3">
        <v>1.2888441316134889</v>
      </c>
      <c r="BB19" s="4">
        <v>0.6353086622543912</v>
      </c>
      <c r="BC19" s="5">
        <v>36.535146297990899</v>
      </c>
      <c r="BD19" s="3">
        <v>7.8565680513946692</v>
      </c>
      <c r="BE19" s="1" t="s">
        <v>827</v>
      </c>
      <c r="BF19" s="1" t="s">
        <v>827</v>
      </c>
      <c r="BG19" s="1" t="s">
        <v>827</v>
      </c>
      <c r="BH19" s="1" t="s">
        <v>827</v>
      </c>
      <c r="BI19" s="2">
        <v>473.48804378871949</v>
      </c>
      <c r="BJ19" s="1" t="s">
        <v>827</v>
      </c>
      <c r="BK19" s="3">
        <v>4.2146718055965717</v>
      </c>
      <c r="BL19" s="1" t="s">
        <v>827</v>
      </c>
      <c r="BM19" s="5">
        <v>46.435435192801187</v>
      </c>
      <c r="BN19" s="5">
        <v>20.133897413182297</v>
      </c>
      <c r="BO19" s="6">
        <v>6.7348025244276299E-2</v>
      </c>
      <c r="BP19" s="1" t="s">
        <v>827</v>
      </c>
      <c r="BQ19" s="1" t="s">
        <v>827</v>
      </c>
      <c r="BR19" s="1" t="s">
        <v>827</v>
      </c>
      <c r="BS19" s="3">
        <v>1.0478568992498944</v>
      </c>
      <c r="BT19" s="1" t="s">
        <v>827</v>
      </c>
      <c r="BU19" s="5">
        <v>29.550345993522647</v>
      </c>
      <c r="BV19" s="5">
        <v>39.429686801084159</v>
      </c>
      <c r="BW19" s="4">
        <v>0.1604507962606963</v>
      </c>
      <c r="BX19" s="1" t="s">
        <v>827</v>
      </c>
      <c r="BY19" s="1" t="s">
        <v>827</v>
      </c>
      <c r="BZ19" s="1" t="s">
        <v>827</v>
      </c>
      <c r="CA19" s="1" t="s">
        <v>827</v>
      </c>
      <c r="CB19" s="1" t="s">
        <v>827</v>
      </c>
      <c r="CC19" s="4">
        <v>0.37428971572583253</v>
      </c>
      <c r="CD19" s="3">
        <v>5.9166519508809481</v>
      </c>
      <c r="CE19" s="5">
        <v>20.628223525314755</v>
      </c>
      <c r="CF19" s="3">
        <v>3.2557662060930448</v>
      </c>
      <c r="CG19" s="5">
        <v>18.114809717129216</v>
      </c>
      <c r="CH19" s="3">
        <v>8.5432245767556765</v>
      </c>
      <c r="CI19" s="3">
        <v>2.4786792276497556</v>
      </c>
      <c r="CJ19" s="5">
        <v>16.063624163580403</v>
      </c>
      <c r="CK19" s="3">
        <v>2.3788351203263409</v>
      </c>
      <c r="CL19" s="5">
        <v>10.967526681535585</v>
      </c>
      <c r="CM19" s="3">
        <v>2.068503663660084</v>
      </c>
      <c r="CN19" s="3">
        <v>3.9601362208895559</v>
      </c>
      <c r="CO19" s="4">
        <v>0.67747285096274978</v>
      </c>
      <c r="CP19" s="3">
        <v>2.750076170764221</v>
      </c>
      <c r="CQ19" s="4">
        <v>0.23964402761941672</v>
      </c>
      <c r="CR19" s="1" t="s">
        <v>827</v>
      </c>
      <c r="CS19" s="4">
        <v>0.12619324740954541</v>
      </c>
      <c r="CT19" s="1" t="s">
        <v>827</v>
      </c>
      <c r="CU19" s="4">
        <v>0.2416415720546109</v>
      </c>
      <c r="CV19" s="4">
        <v>0.23862112797402735</v>
      </c>
      <c r="CW19" s="4">
        <v>0.73399999999999999</v>
      </c>
      <c r="CX19" s="5">
        <v>20.9</v>
      </c>
      <c r="CY19" s="4">
        <v>0.92300000000000004</v>
      </c>
      <c r="CZ19" s="3">
        <v>2.56</v>
      </c>
      <c r="DA19" s="2">
        <v>529</v>
      </c>
      <c r="DB19" s="5">
        <v>88.3</v>
      </c>
      <c r="DC19" s="3">
        <v>8.1</v>
      </c>
      <c r="DD19" s="2">
        <v>814</v>
      </c>
      <c r="DE19" s="4">
        <v>0.312</v>
      </c>
      <c r="DF19" s="3">
        <v>3.25</v>
      </c>
      <c r="DG19" s="4">
        <v>0.13100000000000001</v>
      </c>
      <c r="DH19" s="4">
        <v>0.79200000000000004</v>
      </c>
      <c r="DI19" s="5">
        <v>15.5</v>
      </c>
      <c r="DJ19" s="6">
        <v>6.9199999999999998E-2</v>
      </c>
      <c r="DK19" s="4">
        <v>0.76400000000000001</v>
      </c>
      <c r="DL19" s="4">
        <v>0.35</v>
      </c>
      <c r="DM19" s="4">
        <v>0.89400000000000002</v>
      </c>
      <c r="DN19" s="4">
        <v>0.53500000000000003</v>
      </c>
      <c r="DO19" s="4">
        <v>0.105</v>
      </c>
      <c r="DP19" s="6">
        <v>4.0899999999999999E-2</v>
      </c>
      <c r="DQ19" s="6">
        <v>2.4299999999999999E-2</v>
      </c>
      <c r="DR19" s="6">
        <v>2.1399999999999999E-2</v>
      </c>
      <c r="DS19" s="6">
        <v>1.2200000000000001E-2</v>
      </c>
      <c r="DT19" s="4">
        <v>0.193</v>
      </c>
      <c r="DU19" s="4">
        <v>0.67100000000000004</v>
      </c>
      <c r="DV19" s="4">
        <v>0.41</v>
      </c>
      <c r="DW19" s="4">
        <v>0.17899999999999999</v>
      </c>
      <c r="DX19" s="6">
        <v>8.1699999999999995E-2</v>
      </c>
      <c r="DY19" s="6">
        <v>2.01E-2</v>
      </c>
      <c r="DZ19" s="7">
        <v>9.6100000000000005E-3</v>
      </c>
      <c r="EA19" s="7">
        <v>8.1399999999999997E-3</v>
      </c>
      <c r="EB19" s="6">
        <v>4.7899999999999998E-2</v>
      </c>
      <c r="EC19" s="6">
        <v>5.5399999999999998E-2</v>
      </c>
      <c r="ED19" s="6">
        <v>1.52E-2</v>
      </c>
      <c r="EE19" s="6">
        <v>5.2699999999999997E-2</v>
      </c>
      <c r="EF19" s="7">
        <v>7.9799999999999992E-3</v>
      </c>
      <c r="EG19" s="6">
        <v>3.27E-2</v>
      </c>
      <c r="EH19" s="7">
        <v>8.6099999999999996E-3</v>
      </c>
      <c r="EI19" s="6">
        <v>2.4500000000000001E-2</v>
      </c>
      <c r="EJ19" s="7">
        <v>8.26E-3</v>
      </c>
      <c r="EK19" s="4">
        <v>0.188</v>
      </c>
      <c r="EL19" s="7">
        <v>8.9099999999999995E-3</v>
      </c>
      <c r="EM19" s="6">
        <v>3.0200000000000001E-2</v>
      </c>
      <c r="EN19" s="6">
        <v>7.4999999999999997E-2</v>
      </c>
      <c r="EO19" s="6">
        <v>5.3499999999999999E-2</v>
      </c>
      <c r="EP19" s="7">
        <v>9.5700000000000004E-3</v>
      </c>
      <c r="EQ19" s="7">
        <v>9.1000000000000004E-3</v>
      </c>
      <c r="ET19" s="2"/>
    </row>
    <row r="20" spans="1:150" x14ac:dyDescent="0.25">
      <c r="A20" s="1" t="s">
        <v>556</v>
      </c>
      <c r="B20" s="1" t="s">
        <v>278</v>
      </c>
      <c r="C20" s="1" t="s">
        <v>346</v>
      </c>
      <c r="D20" s="1" t="s">
        <v>277</v>
      </c>
      <c r="E20" s="1" t="s">
        <v>541</v>
      </c>
      <c r="F20" s="1" t="s">
        <v>552</v>
      </c>
      <c r="G20" s="1" t="s">
        <v>827</v>
      </c>
      <c r="H20" s="2">
        <v>451.23408271493975</v>
      </c>
      <c r="I20" s="5">
        <v>31.971870056989921</v>
      </c>
      <c r="J20" s="5">
        <v>34.218685452385451</v>
      </c>
      <c r="K20" s="2">
        <v>984.9078237236879</v>
      </c>
      <c r="L20" s="1" t="s">
        <v>827</v>
      </c>
      <c r="M20" s="2">
        <v>148.4441129997607</v>
      </c>
      <c r="N20" s="2">
        <v>385000</v>
      </c>
      <c r="O20" s="4">
        <v>0.41434164642507543</v>
      </c>
      <c r="P20" s="5">
        <v>11.832800968349668</v>
      </c>
      <c r="Q20" s="4">
        <v>0.29087447741970024</v>
      </c>
      <c r="R20" s="2">
        <v>312.42365130648875</v>
      </c>
      <c r="S20" s="5">
        <v>37.560698292151628</v>
      </c>
      <c r="T20" s="4">
        <v>0.57580504688070244</v>
      </c>
      <c r="U20" s="1" t="s">
        <v>827</v>
      </c>
      <c r="V20" s="5">
        <v>17.017506317823308</v>
      </c>
      <c r="W20" s="1" t="s">
        <v>827</v>
      </c>
      <c r="X20" s="3">
        <v>3.6630431866116338</v>
      </c>
      <c r="Y20" s="4">
        <v>0.61028900508485551</v>
      </c>
      <c r="Z20" s="2">
        <v>307.43228550085928</v>
      </c>
      <c r="AA20" s="2">
        <v>658.00582671198094</v>
      </c>
      <c r="AB20" s="5">
        <v>75.13879000617608</v>
      </c>
      <c r="AC20" s="6">
        <v>1.778980218580109E-2</v>
      </c>
      <c r="AD20" s="1" t="s">
        <v>827</v>
      </c>
      <c r="AE20" s="1" t="s">
        <v>827</v>
      </c>
      <c r="AF20" s="1" t="s">
        <v>827</v>
      </c>
      <c r="AG20" s="1" t="s">
        <v>827</v>
      </c>
      <c r="AH20" s="3">
        <v>1.0310223061175152</v>
      </c>
      <c r="AI20" s="5">
        <v>54.468521096701302</v>
      </c>
      <c r="AJ20" s="2">
        <v>233.21493610904895</v>
      </c>
      <c r="AK20" s="5">
        <v>42.71476531317068</v>
      </c>
      <c r="AL20" s="2">
        <v>236.63549631478838</v>
      </c>
      <c r="AM20" s="2">
        <v>117.68854469763831</v>
      </c>
      <c r="AN20" s="5">
        <v>24.609999034555379</v>
      </c>
      <c r="AO20" s="2">
        <v>186.95644097374128</v>
      </c>
      <c r="AP20" s="5">
        <v>32.685498597784843</v>
      </c>
      <c r="AQ20" s="2">
        <v>168.68836472673564</v>
      </c>
      <c r="AR20" s="5">
        <v>29.07451636756694</v>
      </c>
      <c r="AS20" s="5">
        <v>63.382597561792636</v>
      </c>
      <c r="AT20" s="3">
        <v>7.5514100830474247</v>
      </c>
      <c r="AU20" s="5">
        <v>41.794060380755234</v>
      </c>
      <c r="AV20" s="3">
        <v>4.3912184738994888</v>
      </c>
      <c r="AW20" s="4">
        <v>0.87190151472298538</v>
      </c>
      <c r="AX20" s="3">
        <v>2.3125094045720536</v>
      </c>
      <c r="AY20" s="1" t="s">
        <v>827</v>
      </c>
      <c r="AZ20" s="5">
        <v>15.82703223488488</v>
      </c>
      <c r="BA20" s="3">
        <v>9.8956048839662145</v>
      </c>
      <c r="BB20" s="1" t="s">
        <v>827</v>
      </c>
      <c r="BC20" s="5">
        <v>81.356802157823125</v>
      </c>
      <c r="BD20" s="3">
        <v>3.6417564329782612</v>
      </c>
      <c r="BE20" s="3">
        <v>8.115245951261544</v>
      </c>
      <c r="BF20" s="2">
        <v>354.45001064456881</v>
      </c>
      <c r="BG20" s="1" t="s">
        <v>827</v>
      </c>
      <c r="BH20" s="5">
        <v>43.726388280437234</v>
      </c>
      <c r="BI20" s="2">
        <v>493.53429932100511</v>
      </c>
      <c r="BJ20" s="4">
        <v>0.19009149332140676</v>
      </c>
      <c r="BK20" s="3">
        <v>5.589384411378628</v>
      </c>
      <c r="BL20" s="4">
        <v>0.12726237354343581</v>
      </c>
      <c r="BM20" s="5">
        <v>45.905436150174523</v>
      </c>
      <c r="BN20" s="5">
        <v>11.233068833661239</v>
      </c>
      <c r="BO20" s="4">
        <v>0.12927008164540152</v>
      </c>
      <c r="BP20" s="1" t="s">
        <v>827</v>
      </c>
      <c r="BQ20" s="3">
        <v>2.5912317629159141</v>
      </c>
      <c r="BR20" s="1" t="s">
        <v>827</v>
      </c>
      <c r="BS20" s="4">
        <v>0.77240400189066993</v>
      </c>
      <c r="BT20" s="4">
        <v>0.20241840815743398</v>
      </c>
      <c r="BU20" s="5">
        <v>56.354335643901919</v>
      </c>
      <c r="BV20" s="5">
        <v>98.987306385675396</v>
      </c>
      <c r="BW20" s="5">
        <v>27.435902677837287</v>
      </c>
      <c r="BX20" s="6">
        <v>2.0327013134911767E-2</v>
      </c>
      <c r="BY20" s="1" t="s">
        <v>827</v>
      </c>
      <c r="BZ20" s="1" t="s">
        <v>827</v>
      </c>
      <c r="CA20" s="1" t="s">
        <v>827</v>
      </c>
      <c r="CB20" s="1" t="s">
        <v>827</v>
      </c>
      <c r="CC20" s="4">
        <v>0.32425563163750265</v>
      </c>
      <c r="CD20" s="3">
        <v>6.7655263180220384</v>
      </c>
      <c r="CE20" s="5">
        <v>38.106612150304066</v>
      </c>
      <c r="CF20" s="3">
        <v>6.9033268375758938</v>
      </c>
      <c r="CG20" s="5">
        <v>32.669726388897665</v>
      </c>
      <c r="CH20" s="5">
        <v>20.007997083893301</v>
      </c>
      <c r="CI20" s="3">
        <v>3.073829050495124</v>
      </c>
      <c r="CJ20" s="5">
        <v>24.00984966714401</v>
      </c>
      <c r="CK20" s="3">
        <v>4.3155577966568872</v>
      </c>
      <c r="CL20" s="5">
        <v>18.065449159329322</v>
      </c>
      <c r="CM20" s="3">
        <v>3.521230271612386</v>
      </c>
      <c r="CN20" s="3">
        <v>5.9948278201875347</v>
      </c>
      <c r="CO20" s="4">
        <v>0.93082703923712418</v>
      </c>
      <c r="CP20" s="3">
        <v>4.2760440659465164</v>
      </c>
      <c r="CQ20" s="4">
        <v>0.54907030412194824</v>
      </c>
      <c r="CR20" s="4">
        <v>0.37804500941530356</v>
      </c>
      <c r="CS20" s="4">
        <v>0.46269271541261231</v>
      </c>
      <c r="CT20" s="1" t="s">
        <v>827</v>
      </c>
      <c r="CU20" s="3">
        <v>4.4745203568460763</v>
      </c>
      <c r="CV20" s="3">
        <v>2.7881063620672846</v>
      </c>
      <c r="CW20" s="4">
        <v>0.88</v>
      </c>
      <c r="CX20" s="5">
        <v>22.4</v>
      </c>
      <c r="CY20" s="4">
        <v>0.83899999999999997</v>
      </c>
      <c r="CZ20" s="3">
        <v>2.89</v>
      </c>
      <c r="DA20" s="2">
        <v>567</v>
      </c>
      <c r="DB20" s="5">
        <v>94.9</v>
      </c>
      <c r="DC20" s="3">
        <v>8.7799999999999994</v>
      </c>
      <c r="DD20" s="2">
        <v>871</v>
      </c>
      <c r="DE20" s="4">
        <v>0.34799999999999998</v>
      </c>
      <c r="DF20" s="3">
        <v>3.58</v>
      </c>
      <c r="DG20" s="4">
        <v>0.14000000000000001</v>
      </c>
      <c r="DH20" s="4">
        <v>0.84599999999999997</v>
      </c>
      <c r="DI20" s="5">
        <v>18.2</v>
      </c>
      <c r="DJ20" s="6">
        <v>6.9800000000000001E-2</v>
      </c>
      <c r="DK20" s="4">
        <v>0.83799999999999997</v>
      </c>
      <c r="DL20" s="4">
        <v>0.32</v>
      </c>
      <c r="DM20" s="3">
        <v>1.0900000000000001</v>
      </c>
      <c r="DN20" s="4">
        <v>0.59599999999999997</v>
      </c>
      <c r="DO20" s="6">
        <v>7.5700000000000003E-2</v>
      </c>
      <c r="DP20" s="6">
        <v>1.77E-2</v>
      </c>
      <c r="DQ20" s="6">
        <v>1.47E-2</v>
      </c>
      <c r="DR20" s="6">
        <v>2.86E-2</v>
      </c>
      <c r="DS20" s="6">
        <v>1.6199999999999999E-2</v>
      </c>
      <c r="DT20" s="6">
        <v>9.5200000000000007E-2</v>
      </c>
      <c r="DU20" s="4">
        <v>0.82199999999999995</v>
      </c>
      <c r="DV20" s="4">
        <v>0.39800000000000002</v>
      </c>
      <c r="DW20" s="4">
        <v>0.16500000000000001</v>
      </c>
      <c r="DX20" s="4">
        <v>0.109</v>
      </c>
      <c r="DY20" s="6">
        <v>1.2200000000000001E-2</v>
      </c>
      <c r="DZ20" s="6">
        <v>1.2800000000000001E-2</v>
      </c>
      <c r="EA20" s="6">
        <v>1.09E-2</v>
      </c>
      <c r="EB20" s="6">
        <v>6.4000000000000001E-2</v>
      </c>
      <c r="EC20" s="6">
        <v>7.3899999999999993E-2</v>
      </c>
      <c r="ED20" s="6">
        <v>2.0299999999999999E-2</v>
      </c>
      <c r="EE20" s="6">
        <v>7.0300000000000001E-2</v>
      </c>
      <c r="EF20" s="6">
        <v>1.0699999999999999E-2</v>
      </c>
      <c r="EG20" s="6">
        <v>4.3700000000000003E-2</v>
      </c>
      <c r="EH20" s="6">
        <v>1.15E-2</v>
      </c>
      <c r="EI20" s="6">
        <v>3.27E-2</v>
      </c>
      <c r="EJ20" s="6">
        <v>1.0999999999999999E-2</v>
      </c>
      <c r="EK20" s="6">
        <v>5.2400000000000002E-2</v>
      </c>
      <c r="EL20" s="6">
        <v>1.1900000000000001E-2</v>
      </c>
      <c r="EM20" s="6">
        <v>4.0300000000000002E-2</v>
      </c>
      <c r="EN20" s="6">
        <v>8.5400000000000004E-2</v>
      </c>
      <c r="EO20" s="6">
        <v>5.7099999999999998E-2</v>
      </c>
      <c r="EP20" s="6">
        <v>1.2800000000000001E-2</v>
      </c>
      <c r="EQ20" s="6">
        <v>1.21E-2</v>
      </c>
      <c r="ET20" s="2"/>
    </row>
    <row r="21" spans="1:150" x14ac:dyDescent="0.25">
      <c r="A21" s="1" t="s">
        <v>557</v>
      </c>
      <c r="B21" s="1" t="s">
        <v>278</v>
      </c>
      <c r="C21" s="1" t="s">
        <v>346</v>
      </c>
      <c r="D21" s="1" t="s">
        <v>277</v>
      </c>
      <c r="E21" s="1" t="s">
        <v>541</v>
      </c>
      <c r="F21" s="1" t="s">
        <v>552</v>
      </c>
      <c r="G21" s="1" t="s">
        <v>827</v>
      </c>
      <c r="H21" s="2">
        <v>625.49017267869385</v>
      </c>
      <c r="I21" s="2">
        <v>123.31720730603449</v>
      </c>
      <c r="J21" s="1" t="s">
        <v>827</v>
      </c>
      <c r="K21" s="2">
        <v>538.08095829027627</v>
      </c>
      <c r="L21" s="1" t="s">
        <v>827</v>
      </c>
      <c r="M21" s="1" t="s">
        <v>827</v>
      </c>
      <c r="N21" s="2">
        <v>385000</v>
      </c>
      <c r="O21" s="1" t="s">
        <v>827</v>
      </c>
      <c r="P21" s="3">
        <v>8.2329342787463009</v>
      </c>
      <c r="Q21" s="4">
        <v>0.36260250988572995</v>
      </c>
      <c r="R21" s="2">
        <v>1030.5414338272351</v>
      </c>
      <c r="S21" s="2">
        <v>168.64414361374196</v>
      </c>
      <c r="T21" s="4">
        <v>0.15275086915943231</v>
      </c>
      <c r="U21" s="1" t="s">
        <v>827</v>
      </c>
      <c r="V21" s="1" t="s">
        <v>827</v>
      </c>
      <c r="W21" s="1" t="s">
        <v>827</v>
      </c>
      <c r="X21" s="3">
        <v>3.7183539672083379</v>
      </c>
      <c r="Y21" s="4">
        <v>0.11643749121731456</v>
      </c>
      <c r="Z21" s="2">
        <v>369.40695308699873</v>
      </c>
      <c r="AA21" s="2">
        <v>847.9349213713773</v>
      </c>
      <c r="AB21" s="1" t="s">
        <v>827</v>
      </c>
      <c r="AC21" s="1" t="s">
        <v>827</v>
      </c>
      <c r="AD21" s="6">
        <v>4.6688833921166725E-2</v>
      </c>
      <c r="AE21" s="1" t="s">
        <v>827</v>
      </c>
      <c r="AF21" s="1" t="s">
        <v>827</v>
      </c>
      <c r="AG21" s="1" t="s">
        <v>827</v>
      </c>
      <c r="AH21" s="4">
        <v>0.52491119923280838</v>
      </c>
      <c r="AI21" s="2">
        <v>121.68206894801922</v>
      </c>
      <c r="AJ21" s="2">
        <v>405.95889058199856</v>
      </c>
      <c r="AK21" s="5">
        <v>70.323719972736626</v>
      </c>
      <c r="AL21" s="2">
        <v>369.92111490307803</v>
      </c>
      <c r="AM21" s="2">
        <v>170.24948645912056</v>
      </c>
      <c r="AN21" s="5">
        <v>34.459037981676168</v>
      </c>
      <c r="AO21" s="2">
        <v>262.0389720811238</v>
      </c>
      <c r="AP21" s="5">
        <v>43.637197924072311</v>
      </c>
      <c r="AQ21" s="2">
        <v>232.50887063301815</v>
      </c>
      <c r="AR21" s="5">
        <v>37.418566697280795</v>
      </c>
      <c r="AS21" s="5">
        <v>81.773112821802101</v>
      </c>
      <c r="AT21" s="3">
        <v>9.5760281992068865</v>
      </c>
      <c r="AU21" s="5">
        <v>51.342257278955465</v>
      </c>
      <c r="AV21" s="3">
        <v>5.9489089170095442</v>
      </c>
      <c r="AW21" s="1" t="s">
        <v>827</v>
      </c>
      <c r="AX21" s="4">
        <v>0.53144808167533442</v>
      </c>
      <c r="AY21" s="1" t="s">
        <v>827</v>
      </c>
      <c r="AZ21" s="3">
        <v>1.0898785119931542</v>
      </c>
      <c r="BA21" s="3">
        <v>7.798765363712854</v>
      </c>
      <c r="BB21" s="1" t="s">
        <v>827</v>
      </c>
      <c r="BC21" s="5">
        <v>27.099750843170344</v>
      </c>
      <c r="BD21" s="3">
        <v>8.9099840050166428</v>
      </c>
      <c r="BE21" s="1" t="s">
        <v>827</v>
      </c>
      <c r="BF21" s="2">
        <v>227.58618319783679</v>
      </c>
      <c r="BG21" s="1" t="s">
        <v>827</v>
      </c>
      <c r="BH21" s="1" t="s">
        <v>827</v>
      </c>
      <c r="BI21" s="2">
        <v>489.83186375305172</v>
      </c>
      <c r="BJ21" s="1" t="s">
        <v>827</v>
      </c>
      <c r="BK21" s="3">
        <v>2.1182702758610876</v>
      </c>
      <c r="BL21" s="6">
        <v>9.7423865696267917E-2</v>
      </c>
      <c r="BM21" s="5">
        <v>44.18442198717996</v>
      </c>
      <c r="BN21" s="5">
        <v>15.187394962275144</v>
      </c>
      <c r="BO21" s="6">
        <v>5.0516506726274835E-2</v>
      </c>
      <c r="BP21" s="1" t="s">
        <v>827</v>
      </c>
      <c r="BQ21" s="1" t="s">
        <v>827</v>
      </c>
      <c r="BR21" s="1" t="s">
        <v>827</v>
      </c>
      <c r="BS21" s="4">
        <v>0.50760231611601159</v>
      </c>
      <c r="BT21" s="6">
        <v>5.8423521801962107E-2</v>
      </c>
      <c r="BU21" s="5">
        <v>13.424813877051356</v>
      </c>
      <c r="BV21" s="5">
        <v>41.108233730666264</v>
      </c>
      <c r="BW21" s="1" t="s">
        <v>827</v>
      </c>
      <c r="BX21" s="1" t="s">
        <v>827</v>
      </c>
      <c r="BY21" s="6">
        <v>4.6440695250083978E-2</v>
      </c>
      <c r="BZ21" s="1" t="s">
        <v>827</v>
      </c>
      <c r="CA21" s="1" t="s">
        <v>827</v>
      </c>
      <c r="CB21" s="1" t="s">
        <v>827</v>
      </c>
      <c r="CC21" s="4">
        <v>0.21287733262277531</v>
      </c>
      <c r="CD21" s="3">
        <v>5.4514558349353077</v>
      </c>
      <c r="CE21" s="5">
        <v>17.931715200990933</v>
      </c>
      <c r="CF21" s="3">
        <v>2.7150440766977071</v>
      </c>
      <c r="CG21" s="5">
        <v>12.212546239974728</v>
      </c>
      <c r="CH21" s="3">
        <v>7.3098114869172353</v>
      </c>
      <c r="CI21" s="3">
        <v>1.6647846536851203</v>
      </c>
      <c r="CJ21" s="5">
        <v>11.104763524738562</v>
      </c>
      <c r="CK21" s="3">
        <v>1.8630868335537372</v>
      </c>
      <c r="CL21" s="5">
        <v>10.090117216074564</v>
      </c>
      <c r="CM21" s="3">
        <v>1.7124387197186952</v>
      </c>
      <c r="CN21" s="3">
        <v>3.610145336658749</v>
      </c>
      <c r="CO21" s="4">
        <v>0.52876979728646767</v>
      </c>
      <c r="CP21" s="3">
        <v>2.5193840767113298</v>
      </c>
      <c r="CQ21" s="4">
        <v>0.27734179445159968</v>
      </c>
      <c r="CR21" s="1" t="s">
        <v>827</v>
      </c>
      <c r="CS21" s="6">
        <v>9.8117406754304123E-2</v>
      </c>
      <c r="CT21" s="1" t="s">
        <v>827</v>
      </c>
      <c r="CU21" s="4">
        <v>0.11798234844401961</v>
      </c>
      <c r="CV21" s="4">
        <v>0.40056726148311517</v>
      </c>
      <c r="CW21" s="4">
        <v>0.69599999999999995</v>
      </c>
      <c r="CX21" s="5">
        <v>20</v>
      </c>
      <c r="CY21" s="4">
        <v>0.64200000000000002</v>
      </c>
      <c r="CZ21" s="3">
        <v>2.61</v>
      </c>
      <c r="DA21" s="2">
        <v>501</v>
      </c>
      <c r="DB21" s="5">
        <v>84.6</v>
      </c>
      <c r="DC21" s="3">
        <v>7.83</v>
      </c>
      <c r="DD21" s="2">
        <v>765</v>
      </c>
      <c r="DE21" s="4">
        <v>0.30499999999999999</v>
      </c>
      <c r="DF21" s="3">
        <v>2.69</v>
      </c>
      <c r="DG21" s="6">
        <v>9.1700000000000004E-2</v>
      </c>
      <c r="DH21" s="4">
        <v>0.76400000000000001</v>
      </c>
      <c r="DI21" s="5">
        <v>14.2</v>
      </c>
      <c r="DJ21" s="6">
        <v>4.9399999999999999E-2</v>
      </c>
      <c r="DK21" s="4">
        <v>0.68799999999999994</v>
      </c>
      <c r="DL21" s="4">
        <v>0.28499999999999998</v>
      </c>
      <c r="DM21" s="4">
        <v>0.746</v>
      </c>
      <c r="DN21" s="4">
        <v>0.56100000000000005</v>
      </c>
      <c r="DO21" s="6">
        <v>6.8199999999999997E-2</v>
      </c>
      <c r="DP21" s="7">
        <v>6.0800000000000003E-3</v>
      </c>
      <c r="DQ21" s="7">
        <v>5.0499999999999998E-3</v>
      </c>
      <c r="DR21" s="7">
        <v>9.8099999999999993E-3</v>
      </c>
      <c r="DS21" s="7">
        <v>5.5700000000000003E-3</v>
      </c>
      <c r="DT21" s="6">
        <v>3.2599999999999997E-2</v>
      </c>
      <c r="DU21" s="4">
        <v>0.65100000000000002</v>
      </c>
      <c r="DV21" s="4">
        <v>0.36099999999999999</v>
      </c>
      <c r="DW21" s="4">
        <v>0.17399999999999999</v>
      </c>
      <c r="DX21" s="6">
        <v>3.7400000000000003E-2</v>
      </c>
      <c r="DY21" s="7">
        <v>4.1700000000000001E-3</v>
      </c>
      <c r="DZ21" s="7">
        <v>4.4000000000000003E-3</v>
      </c>
      <c r="EA21" s="7">
        <v>3.7200000000000002E-3</v>
      </c>
      <c r="EB21" s="6">
        <v>2.1899999999999999E-2</v>
      </c>
      <c r="EC21" s="6">
        <v>2.53E-2</v>
      </c>
      <c r="ED21" s="7">
        <v>6.9499999999999996E-3</v>
      </c>
      <c r="EE21" s="6">
        <v>2.41E-2</v>
      </c>
      <c r="EF21" s="7">
        <v>3.65E-3</v>
      </c>
      <c r="EG21" s="6">
        <v>1.4999999999999999E-2</v>
      </c>
      <c r="EH21" s="6">
        <v>3.2800000000000003E-2</v>
      </c>
      <c r="EI21" s="6">
        <v>1.12E-2</v>
      </c>
      <c r="EJ21" s="7">
        <v>3.7799999999999999E-3</v>
      </c>
      <c r="EK21" s="6">
        <v>1.7899999999999999E-2</v>
      </c>
      <c r="EL21" s="7">
        <v>4.0800000000000003E-3</v>
      </c>
      <c r="EM21" s="6">
        <v>1.38E-2</v>
      </c>
      <c r="EN21" s="6">
        <v>6.2600000000000003E-2</v>
      </c>
      <c r="EO21" s="6">
        <v>3.8199999999999998E-2</v>
      </c>
      <c r="EP21" s="7">
        <v>4.3800000000000002E-3</v>
      </c>
      <c r="EQ21" s="7">
        <v>4.1700000000000001E-3</v>
      </c>
      <c r="ET21" s="2"/>
    </row>
    <row r="22" spans="1:150" x14ac:dyDescent="0.25">
      <c r="A22" s="1" t="s">
        <v>558</v>
      </c>
      <c r="B22" s="1" t="s">
        <v>278</v>
      </c>
      <c r="C22" s="1" t="s">
        <v>346</v>
      </c>
      <c r="D22" s="1" t="s">
        <v>277</v>
      </c>
      <c r="E22" s="1" t="s">
        <v>541</v>
      </c>
      <c r="F22" s="1" t="s">
        <v>552</v>
      </c>
      <c r="G22" s="1" t="s">
        <v>827</v>
      </c>
      <c r="H22" s="2">
        <v>510.43040879426985</v>
      </c>
      <c r="I22" s="5">
        <v>87.561887009636607</v>
      </c>
      <c r="J22" s="1" t="s">
        <v>827</v>
      </c>
      <c r="K22" s="1" t="s">
        <v>827</v>
      </c>
      <c r="L22" s="1" t="s">
        <v>827</v>
      </c>
      <c r="M22" s="1" t="s">
        <v>827</v>
      </c>
      <c r="N22" s="2">
        <v>385000</v>
      </c>
      <c r="O22" s="1" t="s">
        <v>827</v>
      </c>
      <c r="P22" s="3">
        <v>6.1318588305312156</v>
      </c>
      <c r="Q22" s="4">
        <v>0.2926572782980888</v>
      </c>
      <c r="R22" s="2">
        <v>803.29507372144099</v>
      </c>
      <c r="S22" s="2">
        <v>128.64306137052586</v>
      </c>
      <c r="T22" s="4">
        <v>0.14299488425337128</v>
      </c>
      <c r="U22" s="1" t="s">
        <v>827</v>
      </c>
      <c r="V22" s="1" t="s">
        <v>827</v>
      </c>
      <c r="W22" s="1" t="s">
        <v>827</v>
      </c>
      <c r="X22" s="3">
        <v>3.5887036967200352</v>
      </c>
      <c r="Y22" s="6">
        <v>9.6794184337165912E-2</v>
      </c>
      <c r="Z22" s="2">
        <v>352.60768733080522</v>
      </c>
      <c r="AA22" s="2">
        <v>771.78983361200096</v>
      </c>
      <c r="AB22" s="1" t="s">
        <v>827</v>
      </c>
      <c r="AC22" s="1" t="s">
        <v>827</v>
      </c>
      <c r="AD22" s="1" t="s">
        <v>827</v>
      </c>
      <c r="AE22" s="1" t="s">
        <v>827</v>
      </c>
      <c r="AF22" s="1" t="s">
        <v>827</v>
      </c>
      <c r="AG22" s="1" t="s">
        <v>827</v>
      </c>
      <c r="AH22" s="4">
        <v>0.38202928233690409</v>
      </c>
      <c r="AI22" s="2">
        <v>104.41523721442648</v>
      </c>
      <c r="AJ22" s="2">
        <v>352.57171214099958</v>
      </c>
      <c r="AK22" s="5">
        <v>60.172452479007042</v>
      </c>
      <c r="AL22" s="2">
        <v>328.37278757972155</v>
      </c>
      <c r="AM22" s="2">
        <v>152.45977445619121</v>
      </c>
      <c r="AN22" s="5">
        <v>31.037411838869971</v>
      </c>
      <c r="AO22" s="2">
        <v>237.63473670418736</v>
      </c>
      <c r="AP22" s="5">
        <v>40.787601027075155</v>
      </c>
      <c r="AQ22" s="2">
        <v>212.80226542663763</v>
      </c>
      <c r="AR22" s="5">
        <v>34.714201780949381</v>
      </c>
      <c r="AS22" s="5">
        <v>75.611892014463066</v>
      </c>
      <c r="AT22" s="3">
        <v>8.8808631794620503</v>
      </c>
      <c r="AU22" s="5">
        <v>48.901237097958678</v>
      </c>
      <c r="AV22" s="3">
        <v>5.4537913748076896</v>
      </c>
      <c r="AW22" s="1" t="s">
        <v>827</v>
      </c>
      <c r="AX22" s="4">
        <v>0.615599375338164</v>
      </c>
      <c r="AY22" s="1" t="s">
        <v>827</v>
      </c>
      <c r="AZ22" s="4">
        <v>0.58898810996615258</v>
      </c>
      <c r="BA22" s="3">
        <v>5.1587517890935732</v>
      </c>
      <c r="BB22" s="1" t="s">
        <v>827</v>
      </c>
      <c r="BC22" s="5">
        <v>27.380518041551134</v>
      </c>
      <c r="BD22" s="3">
        <v>5.88612779149675</v>
      </c>
      <c r="BE22" s="1" t="s">
        <v>827</v>
      </c>
      <c r="BF22" s="1" t="s">
        <v>827</v>
      </c>
      <c r="BG22" s="1" t="s">
        <v>827</v>
      </c>
      <c r="BH22" s="1" t="s">
        <v>827</v>
      </c>
      <c r="BI22" s="2">
        <v>561.08366582863209</v>
      </c>
      <c r="BJ22" s="1" t="s">
        <v>827</v>
      </c>
      <c r="BK22" s="3">
        <v>2.491573377036814</v>
      </c>
      <c r="BL22" s="6">
        <v>9.427656507913372E-2</v>
      </c>
      <c r="BM22" s="5">
        <v>37.392019202812797</v>
      </c>
      <c r="BN22" s="5">
        <v>17.471081586163482</v>
      </c>
      <c r="BO22" s="6">
        <v>5.8184610990664382E-2</v>
      </c>
      <c r="BP22" s="1" t="s">
        <v>827</v>
      </c>
      <c r="BQ22" s="1" t="s">
        <v>827</v>
      </c>
      <c r="BR22" s="1" t="s">
        <v>827</v>
      </c>
      <c r="BS22" s="4">
        <v>0.66215031484136411</v>
      </c>
      <c r="BT22" s="6">
        <v>6.7989794533221556E-2</v>
      </c>
      <c r="BU22" s="5">
        <v>17.850710322388348</v>
      </c>
      <c r="BV22" s="5">
        <v>39.862781136553814</v>
      </c>
      <c r="BW22" s="1" t="s">
        <v>827</v>
      </c>
      <c r="BX22" s="1" t="s">
        <v>827</v>
      </c>
      <c r="BY22" s="1" t="s">
        <v>827</v>
      </c>
      <c r="BZ22" s="1" t="s">
        <v>827</v>
      </c>
      <c r="CA22" s="1" t="s">
        <v>827</v>
      </c>
      <c r="CB22" s="1" t="s">
        <v>827</v>
      </c>
      <c r="CC22" s="4">
        <v>0.21683854227058957</v>
      </c>
      <c r="CD22" s="3">
        <v>5.6760183256399914</v>
      </c>
      <c r="CE22" s="5">
        <v>15.936902549828586</v>
      </c>
      <c r="CF22" s="3">
        <v>2.8341477536002584</v>
      </c>
      <c r="CG22" s="5">
        <v>18.318488877220641</v>
      </c>
      <c r="CH22" s="3">
        <v>9.1748974861224948</v>
      </c>
      <c r="CI22" s="3">
        <v>1.411710726514158</v>
      </c>
      <c r="CJ22" s="5">
        <v>12.485260327433199</v>
      </c>
      <c r="CK22" s="3">
        <v>2.0836853053254836</v>
      </c>
      <c r="CL22" s="3">
        <v>8.8951551656659298</v>
      </c>
      <c r="CM22" s="3">
        <v>1.5779095017410318</v>
      </c>
      <c r="CN22" s="3">
        <v>3.2643313799095637</v>
      </c>
      <c r="CO22" s="4">
        <v>0.49392439403723637</v>
      </c>
      <c r="CP22" s="3">
        <v>3.3365350829050429</v>
      </c>
      <c r="CQ22" s="4">
        <v>0.35557248015321768</v>
      </c>
      <c r="CR22" s="1" t="s">
        <v>827</v>
      </c>
      <c r="CS22" s="4">
        <v>0.11354508121185503</v>
      </c>
      <c r="CT22" s="1" t="s">
        <v>827</v>
      </c>
      <c r="CU22" s="6">
        <v>7.4679191944200987E-2</v>
      </c>
      <c r="CV22" s="4">
        <v>0.35975239817019838</v>
      </c>
      <c r="CW22" s="4">
        <v>0.70899999999999996</v>
      </c>
      <c r="CX22" s="5">
        <v>21</v>
      </c>
      <c r="CY22" s="4">
        <v>0.753</v>
      </c>
      <c r="CZ22" s="3">
        <v>2.5499999999999998</v>
      </c>
      <c r="DA22" s="2">
        <v>526</v>
      </c>
      <c r="DB22" s="5">
        <v>90.3</v>
      </c>
      <c r="DC22" s="3">
        <v>8.18</v>
      </c>
      <c r="DD22" s="2">
        <v>803</v>
      </c>
      <c r="DE22" s="4">
        <v>0.32200000000000001</v>
      </c>
      <c r="DF22" s="3">
        <v>3.09</v>
      </c>
      <c r="DG22" s="4">
        <v>0.107</v>
      </c>
      <c r="DH22" s="4">
        <v>0.78500000000000003</v>
      </c>
      <c r="DI22" s="5">
        <v>15.4</v>
      </c>
      <c r="DJ22" s="6">
        <v>5.8400000000000001E-2</v>
      </c>
      <c r="DK22" s="4">
        <v>0.85599999999999998</v>
      </c>
      <c r="DL22" s="4">
        <v>0.36</v>
      </c>
      <c r="DM22" s="4">
        <v>0.44600000000000001</v>
      </c>
      <c r="DN22" s="4">
        <v>0.56200000000000006</v>
      </c>
      <c r="DO22" s="6">
        <v>7.7799999999999994E-2</v>
      </c>
      <c r="DP22" s="7">
        <v>8.5500000000000003E-3</v>
      </c>
      <c r="DQ22" s="6">
        <v>2.1700000000000001E-2</v>
      </c>
      <c r="DR22" s="6">
        <v>1.38E-2</v>
      </c>
      <c r="DS22" s="7">
        <v>7.8399999999999997E-3</v>
      </c>
      <c r="DT22" s="6">
        <v>4.5900000000000003E-2</v>
      </c>
      <c r="DU22" s="4">
        <v>0.84499999999999997</v>
      </c>
      <c r="DV22" s="4">
        <v>0.39300000000000002</v>
      </c>
      <c r="DW22" s="4">
        <v>0.14199999999999999</v>
      </c>
      <c r="DX22" s="6">
        <v>5.2600000000000001E-2</v>
      </c>
      <c r="DY22" s="7">
        <v>5.8700000000000002E-3</v>
      </c>
      <c r="DZ22" s="7">
        <v>6.1900000000000002E-3</v>
      </c>
      <c r="EA22" s="7">
        <v>5.2399999999999999E-3</v>
      </c>
      <c r="EB22" s="6">
        <v>3.09E-2</v>
      </c>
      <c r="EC22" s="4">
        <v>0.109</v>
      </c>
      <c r="ED22" s="7">
        <v>9.7800000000000005E-3</v>
      </c>
      <c r="EE22" s="6">
        <v>3.39E-2</v>
      </c>
      <c r="EF22" s="7">
        <v>5.1399999999999996E-3</v>
      </c>
      <c r="EG22" s="6">
        <v>2.1100000000000001E-2</v>
      </c>
      <c r="EH22" s="7">
        <v>5.5399999999999998E-3</v>
      </c>
      <c r="EI22" s="6">
        <v>1.5800000000000002E-2</v>
      </c>
      <c r="EJ22" s="7">
        <v>5.3200000000000001E-3</v>
      </c>
      <c r="EK22" s="6">
        <v>2.53E-2</v>
      </c>
      <c r="EL22" s="7">
        <v>5.7400000000000003E-3</v>
      </c>
      <c r="EM22" s="6">
        <v>1.9400000000000001E-2</v>
      </c>
      <c r="EN22" s="6">
        <v>7.3899999999999993E-2</v>
      </c>
      <c r="EO22" s="6">
        <v>3.5299999999999998E-2</v>
      </c>
      <c r="EP22" s="7">
        <v>6.1700000000000001E-3</v>
      </c>
      <c r="EQ22" s="7">
        <v>5.8599999999999998E-3</v>
      </c>
      <c r="ET22" s="2"/>
    </row>
    <row r="23" spans="1:150" x14ac:dyDescent="0.25">
      <c r="A23" s="1" t="s">
        <v>559</v>
      </c>
      <c r="B23" s="1" t="s">
        <v>278</v>
      </c>
      <c r="C23" s="1" t="s">
        <v>346</v>
      </c>
      <c r="D23" s="1" t="s">
        <v>277</v>
      </c>
      <c r="E23" s="1" t="s">
        <v>541</v>
      </c>
      <c r="F23" s="1" t="s">
        <v>374</v>
      </c>
      <c r="G23" s="1" t="s">
        <v>827</v>
      </c>
      <c r="H23" s="2">
        <v>538.15089186271746</v>
      </c>
      <c r="I23" s="5">
        <v>55.220874508933818</v>
      </c>
      <c r="J23" s="1" t="s">
        <v>827</v>
      </c>
      <c r="K23" s="1" t="s">
        <v>827</v>
      </c>
      <c r="L23" s="2">
        <v>5102.0221161974932</v>
      </c>
      <c r="M23" s="1" t="s">
        <v>827</v>
      </c>
      <c r="N23" s="2">
        <v>385000</v>
      </c>
      <c r="O23" s="1" t="s">
        <v>827</v>
      </c>
      <c r="P23" s="3">
        <v>8.7926042622881866</v>
      </c>
      <c r="Q23" s="4">
        <v>0.35411073728639064</v>
      </c>
      <c r="R23" s="2">
        <v>521.31752588638449</v>
      </c>
      <c r="S23" s="5">
        <v>77.321822074951626</v>
      </c>
      <c r="T23" s="4">
        <v>0.13034471353113056</v>
      </c>
      <c r="U23" s="1" t="s">
        <v>827</v>
      </c>
      <c r="V23" s="4">
        <v>0.60656123240166571</v>
      </c>
      <c r="W23" s="1" t="s">
        <v>827</v>
      </c>
      <c r="X23" s="3">
        <v>3.5069293152287</v>
      </c>
      <c r="Y23" s="1" t="s">
        <v>827</v>
      </c>
      <c r="Z23" s="2">
        <v>318.24244484005885</v>
      </c>
      <c r="AA23" s="2">
        <v>745.56157365531567</v>
      </c>
      <c r="AB23" s="1" t="s">
        <v>827</v>
      </c>
      <c r="AC23" s="1" t="s">
        <v>827</v>
      </c>
      <c r="AD23" s="1" t="s">
        <v>827</v>
      </c>
      <c r="AE23" s="1" t="s">
        <v>827</v>
      </c>
      <c r="AF23" s="1" t="s">
        <v>827</v>
      </c>
      <c r="AG23" s="1" t="s">
        <v>827</v>
      </c>
      <c r="AH23" s="4">
        <v>0.29721743825222491</v>
      </c>
      <c r="AI23" s="5">
        <v>93.536134697308839</v>
      </c>
      <c r="AJ23" s="2">
        <v>319.63109770107707</v>
      </c>
      <c r="AK23" s="5">
        <v>53.472636323128448</v>
      </c>
      <c r="AL23" s="2">
        <v>278.15095377172599</v>
      </c>
      <c r="AM23" s="2">
        <v>142.26938042078262</v>
      </c>
      <c r="AN23" s="5">
        <v>27.944750021646538</v>
      </c>
      <c r="AO23" s="2">
        <v>212.69908110373538</v>
      </c>
      <c r="AP23" s="5">
        <v>36.942844796647663</v>
      </c>
      <c r="AQ23" s="2">
        <v>201.39345492375531</v>
      </c>
      <c r="AR23" s="5">
        <v>33.919696499148664</v>
      </c>
      <c r="AS23" s="5">
        <v>70.749220108654526</v>
      </c>
      <c r="AT23" s="3">
        <v>8.4540424453199297</v>
      </c>
      <c r="AU23" s="5">
        <v>45.382463818310001</v>
      </c>
      <c r="AV23" s="3">
        <v>5.4717216378519478</v>
      </c>
      <c r="AW23" s="6">
        <v>2.5345811739725825E-2</v>
      </c>
      <c r="AX23" s="3">
        <v>1.1959158519762683</v>
      </c>
      <c r="AY23" s="6">
        <v>2.7644704950356178E-2</v>
      </c>
      <c r="AZ23" s="3">
        <v>1.7361181808861093</v>
      </c>
      <c r="BA23" s="3">
        <v>5.6710325048733683</v>
      </c>
      <c r="BB23" s="1" t="s">
        <v>827</v>
      </c>
      <c r="BC23" s="5">
        <v>33.654594293330561</v>
      </c>
      <c r="BD23" s="3">
        <v>6.0200406777615125</v>
      </c>
      <c r="BE23" s="1" t="s">
        <v>827</v>
      </c>
      <c r="BF23" s="1" t="s">
        <v>827</v>
      </c>
      <c r="BG23" s="2">
        <v>883.32357018901143</v>
      </c>
      <c r="BH23" s="1" t="s">
        <v>827</v>
      </c>
      <c r="BI23" s="2">
        <v>557.95346088842166</v>
      </c>
      <c r="BJ23" s="1" t="s">
        <v>827</v>
      </c>
      <c r="BK23" s="3">
        <v>4.3270727916820881</v>
      </c>
      <c r="BL23" s="4">
        <v>0.18051076815759026</v>
      </c>
      <c r="BM23" s="5">
        <v>72.392623957961533</v>
      </c>
      <c r="BN23" s="5">
        <v>18.55408205869384</v>
      </c>
      <c r="BO23" s="6">
        <v>5.9313352937422563E-2</v>
      </c>
      <c r="BP23" s="1" t="s">
        <v>827</v>
      </c>
      <c r="BQ23" s="4">
        <v>0.47557028920021283</v>
      </c>
      <c r="BR23" s="1" t="s">
        <v>827</v>
      </c>
      <c r="BS23" s="4">
        <v>0.62414617150476326</v>
      </c>
      <c r="BT23" s="1" t="s">
        <v>827</v>
      </c>
      <c r="BU23" s="5">
        <v>28.463389680277619</v>
      </c>
      <c r="BV23" s="5">
        <v>51.023892770026052</v>
      </c>
      <c r="BW23" s="1" t="s">
        <v>827</v>
      </c>
      <c r="BX23" s="1" t="s">
        <v>827</v>
      </c>
      <c r="BY23" s="1" t="s">
        <v>827</v>
      </c>
      <c r="BZ23" s="1" t="s">
        <v>827</v>
      </c>
      <c r="CA23" s="1" t="s">
        <v>827</v>
      </c>
      <c r="CB23" s="1" t="s">
        <v>827</v>
      </c>
      <c r="CC23" s="4">
        <v>0.15498825312992068</v>
      </c>
      <c r="CD23" s="3">
        <v>5.2927369846013503</v>
      </c>
      <c r="CE23" s="5">
        <v>19.401039453279331</v>
      </c>
      <c r="CF23" s="3">
        <v>3.8159892350055911</v>
      </c>
      <c r="CG23" s="5">
        <v>26.668145214311362</v>
      </c>
      <c r="CH23" s="5">
        <v>10.458903003107249</v>
      </c>
      <c r="CI23" s="3">
        <v>2.2434193576951404</v>
      </c>
      <c r="CJ23" s="5">
        <v>15.619090551417703</v>
      </c>
      <c r="CK23" s="3">
        <v>2.3063036292149732</v>
      </c>
      <c r="CL23" s="5">
        <v>12.516194593672644</v>
      </c>
      <c r="CM23" s="3">
        <v>2.9302607383575525</v>
      </c>
      <c r="CN23" s="3">
        <v>3.7375428986288517</v>
      </c>
      <c r="CO23" s="4">
        <v>0.59108904038540966</v>
      </c>
      <c r="CP23" s="3">
        <v>2.7474644748694219</v>
      </c>
      <c r="CQ23" s="4">
        <v>0.42346711788844932</v>
      </c>
      <c r="CR23" s="6">
        <v>2.9129452895791393E-2</v>
      </c>
      <c r="CS23" s="4">
        <v>0.29290913524226464</v>
      </c>
      <c r="CT23" s="6">
        <v>2.5005043383797054E-2</v>
      </c>
      <c r="CU23" s="4">
        <v>0.29600518781129287</v>
      </c>
      <c r="CV23" s="4">
        <v>0.49697980670939751</v>
      </c>
      <c r="CW23" s="4">
        <v>0.71599999999999997</v>
      </c>
      <c r="CX23" s="5">
        <v>21.5</v>
      </c>
      <c r="CY23" s="4">
        <v>0.60299999999999998</v>
      </c>
      <c r="CZ23" s="3">
        <v>2.69</v>
      </c>
      <c r="DA23" s="2">
        <v>544</v>
      </c>
      <c r="DB23" s="5">
        <v>91.3</v>
      </c>
      <c r="DC23" s="3">
        <v>8.3800000000000008</v>
      </c>
      <c r="DD23" s="2">
        <v>820</v>
      </c>
      <c r="DE23" s="4">
        <v>0.30399999999999999</v>
      </c>
      <c r="DF23" s="3">
        <v>3.31</v>
      </c>
      <c r="DG23" s="4">
        <v>0.125</v>
      </c>
      <c r="DH23" s="4">
        <v>0.82099999999999995</v>
      </c>
      <c r="DI23" s="5">
        <v>16.399999999999999</v>
      </c>
      <c r="DJ23" s="6">
        <v>7.0400000000000004E-2</v>
      </c>
      <c r="DK23" s="4">
        <v>0.95399999999999996</v>
      </c>
      <c r="DL23" s="4">
        <v>0.33200000000000002</v>
      </c>
      <c r="DM23" s="4">
        <v>0.621</v>
      </c>
      <c r="DN23" s="4">
        <v>0.54700000000000004</v>
      </c>
      <c r="DO23" s="6">
        <v>9.9400000000000002E-2</v>
      </c>
      <c r="DP23" s="6">
        <v>1.09E-2</v>
      </c>
      <c r="DQ23" s="7">
        <v>9.0600000000000003E-3</v>
      </c>
      <c r="DR23" s="6">
        <v>1.7600000000000001E-2</v>
      </c>
      <c r="DS23" s="7">
        <v>0.01</v>
      </c>
      <c r="DT23" s="6">
        <v>5.8599999999999999E-2</v>
      </c>
      <c r="DU23" s="4">
        <v>0.90100000000000002</v>
      </c>
      <c r="DV23" s="4">
        <v>0.38800000000000001</v>
      </c>
      <c r="DW23" s="4">
        <v>0.191</v>
      </c>
      <c r="DX23" s="6">
        <v>6.7199999999999996E-2</v>
      </c>
      <c r="DY23" s="7">
        <v>7.4900000000000001E-3</v>
      </c>
      <c r="DZ23" s="7">
        <v>7.9000000000000008E-3</v>
      </c>
      <c r="EA23" s="7">
        <v>6.6899999999999998E-3</v>
      </c>
      <c r="EB23" s="6">
        <v>3.9399999999999998E-2</v>
      </c>
      <c r="EC23" s="6">
        <v>4.5499999999999999E-2</v>
      </c>
      <c r="ED23" s="6">
        <v>1.2500000000000001E-2</v>
      </c>
      <c r="EE23" s="6">
        <v>4.3299999999999998E-2</v>
      </c>
      <c r="EF23" s="7">
        <v>6.5599999999999999E-3</v>
      </c>
      <c r="EG23" s="6">
        <v>2.69E-2</v>
      </c>
      <c r="EH23" s="7">
        <v>7.0699999999999999E-3</v>
      </c>
      <c r="EI23" s="6">
        <v>2.0199999999999999E-2</v>
      </c>
      <c r="EJ23" s="7">
        <v>6.79E-3</v>
      </c>
      <c r="EK23" s="6">
        <v>3.2199999999999999E-2</v>
      </c>
      <c r="EL23" s="7">
        <v>7.3200000000000001E-3</v>
      </c>
      <c r="EM23" s="6">
        <v>2.4799999999999999E-2</v>
      </c>
      <c r="EN23" s="6">
        <v>4.1399999999999999E-2</v>
      </c>
      <c r="EO23" s="6">
        <v>2.3400000000000001E-2</v>
      </c>
      <c r="EP23" s="7">
        <v>7.8700000000000003E-3</v>
      </c>
      <c r="EQ23" s="7">
        <v>7.4900000000000001E-3</v>
      </c>
      <c r="ET23" s="2"/>
    </row>
    <row r="24" spans="1:150" x14ac:dyDescent="0.25">
      <c r="A24" s="1" t="s">
        <v>560</v>
      </c>
      <c r="B24" s="1" t="s">
        <v>278</v>
      </c>
      <c r="C24" s="1" t="s">
        <v>346</v>
      </c>
      <c r="D24" s="1" t="s">
        <v>277</v>
      </c>
      <c r="E24" s="1" t="s">
        <v>541</v>
      </c>
      <c r="F24" s="1" t="s">
        <v>374</v>
      </c>
      <c r="G24" s="3">
        <v>1.6692414697896154</v>
      </c>
      <c r="H24" s="2">
        <v>666.002029555847</v>
      </c>
      <c r="I24" s="5">
        <v>90.142928114445823</v>
      </c>
      <c r="J24" s="2">
        <v>174.89292798150376</v>
      </c>
      <c r="K24" s="2">
        <v>2046.1822577192836</v>
      </c>
      <c r="L24" s="2">
        <v>30942.247871090542</v>
      </c>
      <c r="M24" s="2">
        <v>476.60082958953774</v>
      </c>
      <c r="N24" s="2">
        <v>385000</v>
      </c>
      <c r="O24" s="3">
        <v>1.657790570648751</v>
      </c>
      <c r="P24" s="3">
        <v>7.460423474010371</v>
      </c>
      <c r="Q24" s="5">
        <v>20.536166924346301</v>
      </c>
      <c r="R24" s="2">
        <v>755.12406936151569</v>
      </c>
      <c r="S24" s="2">
        <v>136.99999560139719</v>
      </c>
      <c r="T24" s="4">
        <v>0.21543219676151656</v>
      </c>
      <c r="U24" s="1" t="s">
        <v>827</v>
      </c>
      <c r="V24" s="3">
        <v>5.6247565895543268</v>
      </c>
      <c r="W24" s="1" t="s">
        <v>827</v>
      </c>
      <c r="X24" s="3">
        <v>4.2246209775826511</v>
      </c>
      <c r="Y24" s="4">
        <v>0.52682916008817615</v>
      </c>
      <c r="Z24" s="2">
        <v>266.65862302409698</v>
      </c>
      <c r="AA24" s="2">
        <v>730.16198216678617</v>
      </c>
      <c r="AB24" s="4">
        <v>0.83558986135382662</v>
      </c>
      <c r="AC24" s="6">
        <v>2.7227558181867024E-2</v>
      </c>
      <c r="AD24" s="1" t="s">
        <v>827</v>
      </c>
      <c r="AE24" s="1" t="s">
        <v>827</v>
      </c>
      <c r="AF24" s="1" t="s">
        <v>827</v>
      </c>
      <c r="AG24" s="1" t="s">
        <v>827</v>
      </c>
      <c r="AH24" s="3">
        <v>7.2827924523526226</v>
      </c>
      <c r="AI24" s="5">
        <v>99.901976632340151</v>
      </c>
      <c r="AJ24" s="2">
        <v>326.04819654887837</v>
      </c>
      <c r="AK24" s="5">
        <v>54.653754127007929</v>
      </c>
      <c r="AL24" s="2">
        <v>289.43635435452387</v>
      </c>
      <c r="AM24" s="2">
        <v>122.99426033888247</v>
      </c>
      <c r="AN24" s="5">
        <v>25.754790944077161</v>
      </c>
      <c r="AO24" s="2">
        <v>166.73877111994267</v>
      </c>
      <c r="AP24" s="5">
        <v>29.907798221697046</v>
      </c>
      <c r="AQ24" s="2">
        <v>173.76218112722515</v>
      </c>
      <c r="AR24" s="5">
        <v>29.963521040838348</v>
      </c>
      <c r="AS24" s="5">
        <v>74.971285390702192</v>
      </c>
      <c r="AT24" s="3">
        <v>9.8153745587393342</v>
      </c>
      <c r="AU24" s="5">
        <v>58.264172234673723</v>
      </c>
      <c r="AV24" s="3">
        <v>7.2910013752603637</v>
      </c>
      <c r="AW24" s="6">
        <v>3.7955276477066278E-2</v>
      </c>
      <c r="AX24" s="3">
        <v>3.2633238517536567</v>
      </c>
      <c r="AY24" s="4">
        <v>0.703775041428504</v>
      </c>
      <c r="AZ24" s="5">
        <v>39.52853312886824</v>
      </c>
      <c r="BA24" s="5">
        <v>20.10634849917464</v>
      </c>
      <c r="BB24" s="4">
        <v>0.49389195310906386</v>
      </c>
      <c r="BC24" s="5">
        <v>28.984505940065429</v>
      </c>
      <c r="BD24" s="3">
        <v>4.4218655188974108</v>
      </c>
      <c r="BE24" s="5">
        <v>21.785952411343796</v>
      </c>
      <c r="BF24" s="2">
        <v>340.85374924999041</v>
      </c>
      <c r="BG24" s="2">
        <v>5158.1996307062618</v>
      </c>
      <c r="BH24" s="5">
        <v>70.567944791450486</v>
      </c>
      <c r="BI24" s="2">
        <v>537.18355959581584</v>
      </c>
      <c r="BJ24" s="4">
        <v>0.3252266484352091</v>
      </c>
      <c r="BK24" s="3">
        <v>3.657507638991333</v>
      </c>
      <c r="BL24" s="3">
        <v>1.5565444363470562</v>
      </c>
      <c r="BM24" s="5">
        <v>39.516585365438004</v>
      </c>
      <c r="BN24" s="5">
        <v>17.561154294108469</v>
      </c>
      <c r="BO24" s="6">
        <v>5.7045952705760475E-2</v>
      </c>
      <c r="BP24" s="1" t="s">
        <v>827</v>
      </c>
      <c r="BQ24" s="4">
        <v>0.65364739919640757</v>
      </c>
      <c r="BR24" s="1" t="s">
        <v>827</v>
      </c>
      <c r="BS24" s="4">
        <v>0.98323825957596389</v>
      </c>
      <c r="BT24" s="4">
        <v>0.15163064950638036</v>
      </c>
      <c r="BU24" s="5">
        <v>15.201564665540161</v>
      </c>
      <c r="BV24" s="5">
        <v>40.968059999793894</v>
      </c>
      <c r="BW24" s="4">
        <v>0.31832290614449682</v>
      </c>
      <c r="BX24" s="6">
        <v>2.5361334807292461E-2</v>
      </c>
      <c r="BY24" s="1" t="s">
        <v>827</v>
      </c>
      <c r="BZ24" s="1" t="s">
        <v>827</v>
      </c>
      <c r="CA24" s="1" t="s">
        <v>827</v>
      </c>
      <c r="CB24" s="1" t="s">
        <v>827</v>
      </c>
      <c r="CC24" s="3">
        <v>1.2339004355269276</v>
      </c>
      <c r="CD24" s="3">
        <v>4.6447905727229628</v>
      </c>
      <c r="CE24" s="5">
        <v>17.393366058708253</v>
      </c>
      <c r="CF24" s="3">
        <v>2.7785164166298419</v>
      </c>
      <c r="CG24" s="5">
        <v>15.105504374745237</v>
      </c>
      <c r="CH24" s="3">
        <v>8.3755129285552599</v>
      </c>
      <c r="CI24" s="3">
        <v>1.4832660832001316</v>
      </c>
      <c r="CJ24" s="3">
        <v>9.6996614814378201</v>
      </c>
      <c r="CK24" s="3">
        <v>1.5311141488080775</v>
      </c>
      <c r="CL24" s="3">
        <v>8.2942682639161767</v>
      </c>
      <c r="CM24" s="3">
        <v>1.6345033696611326</v>
      </c>
      <c r="CN24" s="3">
        <v>4.1488838525829381</v>
      </c>
      <c r="CO24" s="4">
        <v>0.71318601440910778</v>
      </c>
      <c r="CP24" s="3">
        <v>4.4589998381733791</v>
      </c>
      <c r="CQ24" s="4">
        <v>0.48542986390370274</v>
      </c>
      <c r="CR24" s="6">
        <v>4.6442368155723092E-2</v>
      </c>
      <c r="CS24" s="4">
        <v>0.27130733169971843</v>
      </c>
      <c r="CT24" s="4">
        <v>0.10670127643943104</v>
      </c>
      <c r="CU24" s="3">
        <v>2.4365045684597795</v>
      </c>
      <c r="CV24" s="3">
        <v>1.0835317622646001</v>
      </c>
      <c r="CW24" s="4">
        <v>0.73</v>
      </c>
      <c r="CX24" s="5">
        <v>21.5</v>
      </c>
      <c r="CY24" s="4">
        <v>0.70899999999999996</v>
      </c>
      <c r="CZ24" s="3">
        <v>2.82</v>
      </c>
      <c r="DA24" s="2">
        <v>534</v>
      </c>
      <c r="DB24" s="5">
        <v>92.6</v>
      </c>
      <c r="DC24" s="3">
        <v>8.36</v>
      </c>
      <c r="DD24" s="2">
        <v>821</v>
      </c>
      <c r="DE24" s="4">
        <v>0.32</v>
      </c>
      <c r="DF24" s="3">
        <v>3.59</v>
      </c>
      <c r="DG24" s="6">
        <v>9.9000000000000005E-2</v>
      </c>
      <c r="DH24" s="4">
        <v>0.79800000000000004</v>
      </c>
      <c r="DI24" s="5">
        <v>14.7</v>
      </c>
      <c r="DJ24" s="6">
        <v>6.4600000000000005E-2</v>
      </c>
      <c r="DK24" s="4">
        <v>0.81</v>
      </c>
      <c r="DL24" s="4">
        <v>0.28399999999999997</v>
      </c>
      <c r="DM24" s="4">
        <v>0.58099999999999996</v>
      </c>
      <c r="DN24" s="4">
        <v>0.55800000000000005</v>
      </c>
      <c r="DO24" s="6">
        <v>8.7900000000000006E-2</v>
      </c>
      <c r="DP24" s="7">
        <v>9.7199999999999995E-3</v>
      </c>
      <c r="DQ24" s="6">
        <v>2.23E-2</v>
      </c>
      <c r="DR24" s="6">
        <v>1.5699999999999999E-2</v>
      </c>
      <c r="DS24" s="7">
        <v>8.9099999999999995E-3</v>
      </c>
      <c r="DT24" s="4">
        <v>0.183</v>
      </c>
      <c r="DU24" s="4">
        <v>0.64700000000000002</v>
      </c>
      <c r="DV24" s="4">
        <v>0.38200000000000001</v>
      </c>
      <c r="DW24" s="4">
        <v>0.21199999999999999</v>
      </c>
      <c r="DX24" s="6">
        <v>5.9799999999999999E-2</v>
      </c>
      <c r="DY24" s="7">
        <v>6.6699999999999997E-3</v>
      </c>
      <c r="DZ24" s="7">
        <v>7.0299999999999998E-3</v>
      </c>
      <c r="EA24" s="7">
        <v>5.96E-3</v>
      </c>
      <c r="EB24" s="6">
        <v>3.5099999999999999E-2</v>
      </c>
      <c r="EC24" s="6">
        <v>4.0599999999999997E-2</v>
      </c>
      <c r="ED24" s="6">
        <v>1.11E-2</v>
      </c>
      <c r="EE24" s="6">
        <v>3.8600000000000002E-2</v>
      </c>
      <c r="EF24" s="7">
        <v>5.8399999999999997E-3</v>
      </c>
      <c r="EG24" s="6">
        <v>2.3900000000000001E-2</v>
      </c>
      <c r="EH24" s="7">
        <v>6.3E-3</v>
      </c>
      <c r="EI24" s="6">
        <v>1.7999999999999999E-2</v>
      </c>
      <c r="EJ24" s="7">
        <v>6.0400000000000002E-3</v>
      </c>
      <c r="EK24" s="6">
        <v>2.87E-2</v>
      </c>
      <c r="EL24" s="7">
        <v>6.5199999999999998E-3</v>
      </c>
      <c r="EM24" s="6">
        <v>2.2100000000000002E-2</v>
      </c>
      <c r="EN24" s="6">
        <v>6.9000000000000006E-2</v>
      </c>
      <c r="EO24" s="6">
        <v>5.3900000000000003E-2</v>
      </c>
      <c r="EP24" s="7">
        <v>7.0099999999999997E-3</v>
      </c>
      <c r="EQ24" s="7">
        <v>6.6699999999999997E-3</v>
      </c>
      <c r="ET24" s="2"/>
    </row>
    <row r="25" spans="1:150" x14ac:dyDescent="0.25">
      <c r="A25" s="1" t="s">
        <v>561</v>
      </c>
      <c r="B25" s="1" t="s">
        <v>278</v>
      </c>
      <c r="C25" s="1" t="s">
        <v>346</v>
      </c>
      <c r="D25" s="1" t="s">
        <v>277</v>
      </c>
      <c r="E25" s="1" t="s">
        <v>541</v>
      </c>
      <c r="F25" s="1" t="s">
        <v>374</v>
      </c>
      <c r="G25" s="1" t="s">
        <v>827</v>
      </c>
      <c r="H25" s="2">
        <v>503.69099767911104</v>
      </c>
      <c r="I25" s="5">
        <v>73.480630154892722</v>
      </c>
      <c r="J25" s="5">
        <v>24.065921759154367</v>
      </c>
      <c r="K25" s="2">
        <v>1057.6557640997742</v>
      </c>
      <c r="L25" s="2">
        <v>57260.343462283126</v>
      </c>
      <c r="M25" s="5">
        <v>80.619513650442599</v>
      </c>
      <c r="N25" s="2">
        <v>385000</v>
      </c>
      <c r="O25" s="4">
        <v>0.8618983099212093</v>
      </c>
      <c r="P25" s="3">
        <v>8.1152512617525669</v>
      </c>
      <c r="Q25" s="4">
        <v>0.52297833996202614</v>
      </c>
      <c r="R25" s="2">
        <v>545.20285503723505</v>
      </c>
      <c r="S25" s="2">
        <v>121.23633488846512</v>
      </c>
      <c r="T25" s="4">
        <v>0.24117597928352574</v>
      </c>
      <c r="U25" s="1" t="s">
        <v>827</v>
      </c>
      <c r="V25" s="1" t="s">
        <v>827</v>
      </c>
      <c r="W25" s="1" t="s">
        <v>827</v>
      </c>
      <c r="X25" s="3">
        <v>3.859603305771826</v>
      </c>
      <c r="Y25" s="4">
        <v>0.17290523867176835</v>
      </c>
      <c r="Z25" s="2">
        <v>319.60922606557602</v>
      </c>
      <c r="AA25" s="2">
        <v>667.22327041917731</v>
      </c>
      <c r="AB25" s="5">
        <v>85.379689752392835</v>
      </c>
      <c r="AC25" s="1" t="s">
        <v>827</v>
      </c>
      <c r="AD25" s="1" t="s">
        <v>827</v>
      </c>
      <c r="AE25" s="1" t="s">
        <v>827</v>
      </c>
      <c r="AF25" s="1" t="s">
        <v>827</v>
      </c>
      <c r="AG25" s="1" t="s">
        <v>827</v>
      </c>
      <c r="AH25" s="3">
        <v>1.6759397981954789</v>
      </c>
      <c r="AI25" s="5">
        <v>98.12016049560124</v>
      </c>
      <c r="AJ25" s="2">
        <v>396.18705431386047</v>
      </c>
      <c r="AK25" s="5">
        <v>63.718679720031851</v>
      </c>
      <c r="AL25" s="2">
        <v>302.88391574420814</v>
      </c>
      <c r="AM25" s="2">
        <v>147.94677626685828</v>
      </c>
      <c r="AN25" s="5">
        <v>25.545208688996716</v>
      </c>
      <c r="AO25" s="2">
        <v>207.42757916033233</v>
      </c>
      <c r="AP25" s="5">
        <v>35.43287298340779</v>
      </c>
      <c r="AQ25" s="2">
        <v>186.12834501343269</v>
      </c>
      <c r="AR25" s="5">
        <v>27.267576105219298</v>
      </c>
      <c r="AS25" s="5">
        <v>65.687200455474922</v>
      </c>
      <c r="AT25" s="3">
        <v>7.2924751679565718</v>
      </c>
      <c r="AU25" s="5">
        <v>44.818523976224235</v>
      </c>
      <c r="AV25" s="3">
        <v>5.1954508910520207</v>
      </c>
      <c r="AW25" s="3">
        <v>1.158125098852294</v>
      </c>
      <c r="AX25" s="3">
        <v>1.6100374322413071</v>
      </c>
      <c r="AY25" s="1" t="s">
        <v>827</v>
      </c>
      <c r="AZ25" s="3">
        <v>8.1218738006174576</v>
      </c>
      <c r="BA25" s="5">
        <v>10.594107145764946</v>
      </c>
      <c r="BB25" s="1" t="s">
        <v>827</v>
      </c>
      <c r="BC25" s="5">
        <v>78.297547564200499</v>
      </c>
      <c r="BD25" s="5">
        <v>13.741457471352451</v>
      </c>
      <c r="BE25" s="5">
        <v>26.698576445948948</v>
      </c>
      <c r="BF25" s="2">
        <v>1176.6239394636455</v>
      </c>
      <c r="BG25" s="2">
        <v>21395.52221263442</v>
      </c>
      <c r="BH25" s="5">
        <v>85.016906925078146</v>
      </c>
      <c r="BI25" s="2">
        <v>404.71251125340609</v>
      </c>
      <c r="BJ25" s="4">
        <v>0.44847745151737872</v>
      </c>
      <c r="BK25" s="3">
        <v>5.2249908445256743</v>
      </c>
      <c r="BL25" s="4">
        <v>0.36026951606138191</v>
      </c>
      <c r="BM25" s="5">
        <v>76.900951946092505</v>
      </c>
      <c r="BN25" s="5">
        <v>36.358537787498662</v>
      </c>
      <c r="BO25" s="4">
        <v>0.15002335371266307</v>
      </c>
      <c r="BP25" s="1" t="s">
        <v>827</v>
      </c>
      <c r="BQ25" s="1" t="s">
        <v>827</v>
      </c>
      <c r="BR25" s="1" t="s">
        <v>827</v>
      </c>
      <c r="BS25" s="3">
        <v>1.8720979505542124</v>
      </c>
      <c r="BT25" s="4">
        <v>0.15257091072564496</v>
      </c>
      <c r="BU25" s="5">
        <v>62.887912872621257</v>
      </c>
      <c r="BV25" s="5">
        <v>83.588000445477249</v>
      </c>
      <c r="BW25" s="5">
        <v>53.278017972924609</v>
      </c>
      <c r="BX25" s="1" t="s">
        <v>827</v>
      </c>
      <c r="BY25" s="1" t="s">
        <v>827</v>
      </c>
      <c r="BZ25" s="1" t="s">
        <v>827</v>
      </c>
      <c r="CA25" s="1" t="s">
        <v>827</v>
      </c>
      <c r="CB25" s="1" t="s">
        <v>827</v>
      </c>
      <c r="CC25" s="4">
        <v>0.99216552107231049</v>
      </c>
      <c r="CD25" s="5">
        <v>13.256571267863164</v>
      </c>
      <c r="CE25" s="5">
        <v>69.258647451485302</v>
      </c>
      <c r="CF25" s="3">
        <v>8.0800979650484823</v>
      </c>
      <c r="CG25" s="5">
        <v>37.629105685420996</v>
      </c>
      <c r="CH25" s="5">
        <v>19.522900557402416</v>
      </c>
      <c r="CI25" s="3">
        <v>4.3494419347728437</v>
      </c>
      <c r="CJ25" s="5">
        <v>31.809869994410668</v>
      </c>
      <c r="CK25" s="3">
        <v>4.7869003581788574</v>
      </c>
      <c r="CL25" s="5">
        <v>22.73526790483033</v>
      </c>
      <c r="CM25" s="3">
        <v>2.1561115823166395</v>
      </c>
      <c r="CN25" s="3">
        <v>7.1096557009092107</v>
      </c>
      <c r="CO25" s="4">
        <v>0.67047554475662563</v>
      </c>
      <c r="CP25" s="3">
        <v>7.1300843602005282</v>
      </c>
      <c r="CQ25" s="4">
        <v>0.57546955792370602</v>
      </c>
      <c r="CR25" s="4">
        <v>0.78663231767204322</v>
      </c>
      <c r="CS25" s="4">
        <v>0.56223566013476856</v>
      </c>
      <c r="CT25" s="1" t="s">
        <v>827</v>
      </c>
      <c r="CU25" s="3">
        <v>3.2429204371696487</v>
      </c>
      <c r="CV25" s="3">
        <v>4.5403034640133635</v>
      </c>
      <c r="CW25" s="4">
        <v>0.98</v>
      </c>
      <c r="CX25" s="5">
        <v>26.1</v>
      </c>
      <c r="CY25" s="4">
        <v>0.98499999999999999</v>
      </c>
      <c r="CZ25" s="3">
        <v>3.51</v>
      </c>
      <c r="DA25" s="2">
        <v>657</v>
      </c>
      <c r="DB25" s="2">
        <v>111</v>
      </c>
      <c r="DC25" s="5">
        <v>10.1</v>
      </c>
      <c r="DD25" s="2">
        <v>1002</v>
      </c>
      <c r="DE25" s="4">
        <v>0.45</v>
      </c>
      <c r="DF25" s="3">
        <v>4.55</v>
      </c>
      <c r="DG25" s="4">
        <v>0.17699999999999999</v>
      </c>
      <c r="DH25" s="3">
        <v>1.04</v>
      </c>
      <c r="DI25" s="5">
        <v>19.100000000000001</v>
      </c>
      <c r="DJ25" s="6">
        <v>9.5200000000000007E-2</v>
      </c>
      <c r="DK25" s="3">
        <v>1.18</v>
      </c>
      <c r="DL25" s="4">
        <v>0.433</v>
      </c>
      <c r="DM25" s="3">
        <v>1.3</v>
      </c>
      <c r="DN25" s="4">
        <v>0.89900000000000002</v>
      </c>
      <c r="DO25" s="4">
        <v>0.108</v>
      </c>
      <c r="DP25" s="6">
        <v>4.9500000000000002E-2</v>
      </c>
      <c r="DQ25" s="6">
        <v>2.3099999999999999E-2</v>
      </c>
      <c r="DR25" s="6">
        <v>4.4900000000000002E-2</v>
      </c>
      <c r="DS25" s="6">
        <v>2.5499999999999998E-2</v>
      </c>
      <c r="DT25" s="4">
        <v>0.26600000000000001</v>
      </c>
      <c r="DU25" s="3">
        <v>1.25</v>
      </c>
      <c r="DV25" s="4">
        <v>0.56599999999999995</v>
      </c>
      <c r="DW25" s="4">
        <v>0.28000000000000003</v>
      </c>
      <c r="DX25" s="4">
        <v>0.17100000000000001</v>
      </c>
      <c r="DY25" s="6">
        <v>3.39E-2</v>
      </c>
      <c r="DZ25" s="6">
        <v>2.01E-2</v>
      </c>
      <c r="EA25" s="6">
        <v>1.7000000000000001E-2</v>
      </c>
      <c r="EB25" s="4">
        <v>0.1</v>
      </c>
      <c r="EC25" s="4">
        <v>0.11600000000000001</v>
      </c>
      <c r="ED25" s="6">
        <v>3.1800000000000002E-2</v>
      </c>
      <c r="EE25" s="4">
        <v>0.11</v>
      </c>
      <c r="EF25" s="6">
        <v>1.67E-2</v>
      </c>
      <c r="EG25" s="6">
        <v>6.8500000000000005E-2</v>
      </c>
      <c r="EH25" s="6">
        <v>1.7999999999999999E-2</v>
      </c>
      <c r="EI25" s="6">
        <v>5.1299999999999998E-2</v>
      </c>
      <c r="EJ25" s="6">
        <v>1.7299999999999999E-2</v>
      </c>
      <c r="EK25" s="6">
        <v>8.2000000000000003E-2</v>
      </c>
      <c r="EL25" s="6">
        <v>1.8599999999999998E-2</v>
      </c>
      <c r="EM25" s="6">
        <v>6.3200000000000006E-2</v>
      </c>
      <c r="EN25" s="4">
        <v>0.10199999999999999</v>
      </c>
      <c r="EO25" s="6">
        <v>6.1699999999999998E-2</v>
      </c>
      <c r="EP25" s="6">
        <v>2.01E-2</v>
      </c>
      <c r="EQ25" s="6">
        <v>1.9099999999999999E-2</v>
      </c>
      <c r="ET25" s="2"/>
    </row>
    <row r="26" spans="1:150" x14ac:dyDescent="0.25">
      <c r="A26" s="1" t="s">
        <v>562</v>
      </c>
      <c r="B26" s="1" t="s">
        <v>278</v>
      </c>
      <c r="C26" s="1" t="s">
        <v>346</v>
      </c>
      <c r="D26" s="1" t="s">
        <v>277</v>
      </c>
      <c r="E26" s="1" t="s">
        <v>541</v>
      </c>
      <c r="F26" s="1" t="s">
        <v>374</v>
      </c>
      <c r="G26" s="1" t="s">
        <v>827</v>
      </c>
      <c r="H26" s="2">
        <v>488.86817820395743</v>
      </c>
      <c r="I26" s="5">
        <v>99.712274008863517</v>
      </c>
      <c r="J26" s="2">
        <v>315.68567933770476</v>
      </c>
      <c r="K26" s="2">
        <v>1042.6664804626334</v>
      </c>
      <c r="L26" s="2">
        <v>87245.406541175442</v>
      </c>
      <c r="M26" s="2">
        <v>684.69525610844812</v>
      </c>
      <c r="N26" s="2">
        <v>385000</v>
      </c>
      <c r="O26" s="4">
        <v>0.40806726616589356</v>
      </c>
      <c r="P26" s="3">
        <v>5.7544558739012741</v>
      </c>
      <c r="Q26" s="4">
        <v>0.3097586887350357</v>
      </c>
      <c r="R26" s="2">
        <v>780.6693575735809</v>
      </c>
      <c r="S26" s="2">
        <v>132.03761030245533</v>
      </c>
      <c r="T26" s="4">
        <v>0.22805660546632209</v>
      </c>
      <c r="U26" s="1" t="s">
        <v>827</v>
      </c>
      <c r="V26" s="4">
        <v>0.77390318326550189</v>
      </c>
      <c r="W26" s="1" t="s">
        <v>827</v>
      </c>
      <c r="X26" s="3">
        <v>3.6702838101584887</v>
      </c>
      <c r="Y26" s="3">
        <v>1.262179571941187</v>
      </c>
      <c r="Z26" s="2">
        <v>367.43501080157455</v>
      </c>
      <c r="AA26" s="2">
        <v>724.85173766169441</v>
      </c>
      <c r="AB26" s="3">
        <v>1.144220682890988</v>
      </c>
      <c r="AC26" s="1" t="s">
        <v>827</v>
      </c>
      <c r="AD26" s="1" t="s">
        <v>827</v>
      </c>
      <c r="AE26" s="1" t="s">
        <v>827</v>
      </c>
      <c r="AF26" s="1" t="s">
        <v>827</v>
      </c>
      <c r="AG26" s="1" t="s">
        <v>827</v>
      </c>
      <c r="AH26" s="3">
        <v>7.9379723090529168</v>
      </c>
      <c r="AI26" s="5">
        <v>92.066940759755113</v>
      </c>
      <c r="AJ26" s="2">
        <v>315.6644548164769</v>
      </c>
      <c r="AK26" s="5">
        <v>57.612487412102304</v>
      </c>
      <c r="AL26" s="2">
        <v>305.66856886827111</v>
      </c>
      <c r="AM26" s="2">
        <v>157.26879415411904</v>
      </c>
      <c r="AN26" s="5">
        <v>29.622911075614109</v>
      </c>
      <c r="AO26" s="2">
        <v>239.51905128711732</v>
      </c>
      <c r="AP26" s="5">
        <v>39.224630186042674</v>
      </c>
      <c r="AQ26" s="2">
        <v>201.51898052342435</v>
      </c>
      <c r="AR26" s="5">
        <v>30.297291019119026</v>
      </c>
      <c r="AS26" s="5">
        <v>70.450973391264299</v>
      </c>
      <c r="AT26" s="3">
        <v>7.355267527187122</v>
      </c>
      <c r="AU26" s="5">
        <v>45.164313331814043</v>
      </c>
      <c r="AV26" s="3">
        <v>4.9646205349831769</v>
      </c>
      <c r="AW26" s="6">
        <v>5.2043250858409253E-2</v>
      </c>
      <c r="AX26" s="4">
        <v>0.60222694164393509</v>
      </c>
      <c r="AY26" s="6">
        <v>8.7398533163281195E-2</v>
      </c>
      <c r="AZ26" s="4">
        <v>0.66185566786285777</v>
      </c>
      <c r="BA26" s="3">
        <v>4.4758555265035449</v>
      </c>
      <c r="BB26" s="1" t="s">
        <v>827</v>
      </c>
      <c r="BC26" s="5">
        <v>60.651114902615106</v>
      </c>
      <c r="BD26" s="3">
        <v>7.4328634189989273</v>
      </c>
      <c r="BE26" s="5">
        <v>52.352253825028235</v>
      </c>
      <c r="BF26" s="2">
        <v>331.21876954103857</v>
      </c>
      <c r="BG26" s="2">
        <v>16424.797441340488</v>
      </c>
      <c r="BH26" s="2">
        <v>109.71318780218004</v>
      </c>
      <c r="BI26" s="2">
        <v>557.75286725366118</v>
      </c>
      <c r="BJ26" s="4">
        <v>0.27520622364632352</v>
      </c>
      <c r="BK26" s="3">
        <v>2.7939717319079871</v>
      </c>
      <c r="BL26" s="4">
        <v>0.13715819519434566</v>
      </c>
      <c r="BM26" s="5">
        <v>56.439161191334854</v>
      </c>
      <c r="BN26" s="5">
        <v>26.326564484186047</v>
      </c>
      <c r="BO26" s="4">
        <v>0.12852612910222111</v>
      </c>
      <c r="BP26" s="1" t="s">
        <v>827</v>
      </c>
      <c r="BQ26" s="4">
        <v>0.46030383792298007</v>
      </c>
      <c r="BR26" s="1" t="s">
        <v>827</v>
      </c>
      <c r="BS26" s="4">
        <v>0.91486386421045951</v>
      </c>
      <c r="BT26" s="4">
        <v>0.282852866980288</v>
      </c>
      <c r="BU26" s="5">
        <v>37.581165584262152</v>
      </c>
      <c r="BV26" s="5">
        <v>66.085544480059482</v>
      </c>
      <c r="BW26" s="3">
        <v>1.2027801775077738</v>
      </c>
      <c r="BX26" s="1" t="s">
        <v>827</v>
      </c>
      <c r="BY26" s="1" t="s">
        <v>827</v>
      </c>
      <c r="BZ26" s="1" t="s">
        <v>827</v>
      </c>
      <c r="CA26" s="1" t="s">
        <v>827</v>
      </c>
      <c r="CB26" s="1" t="s">
        <v>827</v>
      </c>
      <c r="CC26" s="3">
        <v>1.325832463390207</v>
      </c>
      <c r="CD26" s="3">
        <v>6.8263147770446064</v>
      </c>
      <c r="CE26" s="5">
        <v>24.704139560324386</v>
      </c>
      <c r="CF26" s="3">
        <v>4.51603792657317</v>
      </c>
      <c r="CG26" s="5">
        <v>33.81669989822359</v>
      </c>
      <c r="CH26" s="5">
        <v>12.812027158564055</v>
      </c>
      <c r="CI26" s="3">
        <v>2.5631290064049517</v>
      </c>
      <c r="CJ26" s="5">
        <v>22.990547777751786</v>
      </c>
      <c r="CK26" s="3">
        <v>3.3436425477388036</v>
      </c>
      <c r="CL26" s="5">
        <v>15.969719276861346</v>
      </c>
      <c r="CM26" s="3">
        <v>2.1552518013746291</v>
      </c>
      <c r="CN26" s="3">
        <v>5.0993923430575867</v>
      </c>
      <c r="CO26" s="4">
        <v>0.50047439676999406</v>
      </c>
      <c r="CP26" s="3">
        <v>4.1938563354220264</v>
      </c>
      <c r="CQ26" s="4">
        <v>0.42323208419474384</v>
      </c>
      <c r="CR26" s="6">
        <v>5.8453985870743928E-2</v>
      </c>
      <c r="CS26" s="4">
        <v>0.11350475215594116</v>
      </c>
      <c r="CT26" s="6">
        <v>8.1171083072545086E-2</v>
      </c>
      <c r="CU26" s="4">
        <v>0.17579918251191859</v>
      </c>
      <c r="CV26" s="4">
        <v>0.42708956984748431</v>
      </c>
      <c r="CW26" s="4">
        <v>0.85399999999999998</v>
      </c>
      <c r="CX26" s="5">
        <v>24.9</v>
      </c>
      <c r="CY26" s="4">
        <v>0.96099999999999997</v>
      </c>
      <c r="CZ26" s="3">
        <v>3.28</v>
      </c>
      <c r="DA26" s="2">
        <v>636</v>
      </c>
      <c r="DB26" s="2">
        <v>106</v>
      </c>
      <c r="DC26" s="3">
        <v>9.74</v>
      </c>
      <c r="DD26" s="2">
        <v>950</v>
      </c>
      <c r="DE26" s="4">
        <v>0.34100000000000003</v>
      </c>
      <c r="DF26" s="3">
        <v>2.81</v>
      </c>
      <c r="DG26" s="4">
        <v>0.106</v>
      </c>
      <c r="DH26" s="4">
        <v>0.97699999999999998</v>
      </c>
      <c r="DI26" s="5">
        <v>19.3</v>
      </c>
      <c r="DJ26" s="6">
        <v>8.0799999999999997E-2</v>
      </c>
      <c r="DK26" s="4">
        <v>0.92900000000000005</v>
      </c>
      <c r="DL26" s="4">
        <v>0.34799999999999998</v>
      </c>
      <c r="DM26" s="4">
        <v>0.91500000000000004</v>
      </c>
      <c r="DN26" s="4">
        <v>0.57099999999999995</v>
      </c>
      <c r="DO26" s="4">
        <v>0.106</v>
      </c>
      <c r="DP26" s="6">
        <v>1.7500000000000002E-2</v>
      </c>
      <c r="DQ26" s="6">
        <v>1.4500000000000001E-2</v>
      </c>
      <c r="DR26" s="6">
        <v>2.8299999999999999E-2</v>
      </c>
      <c r="DS26" s="6">
        <v>1.6E-2</v>
      </c>
      <c r="DT26" s="6">
        <v>9.4200000000000006E-2</v>
      </c>
      <c r="DU26" s="4">
        <v>0.76900000000000002</v>
      </c>
      <c r="DV26" s="4">
        <v>0.44900000000000001</v>
      </c>
      <c r="DW26" s="4">
        <v>0.253</v>
      </c>
      <c r="DX26" s="4">
        <v>0.108</v>
      </c>
      <c r="DY26" s="6">
        <v>1.2E-2</v>
      </c>
      <c r="DZ26" s="6">
        <v>1.2699999999999999E-2</v>
      </c>
      <c r="EA26" s="6">
        <v>1.0699999999999999E-2</v>
      </c>
      <c r="EB26" s="6">
        <v>6.3299999999999995E-2</v>
      </c>
      <c r="EC26" s="6">
        <v>7.3099999999999998E-2</v>
      </c>
      <c r="ED26" s="6">
        <v>0.02</v>
      </c>
      <c r="EE26" s="6">
        <v>6.9500000000000006E-2</v>
      </c>
      <c r="EF26" s="6">
        <v>1.0500000000000001E-2</v>
      </c>
      <c r="EG26" s="6">
        <v>4.3099999999999999E-2</v>
      </c>
      <c r="EH26" s="6">
        <v>1.1299999999999999E-2</v>
      </c>
      <c r="EI26" s="6">
        <v>3.2300000000000002E-2</v>
      </c>
      <c r="EJ26" s="6">
        <v>2.3800000000000002E-2</v>
      </c>
      <c r="EK26" s="6">
        <v>5.1700000000000003E-2</v>
      </c>
      <c r="EL26" s="6">
        <v>1.17E-2</v>
      </c>
      <c r="EM26" s="6">
        <v>3.9800000000000002E-2</v>
      </c>
      <c r="EN26" s="6">
        <v>9.1899999999999996E-2</v>
      </c>
      <c r="EO26" s="6">
        <v>5.1799999999999999E-2</v>
      </c>
      <c r="EP26" s="6">
        <v>1.26E-2</v>
      </c>
      <c r="EQ26" s="6">
        <v>1.2E-2</v>
      </c>
      <c r="ET26" s="2"/>
    </row>
    <row r="27" spans="1:150" x14ac:dyDescent="0.25">
      <c r="A27" s="1" t="s">
        <v>563</v>
      </c>
      <c r="B27" s="1" t="s">
        <v>278</v>
      </c>
      <c r="C27" s="1" t="s">
        <v>346</v>
      </c>
      <c r="D27" s="1" t="s">
        <v>277</v>
      </c>
      <c r="E27" s="1" t="s">
        <v>541</v>
      </c>
      <c r="F27" s="1" t="s">
        <v>374</v>
      </c>
      <c r="G27" s="1" t="s">
        <v>827</v>
      </c>
      <c r="H27" s="2">
        <v>512.62707546386196</v>
      </c>
      <c r="I27" s="5">
        <v>54.705816645012192</v>
      </c>
      <c r="J27" s="2">
        <v>710.75062177488178</v>
      </c>
      <c r="K27" s="2">
        <v>2484.8819050973784</v>
      </c>
      <c r="L27" s="2">
        <v>110100.49478291614</v>
      </c>
      <c r="M27" s="2">
        <v>1037.0095301635874</v>
      </c>
      <c r="N27" s="2">
        <v>385000</v>
      </c>
      <c r="O27" s="1" t="s">
        <v>827</v>
      </c>
      <c r="P27" s="5">
        <v>10.163883116274832</v>
      </c>
      <c r="Q27" s="4">
        <v>0.25599657184884206</v>
      </c>
      <c r="R27" s="2">
        <v>519.2785285472379</v>
      </c>
      <c r="S27" s="5">
        <v>84.867737839340478</v>
      </c>
      <c r="T27" s="4">
        <v>0.59003979759932235</v>
      </c>
      <c r="U27" s="1" t="s">
        <v>827</v>
      </c>
      <c r="V27" s="2">
        <v>581.34310263039549</v>
      </c>
      <c r="W27" s="1" t="s">
        <v>827</v>
      </c>
      <c r="X27" s="3">
        <v>4.1546982627283731</v>
      </c>
      <c r="Y27" s="3">
        <v>1.610853524792262</v>
      </c>
      <c r="Z27" s="2">
        <v>315.59538434687926</v>
      </c>
      <c r="AA27" s="2">
        <v>570.31150375315337</v>
      </c>
      <c r="AB27" s="1" t="s">
        <v>827</v>
      </c>
      <c r="AC27" s="1" t="s">
        <v>827</v>
      </c>
      <c r="AD27" s="1" t="s">
        <v>827</v>
      </c>
      <c r="AE27" s="1" t="s">
        <v>827</v>
      </c>
      <c r="AF27" s="1" t="s">
        <v>827</v>
      </c>
      <c r="AG27" s="1" t="s">
        <v>827</v>
      </c>
      <c r="AH27" s="5">
        <v>20.011085656745838</v>
      </c>
      <c r="AI27" s="5">
        <v>70.012629214737146</v>
      </c>
      <c r="AJ27" s="2">
        <v>289.0056796691656</v>
      </c>
      <c r="AK27" s="5">
        <v>51.878599070882409</v>
      </c>
      <c r="AL27" s="2">
        <v>236.34316995481799</v>
      </c>
      <c r="AM27" s="2">
        <v>139.65390415147374</v>
      </c>
      <c r="AN27" s="5">
        <v>24.474866369892474</v>
      </c>
      <c r="AO27" s="2">
        <v>179.43782009955487</v>
      </c>
      <c r="AP27" s="5">
        <v>30.983337914952571</v>
      </c>
      <c r="AQ27" s="2">
        <v>164.10407902864392</v>
      </c>
      <c r="AR27" s="5">
        <v>25.692394899983839</v>
      </c>
      <c r="AS27" s="5">
        <v>58.853753435252464</v>
      </c>
      <c r="AT27" s="3">
        <v>6.8731402645557305</v>
      </c>
      <c r="AU27" s="5">
        <v>38.827937104636554</v>
      </c>
      <c r="AV27" s="3">
        <v>4.2028200708953047</v>
      </c>
      <c r="AW27" s="1" t="s">
        <v>827</v>
      </c>
      <c r="AX27" s="3">
        <v>4.0205854198279747</v>
      </c>
      <c r="AY27" s="4">
        <v>0.2431184909595786</v>
      </c>
      <c r="AZ27" s="4">
        <v>0.78579652055146787</v>
      </c>
      <c r="BA27" s="3">
        <v>3.3199801653596621</v>
      </c>
      <c r="BB27" s="1" t="s">
        <v>827</v>
      </c>
      <c r="BC27" s="5">
        <v>77.64284756057279</v>
      </c>
      <c r="BD27" s="3">
        <v>9.2546598744822184</v>
      </c>
      <c r="BE27" s="2">
        <v>141.44010460983768</v>
      </c>
      <c r="BF27" s="2">
        <v>927.75267206564456</v>
      </c>
      <c r="BG27" s="2">
        <v>27688.696075612206</v>
      </c>
      <c r="BH27" s="2">
        <v>258.28786307129462</v>
      </c>
      <c r="BI27" s="2">
        <v>366.09065307607005</v>
      </c>
      <c r="BJ27" s="1" t="s">
        <v>827</v>
      </c>
      <c r="BK27" s="3">
        <v>5.8622332418082417</v>
      </c>
      <c r="BL27" s="4">
        <v>0.11741564645531459</v>
      </c>
      <c r="BM27" s="5">
        <v>63.66522910038784</v>
      </c>
      <c r="BN27" s="5">
        <v>27.694340312318126</v>
      </c>
      <c r="BO27" s="4">
        <v>0.38369609011874922</v>
      </c>
      <c r="BP27" s="1" t="s">
        <v>827</v>
      </c>
      <c r="BQ27" s="2">
        <v>401.71634593314008</v>
      </c>
      <c r="BR27" s="1" t="s">
        <v>827</v>
      </c>
      <c r="BS27" s="3">
        <v>1.1715321978939588</v>
      </c>
      <c r="BT27" s="4">
        <v>0.42833500594902313</v>
      </c>
      <c r="BU27" s="5">
        <v>50.701608970824253</v>
      </c>
      <c r="BV27" s="5">
        <v>77.112037319869913</v>
      </c>
      <c r="BW27" s="1" t="s">
        <v>827</v>
      </c>
      <c r="BX27" s="1" t="s">
        <v>827</v>
      </c>
      <c r="BY27" s="1" t="s">
        <v>827</v>
      </c>
      <c r="BZ27" s="1" t="s">
        <v>827</v>
      </c>
      <c r="CA27" s="1" t="s">
        <v>827</v>
      </c>
      <c r="CB27" s="1" t="s">
        <v>827</v>
      </c>
      <c r="CC27" s="3">
        <v>4.8170446102242366</v>
      </c>
      <c r="CD27" s="3">
        <v>9.8099937646465172</v>
      </c>
      <c r="CE27" s="5">
        <v>41.553792643458245</v>
      </c>
      <c r="CF27" s="3">
        <v>7.7837054901877467</v>
      </c>
      <c r="CG27" s="5">
        <v>31.082747381827641</v>
      </c>
      <c r="CH27" s="5">
        <v>20.556125893290542</v>
      </c>
      <c r="CI27" s="3">
        <v>2.7636992763513102</v>
      </c>
      <c r="CJ27" s="5">
        <v>15.460828359311821</v>
      </c>
      <c r="CK27" s="3">
        <v>3.0809642597891105</v>
      </c>
      <c r="CL27" s="5">
        <v>20.718858185609317</v>
      </c>
      <c r="CM27" s="3">
        <v>3.0529877406557309</v>
      </c>
      <c r="CN27" s="3">
        <v>6.4103951582080292</v>
      </c>
      <c r="CO27" s="4">
        <v>0.84219227808737507</v>
      </c>
      <c r="CP27" s="3">
        <v>5.4471278372172174</v>
      </c>
      <c r="CQ27" s="4">
        <v>0.56216565612858782</v>
      </c>
      <c r="CR27" s="1" t="s">
        <v>827</v>
      </c>
      <c r="CS27" s="3">
        <v>1.7103436939927636</v>
      </c>
      <c r="CT27" s="4">
        <v>0.15887146088206039</v>
      </c>
      <c r="CU27" s="4">
        <v>0.21251296177973469</v>
      </c>
      <c r="CV27" s="4">
        <v>0.58503461848581717</v>
      </c>
      <c r="CW27" s="4">
        <v>0.871</v>
      </c>
      <c r="CX27" s="5">
        <v>22.3</v>
      </c>
      <c r="CY27" s="4">
        <v>0.78800000000000003</v>
      </c>
      <c r="CZ27" s="3">
        <v>2.75</v>
      </c>
      <c r="DA27" s="2">
        <v>587</v>
      </c>
      <c r="DB27" s="5">
        <v>91.8</v>
      </c>
      <c r="DC27" s="3">
        <v>8.69</v>
      </c>
      <c r="DD27" s="2">
        <v>849</v>
      </c>
      <c r="DE27" s="4">
        <v>0.34599999999999997</v>
      </c>
      <c r="DF27" s="3">
        <v>3.85</v>
      </c>
      <c r="DG27" s="4">
        <v>0.11700000000000001</v>
      </c>
      <c r="DH27" s="4">
        <v>0.876</v>
      </c>
      <c r="DI27" s="5">
        <v>16.100000000000001</v>
      </c>
      <c r="DJ27" s="6">
        <v>5.4300000000000001E-2</v>
      </c>
      <c r="DK27" s="4">
        <v>0.96699999999999997</v>
      </c>
      <c r="DL27" s="4">
        <v>0.41799999999999998</v>
      </c>
      <c r="DM27" s="4">
        <v>0.94599999999999995</v>
      </c>
      <c r="DN27" s="4">
        <v>0.58499999999999996</v>
      </c>
      <c r="DO27" s="4">
        <v>0.108</v>
      </c>
      <c r="DP27" s="6">
        <v>1.8200000000000001E-2</v>
      </c>
      <c r="DQ27" s="6">
        <v>1.5100000000000001E-2</v>
      </c>
      <c r="DR27" s="6">
        <v>2.9399999999999999E-2</v>
      </c>
      <c r="DS27" s="6">
        <v>1.67E-2</v>
      </c>
      <c r="DT27" s="4">
        <v>0.187</v>
      </c>
      <c r="DU27" s="4">
        <v>0.57099999999999995</v>
      </c>
      <c r="DV27" s="4">
        <v>0.44900000000000001</v>
      </c>
      <c r="DW27" s="4">
        <v>0.20699999999999999</v>
      </c>
      <c r="DX27" s="4">
        <v>0.112</v>
      </c>
      <c r="DY27" s="6">
        <v>1.2500000000000001E-2</v>
      </c>
      <c r="DZ27" s="6">
        <v>1.32E-2</v>
      </c>
      <c r="EA27" s="6">
        <v>1.12E-2</v>
      </c>
      <c r="EB27" s="6">
        <v>6.59E-2</v>
      </c>
      <c r="EC27" s="4">
        <v>0.23100000000000001</v>
      </c>
      <c r="ED27" s="6">
        <v>2.0799999999999999E-2</v>
      </c>
      <c r="EE27" s="6">
        <v>7.2400000000000006E-2</v>
      </c>
      <c r="EF27" s="6">
        <v>1.09E-2</v>
      </c>
      <c r="EG27" s="6">
        <v>4.4900000000000002E-2</v>
      </c>
      <c r="EH27" s="6">
        <v>2.2599999999999999E-2</v>
      </c>
      <c r="EI27" s="6">
        <v>3.3700000000000001E-2</v>
      </c>
      <c r="EJ27" s="6">
        <v>1.1299999999999999E-2</v>
      </c>
      <c r="EK27" s="6">
        <v>5.3800000000000001E-2</v>
      </c>
      <c r="EL27" s="6">
        <v>1.2200000000000001E-2</v>
      </c>
      <c r="EM27" s="6">
        <v>4.1399999999999999E-2</v>
      </c>
      <c r="EN27" s="6">
        <v>9.3700000000000006E-2</v>
      </c>
      <c r="EO27" s="6">
        <v>4.48E-2</v>
      </c>
      <c r="EP27" s="6">
        <v>1.32E-2</v>
      </c>
      <c r="EQ27" s="6">
        <v>1.2500000000000001E-2</v>
      </c>
      <c r="ET27" s="2"/>
    </row>
    <row r="28" spans="1:150" x14ac:dyDescent="0.25">
      <c r="A28" s="1" t="s">
        <v>564</v>
      </c>
      <c r="B28" s="1" t="s">
        <v>278</v>
      </c>
      <c r="C28" s="1" t="s">
        <v>346</v>
      </c>
      <c r="D28" s="1" t="s">
        <v>277</v>
      </c>
      <c r="E28" s="1" t="s">
        <v>541</v>
      </c>
      <c r="F28" s="1" t="s">
        <v>374</v>
      </c>
      <c r="G28" s="1" t="s">
        <v>827</v>
      </c>
      <c r="H28" s="2">
        <v>396.51899384086249</v>
      </c>
      <c r="I28" s="5">
        <v>38.158819328240419</v>
      </c>
      <c r="J28" s="2">
        <v>614.0347672846143</v>
      </c>
      <c r="K28" s="2">
        <v>2453.4512521675788</v>
      </c>
      <c r="L28" s="2">
        <v>106569.98903787715</v>
      </c>
      <c r="M28" s="2">
        <v>1056.0001959212798</v>
      </c>
      <c r="N28" s="2">
        <v>385000</v>
      </c>
      <c r="O28" s="1" t="s">
        <v>827</v>
      </c>
      <c r="P28" s="3">
        <v>6.7041528988044403</v>
      </c>
      <c r="Q28" s="4">
        <v>0.39609067875235787</v>
      </c>
      <c r="R28" s="2">
        <v>396.30317230647682</v>
      </c>
      <c r="S28" s="5">
        <v>73.329930328956507</v>
      </c>
      <c r="T28" s="4">
        <v>0.17059254752099828</v>
      </c>
      <c r="U28" s="1" t="s">
        <v>827</v>
      </c>
      <c r="V28" s="1" t="s">
        <v>827</v>
      </c>
      <c r="W28" s="1" t="s">
        <v>827</v>
      </c>
      <c r="X28" s="3">
        <v>6.5802984153297226</v>
      </c>
      <c r="Y28" s="3">
        <v>1.1132991295687766</v>
      </c>
      <c r="Z28" s="2">
        <v>361.54521362563378</v>
      </c>
      <c r="AA28" s="2">
        <v>617.80643936058038</v>
      </c>
      <c r="AB28" s="6">
        <v>6.9802624898488444E-2</v>
      </c>
      <c r="AC28" s="1" t="s">
        <v>827</v>
      </c>
      <c r="AD28" s="1" t="s">
        <v>827</v>
      </c>
      <c r="AE28" s="1" t="s">
        <v>827</v>
      </c>
      <c r="AF28" s="1" t="s">
        <v>827</v>
      </c>
      <c r="AG28" s="1" t="s">
        <v>827</v>
      </c>
      <c r="AH28" s="5">
        <v>11.170784625081751</v>
      </c>
      <c r="AI28" s="5">
        <v>62.232078739926877</v>
      </c>
      <c r="AJ28" s="2">
        <v>220.31780200556778</v>
      </c>
      <c r="AK28" s="5">
        <v>40.974091622514713</v>
      </c>
      <c r="AL28" s="2">
        <v>245.51569030838417</v>
      </c>
      <c r="AM28" s="2">
        <v>124.74613396152463</v>
      </c>
      <c r="AN28" s="5">
        <v>23.656402412064303</v>
      </c>
      <c r="AO28" s="2">
        <v>191.35364514873194</v>
      </c>
      <c r="AP28" s="5">
        <v>32.550547329664795</v>
      </c>
      <c r="AQ28" s="2">
        <v>177.45905768161552</v>
      </c>
      <c r="AR28" s="5">
        <v>26.568358676390694</v>
      </c>
      <c r="AS28" s="5">
        <v>60.467595645490192</v>
      </c>
      <c r="AT28" s="3">
        <v>6.8137038602206434</v>
      </c>
      <c r="AU28" s="5">
        <v>37.578582102748996</v>
      </c>
      <c r="AV28" s="3">
        <v>4.3023664693878967</v>
      </c>
      <c r="AW28" s="1" t="s">
        <v>827</v>
      </c>
      <c r="AX28" s="3">
        <v>1.3675696241097512</v>
      </c>
      <c r="AY28" s="1" t="s">
        <v>827</v>
      </c>
      <c r="AZ28" s="4">
        <v>0.37682144621458541</v>
      </c>
      <c r="BA28" s="3">
        <v>2.8768097366565533</v>
      </c>
      <c r="BB28" s="1" t="s">
        <v>827</v>
      </c>
      <c r="BC28" s="5">
        <v>35.406455753889574</v>
      </c>
      <c r="BD28" s="3">
        <v>4.4341932699425763</v>
      </c>
      <c r="BE28" s="5">
        <v>71.919977488641436</v>
      </c>
      <c r="BF28" s="2">
        <v>516.61993161540738</v>
      </c>
      <c r="BG28" s="2">
        <v>18384.061687348491</v>
      </c>
      <c r="BH28" s="5">
        <v>82.558252740109637</v>
      </c>
      <c r="BI28" s="2">
        <v>555.19429996249949</v>
      </c>
      <c r="BJ28" s="1" t="s">
        <v>827</v>
      </c>
      <c r="BK28" s="3">
        <v>4.8678092203914511</v>
      </c>
      <c r="BL28" s="4">
        <v>0.17686200321526335</v>
      </c>
      <c r="BM28" s="5">
        <v>31.786648865303032</v>
      </c>
      <c r="BN28" s="5">
        <v>23.937831767076521</v>
      </c>
      <c r="BO28" s="6">
        <v>9.9481756299842461E-2</v>
      </c>
      <c r="BP28" s="1" t="s">
        <v>827</v>
      </c>
      <c r="BQ28" s="1" t="s">
        <v>827</v>
      </c>
      <c r="BR28" s="1" t="s">
        <v>827</v>
      </c>
      <c r="BS28" s="3">
        <v>1.9787801892243788</v>
      </c>
      <c r="BT28" s="4">
        <v>0.23990347863455957</v>
      </c>
      <c r="BU28" s="5">
        <v>34.600500344242676</v>
      </c>
      <c r="BV28" s="5">
        <v>42.396609438451442</v>
      </c>
      <c r="BW28" s="6">
        <v>8.3427634373387474E-2</v>
      </c>
      <c r="BX28" s="1" t="s">
        <v>827</v>
      </c>
      <c r="BY28" s="1" t="s">
        <v>827</v>
      </c>
      <c r="BZ28" s="1" t="s">
        <v>827</v>
      </c>
      <c r="CA28" s="1" t="s">
        <v>827</v>
      </c>
      <c r="CB28" s="1" t="s">
        <v>827</v>
      </c>
      <c r="CC28" s="3">
        <v>2.0752290742432913</v>
      </c>
      <c r="CD28" s="3">
        <v>5.1241911809762017</v>
      </c>
      <c r="CE28" s="5">
        <v>14.924271051399979</v>
      </c>
      <c r="CF28" s="3">
        <v>3.34607187888402</v>
      </c>
      <c r="CG28" s="5">
        <v>16.987624278183564</v>
      </c>
      <c r="CH28" s="5">
        <v>10.643853843598821</v>
      </c>
      <c r="CI28" s="3">
        <v>1.9724832316980874</v>
      </c>
      <c r="CJ28" s="5">
        <v>16.193141037103963</v>
      </c>
      <c r="CK28" s="3">
        <v>2.0935353354793693</v>
      </c>
      <c r="CL28" s="5">
        <v>11.524131917705052</v>
      </c>
      <c r="CM28" s="3">
        <v>1.8051750011659171</v>
      </c>
      <c r="CN28" s="3">
        <v>3.8481787989398395</v>
      </c>
      <c r="CO28" s="4">
        <v>0.57722121689766948</v>
      </c>
      <c r="CP28" s="3">
        <v>2.824715694274492</v>
      </c>
      <c r="CQ28" s="4">
        <v>0.46188699471342415</v>
      </c>
      <c r="CR28" s="1" t="s">
        <v>827</v>
      </c>
      <c r="CS28" s="4">
        <v>0.37659510595572487</v>
      </c>
      <c r="CT28" s="1" t="s">
        <v>827</v>
      </c>
      <c r="CU28" s="6">
        <v>7.6083713387334093E-2</v>
      </c>
      <c r="CV28" s="4">
        <v>0.4042802626505913</v>
      </c>
      <c r="CW28" s="3">
        <v>1.28</v>
      </c>
      <c r="CX28" s="5">
        <v>35.200000000000003</v>
      </c>
      <c r="CY28" s="3">
        <v>1.51</v>
      </c>
      <c r="CZ28" s="3">
        <v>4.57</v>
      </c>
      <c r="DA28" s="2">
        <v>889</v>
      </c>
      <c r="DB28" s="2">
        <v>145</v>
      </c>
      <c r="DC28" s="5">
        <v>13.6</v>
      </c>
      <c r="DD28" s="2">
        <v>1369</v>
      </c>
      <c r="DE28" s="4">
        <v>0.53900000000000003</v>
      </c>
      <c r="DF28" s="3">
        <v>6.03</v>
      </c>
      <c r="DG28" s="4">
        <v>0.20399999999999999</v>
      </c>
      <c r="DH28" s="3">
        <v>1.34</v>
      </c>
      <c r="DI28" s="5">
        <v>23.5</v>
      </c>
      <c r="DJ28" s="4">
        <v>0.123</v>
      </c>
      <c r="DK28" s="3">
        <v>1.4</v>
      </c>
      <c r="DL28" s="4">
        <v>0.52100000000000002</v>
      </c>
      <c r="DM28" s="3">
        <v>1.64</v>
      </c>
      <c r="DN28" s="4">
        <v>0.97599999999999998</v>
      </c>
      <c r="DO28" s="4">
        <v>0.151</v>
      </c>
      <c r="DP28" s="6">
        <v>6.3299999999999995E-2</v>
      </c>
      <c r="DQ28" s="6">
        <v>2.52E-2</v>
      </c>
      <c r="DR28" s="6">
        <v>4.9000000000000002E-2</v>
      </c>
      <c r="DS28" s="6">
        <v>2.7799999999999998E-2</v>
      </c>
      <c r="DT28" s="4">
        <v>0.32200000000000001</v>
      </c>
      <c r="DU28" s="3">
        <v>1.58</v>
      </c>
      <c r="DV28" s="4">
        <v>0.60599999999999998</v>
      </c>
      <c r="DW28" s="4">
        <v>0.26500000000000001</v>
      </c>
      <c r="DX28" s="4">
        <v>0.187</v>
      </c>
      <c r="DY28" s="6">
        <v>2.0799999999999999E-2</v>
      </c>
      <c r="DZ28" s="6">
        <v>2.1999999999999999E-2</v>
      </c>
      <c r="EA28" s="6">
        <v>1.8599999999999998E-2</v>
      </c>
      <c r="EB28" s="4">
        <v>0.11</v>
      </c>
      <c r="EC28" s="4">
        <v>0.127</v>
      </c>
      <c r="ED28" s="6">
        <v>3.4700000000000002E-2</v>
      </c>
      <c r="EE28" s="4">
        <v>0.121</v>
      </c>
      <c r="EF28" s="6">
        <v>1.8200000000000001E-2</v>
      </c>
      <c r="EG28" s="6">
        <v>7.4800000000000005E-2</v>
      </c>
      <c r="EH28" s="6">
        <v>1.9699999999999999E-2</v>
      </c>
      <c r="EI28" s="6">
        <v>5.6099999999999997E-2</v>
      </c>
      <c r="EJ28" s="6">
        <v>1.89E-2</v>
      </c>
      <c r="EK28" s="6">
        <v>8.9599999999999999E-2</v>
      </c>
      <c r="EL28" s="6">
        <v>2.0299999999999999E-2</v>
      </c>
      <c r="EM28" s="6">
        <v>6.9099999999999995E-2</v>
      </c>
      <c r="EN28" s="4">
        <v>0.11700000000000001</v>
      </c>
      <c r="EO28" s="6">
        <v>5.8200000000000002E-2</v>
      </c>
      <c r="EP28" s="6">
        <v>2.1899999999999999E-2</v>
      </c>
      <c r="EQ28" s="6">
        <v>2.0899999999999998E-2</v>
      </c>
      <c r="ET28" s="2"/>
    </row>
    <row r="29" spans="1:150" x14ac:dyDescent="0.25">
      <c r="A29" s="1" t="s">
        <v>565</v>
      </c>
      <c r="B29" s="1" t="s">
        <v>278</v>
      </c>
      <c r="C29" s="1" t="s">
        <v>346</v>
      </c>
      <c r="D29" s="1" t="s">
        <v>277</v>
      </c>
      <c r="E29" s="1" t="s">
        <v>541</v>
      </c>
      <c r="F29" s="1" t="s">
        <v>374</v>
      </c>
      <c r="G29" s="1" t="s">
        <v>827</v>
      </c>
      <c r="H29" s="2">
        <v>411.87926304057515</v>
      </c>
      <c r="I29" s="5">
        <v>39.979479338864515</v>
      </c>
      <c r="J29" s="5">
        <v>10.115446890872393</v>
      </c>
      <c r="K29" s="1" t="s">
        <v>827</v>
      </c>
      <c r="L29" s="2">
        <v>133183.90756071152</v>
      </c>
      <c r="M29" s="5">
        <v>38.447106967748475</v>
      </c>
      <c r="N29" s="2">
        <v>385000</v>
      </c>
      <c r="O29" s="1" t="s">
        <v>827</v>
      </c>
      <c r="P29" s="3">
        <v>9.939702168684958</v>
      </c>
      <c r="Q29" s="3">
        <v>2.5805618973947388</v>
      </c>
      <c r="R29" s="2">
        <v>249.60244081005234</v>
      </c>
      <c r="S29" s="5">
        <v>51.411605498739753</v>
      </c>
      <c r="T29" s="4">
        <v>0.69915065320653402</v>
      </c>
      <c r="U29" s="1" t="s">
        <v>827</v>
      </c>
      <c r="V29" s="3">
        <v>7.2272952472303249</v>
      </c>
      <c r="W29" s="1" t="s">
        <v>827</v>
      </c>
      <c r="X29" s="3">
        <v>5.9729705215228241</v>
      </c>
      <c r="Y29" s="4">
        <v>0.15747625015183314</v>
      </c>
      <c r="Z29" s="2">
        <v>279.45542181807576</v>
      </c>
      <c r="AA29" s="2">
        <v>783.31694772459343</v>
      </c>
      <c r="AB29" s="4">
        <v>0.37442126893170413</v>
      </c>
      <c r="AC29" s="6">
        <v>1.6181919013428494E-2</v>
      </c>
      <c r="AD29" s="1" t="s">
        <v>827</v>
      </c>
      <c r="AE29" s="1" t="s">
        <v>827</v>
      </c>
      <c r="AF29" s="1" t="s">
        <v>827</v>
      </c>
      <c r="AG29" s="1" t="s">
        <v>827</v>
      </c>
      <c r="AH29" s="3">
        <v>1.2319017801202639</v>
      </c>
      <c r="AI29" s="5">
        <v>53.179764132584651</v>
      </c>
      <c r="AJ29" s="2">
        <v>231.80052981562486</v>
      </c>
      <c r="AK29" s="5">
        <v>45.140608253606743</v>
      </c>
      <c r="AL29" s="2">
        <v>254.39100079533739</v>
      </c>
      <c r="AM29" s="2">
        <v>129.90837851553772</v>
      </c>
      <c r="AN29" s="5">
        <v>28.0791606115137</v>
      </c>
      <c r="AO29" s="2">
        <v>205.72167967801627</v>
      </c>
      <c r="AP29" s="5">
        <v>36.883235384156997</v>
      </c>
      <c r="AQ29" s="2">
        <v>212.64473878884385</v>
      </c>
      <c r="AR29" s="5">
        <v>33.972377054482131</v>
      </c>
      <c r="AS29" s="5">
        <v>86.525667711872586</v>
      </c>
      <c r="AT29" s="3">
        <v>9.4545458672726053</v>
      </c>
      <c r="AU29" s="5">
        <v>48.968051782285158</v>
      </c>
      <c r="AV29" s="3">
        <v>5.3840871630916993</v>
      </c>
      <c r="AW29" s="1" t="s">
        <v>827</v>
      </c>
      <c r="AX29" s="3">
        <v>2.2812538197951477</v>
      </c>
      <c r="AY29" s="4">
        <v>0.75363263483019238</v>
      </c>
      <c r="AZ29" s="3">
        <v>9.2307758350919649</v>
      </c>
      <c r="BA29" s="5">
        <v>15.337874688494608</v>
      </c>
      <c r="BB29" s="1" t="s">
        <v>827</v>
      </c>
      <c r="BC29" s="5">
        <v>41.544077970774126</v>
      </c>
      <c r="BD29" s="3">
        <v>6.2385759075387437</v>
      </c>
      <c r="BE29" s="3">
        <v>3.6127991799475736</v>
      </c>
      <c r="BF29" s="1" t="s">
        <v>827</v>
      </c>
      <c r="BG29" s="2">
        <v>28239.612179652511</v>
      </c>
      <c r="BH29" s="3">
        <v>8.7942839237515678</v>
      </c>
      <c r="BI29" s="2">
        <v>377.88669553201936</v>
      </c>
      <c r="BJ29" s="1" t="s">
        <v>827</v>
      </c>
      <c r="BK29" s="3">
        <v>3.77261537035039</v>
      </c>
      <c r="BL29" s="4">
        <v>0.47608039850650874</v>
      </c>
      <c r="BM29" s="5">
        <v>20.495565360580361</v>
      </c>
      <c r="BN29" s="5">
        <v>14.95762948911212</v>
      </c>
      <c r="BO29" s="4">
        <v>0.20674951220600318</v>
      </c>
      <c r="BP29" s="1" t="s">
        <v>827</v>
      </c>
      <c r="BQ29" s="3">
        <v>1.5337185173148566</v>
      </c>
      <c r="BR29" s="1" t="s">
        <v>827</v>
      </c>
      <c r="BS29" s="3">
        <v>1.3258541581326475</v>
      </c>
      <c r="BT29" s="6">
        <v>7.6975359372246199E-2</v>
      </c>
      <c r="BU29" s="5">
        <v>25.897215256875871</v>
      </c>
      <c r="BV29" s="5">
        <v>72.624990193466758</v>
      </c>
      <c r="BW29" s="4">
        <v>0.12034780766897912</v>
      </c>
      <c r="BX29" s="6">
        <v>1.8110698779632145E-2</v>
      </c>
      <c r="BY29" s="1" t="s">
        <v>827</v>
      </c>
      <c r="BZ29" s="1" t="s">
        <v>827</v>
      </c>
      <c r="CA29" s="1" t="s">
        <v>827</v>
      </c>
      <c r="CB29" s="1" t="s">
        <v>827</v>
      </c>
      <c r="CC29" s="4">
        <v>0.67979829408339598</v>
      </c>
      <c r="CD29" s="3">
        <v>4.4296309229664681</v>
      </c>
      <c r="CE29" s="5">
        <v>24.034252947091815</v>
      </c>
      <c r="CF29" s="3">
        <v>4.2598709498091205</v>
      </c>
      <c r="CG29" s="5">
        <v>28.990216003911435</v>
      </c>
      <c r="CH29" s="5">
        <v>14.054386464310031</v>
      </c>
      <c r="CI29" s="3">
        <v>3.2724814507817794</v>
      </c>
      <c r="CJ29" s="5">
        <v>21.815598351638194</v>
      </c>
      <c r="CK29" s="3">
        <v>4.4988543423489711</v>
      </c>
      <c r="CL29" s="5">
        <v>16.35576195088202</v>
      </c>
      <c r="CM29" s="3">
        <v>3.1999471875098404</v>
      </c>
      <c r="CN29" s="3">
        <v>9.1400141741116521</v>
      </c>
      <c r="CO29" s="4">
        <v>0.8813055979262383</v>
      </c>
      <c r="CP29" s="3">
        <v>3.6802201909419456</v>
      </c>
      <c r="CQ29" s="4">
        <v>0.5887146213076393</v>
      </c>
      <c r="CR29" s="1" t="s">
        <v>827</v>
      </c>
      <c r="CS29" s="4">
        <v>0.43074601835823051</v>
      </c>
      <c r="CT29" s="4">
        <v>0.1568828294491216</v>
      </c>
      <c r="CU29" s="3">
        <v>1.4131867934775528</v>
      </c>
      <c r="CV29" s="3">
        <v>2.1244237182811068</v>
      </c>
      <c r="CW29" s="4">
        <v>0.71899999999999997</v>
      </c>
      <c r="CX29" s="5">
        <v>21.5</v>
      </c>
      <c r="CY29" s="4">
        <v>0.90900000000000003</v>
      </c>
      <c r="CZ29" s="3">
        <v>2.81</v>
      </c>
      <c r="DA29" s="2">
        <v>541</v>
      </c>
      <c r="DB29" s="5">
        <v>90.6</v>
      </c>
      <c r="DC29" s="3">
        <v>8.4</v>
      </c>
      <c r="DD29" s="2">
        <v>811</v>
      </c>
      <c r="DE29" s="4">
        <v>0.34</v>
      </c>
      <c r="DF29" s="3">
        <v>3.13</v>
      </c>
      <c r="DG29" s="4">
        <v>0.124</v>
      </c>
      <c r="DH29" s="4">
        <v>0.79600000000000004</v>
      </c>
      <c r="DI29" s="5">
        <v>15.9</v>
      </c>
      <c r="DJ29" s="6">
        <v>7.8100000000000003E-2</v>
      </c>
      <c r="DK29" s="4">
        <v>0.88900000000000001</v>
      </c>
      <c r="DL29" s="4">
        <v>0.314</v>
      </c>
      <c r="DM29" s="4">
        <v>0.79200000000000004</v>
      </c>
      <c r="DN29" s="4">
        <v>0.59</v>
      </c>
      <c r="DO29" s="6">
        <v>8.7900000000000006E-2</v>
      </c>
      <c r="DP29" s="6">
        <v>1.52E-2</v>
      </c>
      <c r="DQ29" s="6">
        <v>1.26E-2</v>
      </c>
      <c r="DR29" s="6">
        <v>2.4500000000000001E-2</v>
      </c>
      <c r="DS29" s="6">
        <v>1.3899999999999999E-2</v>
      </c>
      <c r="DT29" s="6">
        <v>8.1600000000000006E-2</v>
      </c>
      <c r="DU29" s="4">
        <v>0.83899999999999997</v>
      </c>
      <c r="DV29" s="4">
        <v>0.42199999999999999</v>
      </c>
      <c r="DW29" s="4">
        <v>0.19</v>
      </c>
      <c r="DX29" s="6">
        <v>9.3299999999999994E-2</v>
      </c>
      <c r="DY29" s="6">
        <v>1.04E-2</v>
      </c>
      <c r="DZ29" s="6">
        <v>1.0999999999999999E-2</v>
      </c>
      <c r="EA29" s="7">
        <v>9.2899999999999996E-3</v>
      </c>
      <c r="EB29" s="6">
        <v>5.4800000000000001E-2</v>
      </c>
      <c r="EC29" s="6">
        <v>6.3299999999999995E-2</v>
      </c>
      <c r="ED29" s="6">
        <v>1.7299999999999999E-2</v>
      </c>
      <c r="EE29" s="6">
        <v>6.0199999999999997E-2</v>
      </c>
      <c r="EF29" s="7">
        <v>9.11E-3</v>
      </c>
      <c r="EG29" s="6">
        <v>3.73E-2</v>
      </c>
      <c r="EH29" s="7">
        <v>9.8200000000000006E-3</v>
      </c>
      <c r="EI29" s="6">
        <v>2.8000000000000001E-2</v>
      </c>
      <c r="EJ29" s="7">
        <v>9.4199999999999996E-3</v>
      </c>
      <c r="EK29" s="6">
        <v>4.4699999999999997E-2</v>
      </c>
      <c r="EL29" s="6">
        <v>1.0200000000000001E-2</v>
      </c>
      <c r="EM29" s="6">
        <v>3.4500000000000003E-2</v>
      </c>
      <c r="EN29" s="6">
        <v>6.6600000000000006E-2</v>
      </c>
      <c r="EO29" s="6">
        <v>2.6800000000000001E-2</v>
      </c>
      <c r="EP29" s="6">
        <v>1.0999999999999999E-2</v>
      </c>
      <c r="EQ29" s="6">
        <v>1.04E-2</v>
      </c>
      <c r="ET29" s="2"/>
    </row>
    <row r="30" spans="1:150" x14ac:dyDescent="0.25">
      <c r="A30" s="1" t="s">
        <v>566</v>
      </c>
      <c r="B30" s="1" t="s">
        <v>278</v>
      </c>
      <c r="C30" s="1" t="s">
        <v>276</v>
      </c>
      <c r="D30" s="1" t="s">
        <v>277</v>
      </c>
      <c r="E30" s="1" t="s">
        <v>541</v>
      </c>
      <c r="F30" s="1" t="s">
        <v>552</v>
      </c>
      <c r="G30" s="1" t="s">
        <v>827</v>
      </c>
      <c r="H30" s="2">
        <v>414.27773311731198</v>
      </c>
      <c r="I30" s="5">
        <v>59.003931794908283</v>
      </c>
      <c r="J30" s="1" t="s">
        <v>827</v>
      </c>
      <c r="K30" s="1" t="s">
        <v>827</v>
      </c>
      <c r="L30" s="1" t="s">
        <v>827</v>
      </c>
      <c r="M30" s="1" t="s">
        <v>827</v>
      </c>
      <c r="N30" s="2">
        <v>385000</v>
      </c>
      <c r="O30" s="1" t="s">
        <v>827</v>
      </c>
      <c r="P30" s="3">
        <v>5.3078150661007646</v>
      </c>
      <c r="Q30" s="4">
        <v>0.49678767447681227</v>
      </c>
      <c r="R30" s="2">
        <v>492.66545656029194</v>
      </c>
      <c r="S30" s="5">
        <v>76.451844250192991</v>
      </c>
      <c r="T30" s="6">
        <v>9.4016214939534701E-2</v>
      </c>
      <c r="U30" s="1" t="s">
        <v>827</v>
      </c>
      <c r="V30" s="3">
        <v>3.8405895253758593</v>
      </c>
      <c r="W30" s="1" t="s">
        <v>827</v>
      </c>
      <c r="X30" s="3">
        <v>3.5057763529485668</v>
      </c>
      <c r="Y30" s="1" t="s">
        <v>827</v>
      </c>
      <c r="Z30" s="2">
        <v>272.37405354545598</v>
      </c>
      <c r="AA30" s="2">
        <v>684.03893629375114</v>
      </c>
      <c r="AB30" s="1" t="s">
        <v>827</v>
      </c>
      <c r="AC30" s="1" t="s">
        <v>827</v>
      </c>
      <c r="AD30" s="1" t="s">
        <v>827</v>
      </c>
      <c r="AE30" s="1" t="s">
        <v>827</v>
      </c>
      <c r="AF30" s="1" t="s">
        <v>827</v>
      </c>
      <c r="AG30" s="1" t="s">
        <v>827</v>
      </c>
      <c r="AH30" s="4">
        <v>0.34098088749994432</v>
      </c>
      <c r="AI30" s="5">
        <v>64.58085944002994</v>
      </c>
      <c r="AJ30" s="2">
        <v>227.93218202609972</v>
      </c>
      <c r="AK30" s="5">
        <v>42.476671445795041</v>
      </c>
      <c r="AL30" s="2">
        <v>234.11160112274564</v>
      </c>
      <c r="AM30" s="2">
        <v>118.22420152832966</v>
      </c>
      <c r="AN30" s="5">
        <v>23.488142000532509</v>
      </c>
      <c r="AO30" s="2">
        <v>190.86896229526857</v>
      </c>
      <c r="AP30" s="5">
        <v>33.640226971816702</v>
      </c>
      <c r="AQ30" s="2">
        <v>185.35658822856567</v>
      </c>
      <c r="AR30" s="5">
        <v>29.673770227786605</v>
      </c>
      <c r="AS30" s="5">
        <v>68.523136053157103</v>
      </c>
      <c r="AT30" s="3">
        <v>8.0388622276248789</v>
      </c>
      <c r="AU30" s="5">
        <v>45.376324410347216</v>
      </c>
      <c r="AV30" s="3">
        <v>5.2732496813257121</v>
      </c>
      <c r="AW30" s="1" t="s">
        <v>827</v>
      </c>
      <c r="AX30" s="4">
        <v>0.93897842108672569</v>
      </c>
      <c r="AY30" s="1" t="s">
        <v>827</v>
      </c>
      <c r="AZ30" s="4">
        <v>0.43519732273446049</v>
      </c>
      <c r="BA30" s="3">
        <v>2.8914107315243105</v>
      </c>
      <c r="BB30" s="1" t="s">
        <v>827</v>
      </c>
      <c r="BC30" s="5">
        <v>19.426694696962585</v>
      </c>
      <c r="BD30" s="3">
        <v>4.3838610704878453</v>
      </c>
      <c r="BE30" s="1" t="s">
        <v>827</v>
      </c>
      <c r="BF30" s="1" t="s">
        <v>827</v>
      </c>
      <c r="BG30" s="1" t="s">
        <v>827</v>
      </c>
      <c r="BH30" s="1" t="s">
        <v>827</v>
      </c>
      <c r="BI30" s="2">
        <v>482.27950514806633</v>
      </c>
      <c r="BJ30" s="1" t="s">
        <v>827</v>
      </c>
      <c r="BK30" s="3">
        <v>2.0043260396693703</v>
      </c>
      <c r="BL30" s="4">
        <v>0.11389586098439537</v>
      </c>
      <c r="BM30" s="5">
        <v>27.373132822176391</v>
      </c>
      <c r="BN30" s="5">
        <v>15.379716631849359</v>
      </c>
      <c r="BO30" s="6">
        <v>4.4865756375736518E-2</v>
      </c>
      <c r="BP30" s="1" t="s">
        <v>827</v>
      </c>
      <c r="BQ30" s="4">
        <v>0.94394492237493721</v>
      </c>
      <c r="BR30" s="1" t="s">
        <v>827</v>
      </c>
      <c r="BS30" s="4">
        <v>0.77828559321819701</v>
      </c>
      <c r="BT30" s="1" t="s">
        <v>827</v>
      </c>
      <c r="BU30" s="5">
        <v>14.828151142938861</v>
      </c>
      <c r="BV30" s="5">
        <v>28.452614673308403</v>
      </c>
      <c r="BW30" s="1" t="s">
        <v>827</v>
      </c>
      <c r="BX30" s="1" t="s">
        <v>827</v>
      </c>
      <c r="BY30" s="1" t="s">
        <v>827</v>
      </c>
      <c r="BZ30" s="1" t="s">
        <v>827</v>
      </c>
      <c r="CA30" s="1" t="s">
        <v>827</v>
      </c>
      <c r="CB30" s="1" t="s">
        <v>827</v>
      </c>
      <c r="CC30" s="4">
        <v>0.13468603135986926</v>
      </c>
      <c r="CD30" s="3">
        <v>3.3049397392778781</v>
      </c>
      <c r="CE30" s="5">
        <v>11.043935374949841</v>
      </c>
      <c r="CF30" s="3">
        <v>1.7988824156936503</v>
      </c>
      <c r="CG30" s="5">
        <v>11.388932832238709</v>
      </c>
      <c r="CH30" s="3">
        <v>5.7324250035408264</v>
      </c>
      <c r="CI30" s="3">
        <v>1.0932260412027439</v>
      </c>
      <c r="CJ30" s="3">
        <v>8.2624524600681788</v>
      </c>
      <c r="CK30" s="3">
        <v>1.3369685536137859</v>
      </c>
      <c r="CL30" s="3">
        <v>7.7637968699553968</v>
      </c>
      <c r="CM30" s="3">
        <v>1.218315415260222</v>
      </c>
      <c r="CN30" s="3">
        <v>2.98727489018373</v>
      </c>
      <c r="CO30" s="4">
        <v>0.42413488403002975</v>
      </c>
      <c r="CP30" s="3">
        <v>2.8967578739764956</v>
      </c>
      <c r="CQ30" s="4">
        <v>0.28225141400804638</v>
      </c>
      <c r="CR30" s="1" t="s">
        <v>827</v>
      </c>
      <c r="CS30" s="4">
        <v>0.1482760337426188</v>
      </c>
      <c r="CT30" s="1" t="s">
        <v>827</v>
      </c>
      <c r="CU30" s="6">
        <v>5.8506055435743429E-2</v>
      </c>
      <c r="CV30" s="4">
        <v>0.236199267261197</v>
      </c>
      <c r="CW30" s="4">
        <v>0.76600000000000001</v>
      </c>
      <c r="CX30" s="5">
        <v>19.100000000000001</v>
      </c>
      <c r="CY30" s="4">
        <v>0.70599999999999996</v>
      </c>
      <c r="CZ30" s="3">
        <v>2.84</v>
      </c>
      <c r="DA30" s="2">
        <v>486</v>
      </c>
      <c r="DB30" s="2">
        <v>103</v>
      </c>
      <c r="DC30" s="3">
        <v>8.0299999999999994</v>
      </c>
      <c r="DD30" s="2">
        <v>751</v>
      </c>
      <c r="DE30" s="4">
        <v>0.28299999999999997</v>
      </c>
      <c r="DF30" s="3">
        <v>1.99</v>
      </c>
      <c r="DG30" s="4">
        <v>0.12</v>
      </c>
      <c r="DH30" s="4">
        <v>0.76700000000000002</v>
      </c>
      <c r="DI30" s="5">
        <v>15.4</v>
      </c>
      <c r="DJ30" s="6">
        <v>5.9900000000000002E-2</v>
      </c>
      <c r="DK30" s="4">
        <v>0.92500000000000004</v>
      </c>
      <c r="DL30" s="4">
        <v>0.24</v>
      </c>
      <c r="DM30" s="3">
        <v>1.1399999999999999</v>
      </c>
      <c r="DN30" s="4">
        <v>0.92200000000000004</v>
      </c>
      <c r="DO30" s="6">
        <v>8.2400000000000001E-2</v>
      </c>
      <c r="DP30" s="7">
        <v>6.1500000000000001E-3</v>
      </c>
      <c r="DQ30" s="7">
        <v>5.1200000000000004E-3</v>
      </c>
      <c r="DR30" s="7">
        <v>9.9299999999999996E-3</v>
      </c>
      <c r="DS30" s="6">
        <v>2.1399999999999999E-2</v>
      </c>
      <c r="DT30" s="4">
        <v>0.122</v>
      </c>
      <c r="DU30" s="4">
        <v>0.89200000000000002</v>
      </c>
      <c r="DV30" s="4">
        <v>0.36299999999999999</v>
      </c>
      <c r="DW30" s="4">
        <v>0.35699999999999998</v>
      </c>
      <c r="DX30" s="6">
        <v>3.8199999999999998E-2</v>
      </c>
      <c r="DY30" s="6">
        <v>1.6E-2</v>
      </c>
      <c r="DZ30" s="7">
        <v>4.4999999999999997E-3</v>
      </c>
      <c r="EA30" s="7">
        <v>3.82E-3</v>
      </c>
      <c r="EB30" s="6">
        <v>8.3299999999999999E-2</v>
      </c>
      <c r="EC30" s="6">
        <v>2.53E-2</v>
      </c>
      <c r="ED30" s="7">
        <v>7.0800000000000004E-3</v>
      </c>
      <c r="EE30" s="6">
        <v>2.4500000000000001E-2</v>
      </c>
      <c r="EF30" s="7">
        <v>3.7399999999999998E-3</v>
      </c>
      <c r="EG30" s="6">
        <v>1.5299999999999999E-2</v>
      </c>
      <c r="EH30" s="7">
        <v>4.0800000000000003E-3</v>
      </c>
      <c r="EI30" s="6">
        <v>1.15E-2</v>
      </c>
      <c r="EJ30" s="7">
        <v>3.9399999999999999E-3</v>
      </c>
      <c r="EK30" s="6">
        <v>1.8599999999999998E-2</v>
      </c>
      <c r="EL30" s="7">
        <v>4.2599999999999999E-3</v>
      </c>
      <c r="EM30" s="6">
        <v>1.41E-2</v>
      </c>
      <c r="EN30" s="6">
        <v>9.0499999999999997E-2</v>
      </c>
      <c r="EO30" s="6">
        <v>7.4899999999999994E-2</v>
      </c>
      <c r="EP30" s="7">
        <v>4.3200000000000001E-3</v>
      </c>
      <c r="EQ30" s="7">
        <v>4.0800000000000003E-3</v>
      </c>
      <c r="ET30" s="2"/>
    </row>
    <row r="31" spans="1:150" x14ac:dyDescent="0.25">
      <c r="A31" s="1" t="s">
        <v>567</v>
      </c>
      <c r="B31" s="1" t="s">
        <v>278</v>
      </c>
      <c r="C31" s="1" t="s">
        <v>276</v>
      </c>
      <c r="D31" s="1" t="s">
        <v>277</v>
      </c>
      <c r="E31" s="1" t="s">
        <v>541</v>
      </c>
      <c r="F31" s="1" t="s">
        <v>552</v>
      </c>
      <c r="G31" s="1" t="s">
        <v>827</v>
      </c>
      <c r="H31" s="2">
        <v>503.38850037181982</v>
      </c>
      <c r="I31" s="5">
        <v>65.110161153966118</v>
      </c>
      <c r="J31" s="1" t="s">
        <v>827</v>
      </c>
      <c r="K31" s="1" t="s">
        <v>827</v>
      </c>
      <c r="L31" s="1" t="s">
        <v>827</v>
      </c>
      <c r="M31" s="1" t="s">
        <v>827</v>
      </c>
      <c r="N31" s="2">
        <v>385000</v>
      </c>
      <c r="O31" s="1" t="s">
        <v>827</v>
      </c>
      <c r="P31" s="5">
        <v>24.019766965366689</v>
      </c>
      <c r="Q31" s="4">
        <v>0.39111489959256018</v>
      </c>
      <c r="R31" s="2">
        <v>625.23395527265745</v>
      </c>
      <c r="S31" s="2">
        <v>112.74074857544818</v>
      </c>
      <c r="T31" s="4">
        <v>0.10212906932136533</v>
      </c>
      <c r="U31" s="1" t="s">
        <v>827</v>
      </c>
      <c r="V31" s="5">
        <v>13.848533150074827</v>
      </c>
      <c r="W31" s="1" t="s">
        <v>827</v>
      </c>
      <c r="X31" s="3">
        <v>3.241880606248825</v>
      </c>
      <c r="Y31" s="4">
        <v>0.10926071457164098</v>
      </c>
      <c r="Z31" s="2">
        <v>319.31241005622076</v>
      </c>
      <c r="AA31" s="2">
        <v>754.84941974146068</v>
      </c>
      <c r="AB31" s="1" t="s">
        <v>827</v>
      </c>
      <c r="AC31" s="6">
        <v>9.1135182628701197E-2</v>
      </c>
      <c r="AD31" s="4">
        <v>0.20927363532270429</v>
      </c>
      <c r="AE31" s="1" t="s">
        <v>827</v>
      </c>
      <c r="AF31" s="1" t="s">
        <v>827</v>
      </c>
      <c r="AG31" s="1" t="s">
        <v>827</v>
      </c>
      <c r="AH31" s="4">
        <v>0.39953043822628614</v>
      </c>
      <c r="AI31" s="5">
        <v>83.157024348125844</v>
      </c>
      <c r="AJ31" s="2">
        <v>284.88377279143225</v>
      </c>
      <c r="AK31" s="5">
        <v>51.644638465334864</v>
      </c>
      <c r="AL31" s="2">
        <v>278.70846030636756</v>
      </c>
      <c r="AM31" s="2">
        <v>137.82520642793136</v>
      </c>
      <c r="AN31" s="5">
        <v>27.786613692376847</v>
      </c>
      <c r="AO31" s="2">
        <v>217.95940775265962</v>
      </c>
      <c r="AP31" s="5">
        <v>38.185369300888439</v>
      </c>
      <c r="AQ31" s="2">
        <v>208.3346511862303</v>
      </c>
      <c r="AR31" s="5">
        <v>32.708958645819266</v>
      </c>
      <c r="AS31" s="5">
        <v>72.508110926736649</v>
      </c>
      <c r="AT31" s="3">
        <v>8.3606974387573967</v>
      </c>
      <c r="AU31" s="5">
        <v>46.962233728859552</v>
      </c>
      <c r="AV31" s="3">
        <v>5.2291290215171697</v>
      </c>
      <c r="AW31" s="1" t="s">
        <v>827</v>
      </c>
      <c r="AX31" s="3">
        <v>1.0149046530361376</v>
      </c>
      <c r="AY31" s="1" t="s">
        <v>827</v>
      </c>
      <c r="AZ31" s="4">
        <v>0.90282065048443272</v>
      </c>
      <c r="BA31" s="3">
        <v>5.9182388516941735</v>
      </c>
      <c r="BB31" s="1" t="s">
        <v>827</v>
      </c>
      <c r="BC31" s="5">
        <v>31.784606859384024</v>
      </c>
      <c r="BD31" s="3">
        <v>7.6585663221883236</v>
      </c>
      <c r="BE31" s="1" t="s">
        <v>827</v>
      </c>
      <c r="BF31" s="1" t="s">
        <v>827</v>
      </c>
      <c r="BG31" s="1" t="s">
        <v>827</v>
      </c>
      <c r="BH31" s="1" t="s">
        <v>827</v>
      </c>
      <c r="BI31" s="2">
        <v>533.07166619950419</v>
      </c>
      <c r="BJ31" s="1" t="s">
        <v>827</v>
      </c>
      <c r="BK31" s="5">
        <v>22.761653635413303</v>
      </c>
      <c r="BL31" s="4">
        <v>0.17298385410116546</v>
      </c>
      <c r="BM31" s="5">
        <v>47.294666610193694</v>
      </c>
      <c r="BN31" s="5">
        <v>20.394335284377373</v>
      </c>
      <c r="BO31" s="6">
        <v>4.3174469596412926E-2</v>
      </c>
      <c r="BP31" s="1" t="s">
        <v>827</v>
      </c>
      <c r="BQ31" s="3">
        <v>1.3767261439305967</v>
      </c>
      <c r="BR31" s="1" t="s">
        <v>827</v>
      </c>
      <c r="BS31" s="4">
        <v>0.68604563275344244</v>
      </c>
      <c r="BT31" s="6">
        <v>6.5347755293524892E-2</v>
      </c>
      <c r="BU31" s="5">
        <v>20.444391900953072</v>
      </c>
      <c r="BV31" s="5">
        <v>47.697153854510603</v>
      </c>
      <c r="BW31" s="1" t="s">
        <v>827</v>
      </c>
      <c r="BX31" s="4">
        <v>0.11050227798383408</v>
      </c>
      <c r="BY31" s="4">
        <v>0.22642785485126748</v>
      </c>
      <c r="BZ31" s="1" t="s">
        <v>827</v>
      </c>
      <c r="CA31" s="1" t="s">
        <v>827</v>
      </c>
      <c r="CB31" s="1" t="s">
        <v>827</v>
      </c>
      <c r="CC31" s="4">
        <v>0.18989094395250472</v>
      </c>
      <c r="CD31" s="3">
        <v>4.2294214556015977</v>
      </c>
      <c r="CE31" s="5">
        <v>14.96742081526474</v>
      </c>
      <c r="CF31" s="3">
        <v>3.521353288412381</v>
      </c>
      <c r="CG31" s="5">
        <v>16.046704633779054</v>
      </c>
      <c r="CH31" s="5">
        <v>12.512925298511302</v>
      </c>
      <c r="CI31" s="3">
        <v>1.7298383465600862</v>
      </c>
      <c r="CJ31" s="5">
        <v>16.495864396411196</v>
      </c>
      <c r="CK31" s="3">
        <v>2.7128121511674177</v>
      </c>
      <c r="CL31" s="5">
        <v>13.977925595952225</v>
      </c>
      <c r="CM31" s="3">
        <v>2.0044221704402032</v>
      </c>
      <c r="CN31" s="3">
        <v>4.6386018988483881</v>
      </c>
      <c r="CO31" s="4">
        <v>0.55513222167965659</v>
      </c>
      <c r="CP31" s="3">
        <v>3.5374889590077987</v>
      </c>
      <c r="CQ31" s="4">
        <v>0.33284888464487833</v>
      </c>
      <c r="CR31" s="1" t="s">
        <v>827</v>
      </c>
      <c r="CS31" s="4">
        <v>0.16011711818782653</v>
      </c>
      <c r="CT31" s="1" t="s">
        <v>827</v>
      </c>
      <c r="CU31" s="4">
        <v>0.10206450837747311</v>
      </c>
      <c r="CV31" s="4">
        <v>0.53912226709093414</v>
      </c>
      <c r="CW31" s="4">
        <v>0.82299999999999995</v>
      </c>
      <c r="CX31" s="5">
        <v>19.7</v>
      </c>
      <c r="CY31" s="4">
        <v>0.76600000000000001</v>
      </c>
      <c r="CZ31" s="3">
        <v>3.01</v>
      </c>
      <c r="DA31" s="2">
        <v>501</v>
      </c>
      <c r="DB31" s="2">
        <v>103</v>
      </c>
      <c r="DC31" s="3">
        <v>8.3000000000000007</v>
      </c>
      <c r="DD31" s="2">
        <v>745</v>
      </c>
      <c r="DE31" s="4">
        <v>0.34100000000000003</v>
      </c>
      <c r="DF31" s="3">
        <v>2.2799999999999998</v>
      </c>
      <c r="DG31" s="4">
        <v>0.12</v>
      </c>
      <c r="DH31" s="4">
        <v>0.80900000000000005</v>
      </c>
      <c r="DI31" s="5">
        <v>17.2</v>
      </c>
      <c r="DJ31" s="6">
        <v>5.6000000000000001E-2</v>
      </c>
      <c r="DK31" s="4">
        <v>0.94199999999999995</v>
      </c>
      <c r="DL31" s="4">
        <v>0.28999999999999998</v>
      </c>
      <c r="DM31" s="4">
        <v>0.90200000000000002</v>
      </c>
      <c r="DN31" s="4">
        <v>0.79</v>
      </c>
      <c r="DO31" s="6">
        <v>8.6900000000000005E-2</v>
      </c>
      <c r="DP31" s="6">
        <v>1.04E-2</v>
      </c>
      <c r="DQ31" s="6">
        <v>2.9399999999999999E-2</v>
      </c>
      <c r="DR31" s="6">
        <v>1.6799999999999999E-2</v>
      </c>
      <c r="DS31" s="7">
        <v>9.5999999999999992E-3</v>
      </c>
      <c r="DT31" s="4">
        <v>0.14699999999999999</v>
      </c>
      <c r="DU31" s="3">
        <v>1.08</v>
      </c>
      <c r="DV31" s="4">
        <v>0.35399999999999998</v>
      </c>
      <c r="DW31" s="4">
        <v>0.36499999999999999</v>
      </c>
      <c r="DX31" s="6">
        <v>6.4699999999999994E-2</v>
      </c>
      <c r="DY31" s="7">
        <v>7.1900000000000002E-3</v>
      </c>
      <c r="DZ31" s="7">
        <v>7.6099999999999996E-3</v>
      </c>
      <c r="EA31" s="7">
        <v>6.4599999999999996E-3</v>
      </c>
      <c r="EB31" s="6">
        <v>3.7400000000000003E-2</v>
      </c>
      <c r="EC31" s="6">
        <v>4.2900000000000001E-2</v>
      </c>
      <c r="ED31" s="6">
        <v>1.2E-2</v>
      </c>
      <c r="EE31" s="6">
        <v>4.1399999999999999E-2</v>
      </c>
      <c r="EF31" s="7">
        <v>6.3299999999999997E-3</v>
      </c>
      <c r="EG31" s="6">
        <v>2.5899999999999999E-2</v>
      </c>
      <c r="EH31" s="7">
        <v>6.8999999999999999E-3</v>
      </c>
      <c r="EI31" s="6">
        <v>1.9400000000000001E-2</v>
      </c>
      <c r="EJ31" s="7">
        <v>6.6600000000000001E-3</v>
      </c>
      <c r="EK31" s="6">
        <v>3.15E-2</v>
      </c>
      <c r="EL31" s="7">
        <v>7.1999999999999998E-3</v>
      </c>
      <c r="EM31" s="6">
        <v>2.3800000000000002E-2</v>
      </c>
      <c r="EN31" s="6">
        <v>7.4399999999999994E-2</v>
      </c>
      <c r="EO31" s="6">
        <v>6.3899999999999998E-2</v>
      </c>
      <c r="EP31" s="7">
        <v>7.3099999999999997E-3</v>
      </c>
      <c r="EQ31" s="7">
        <v>6.8999999999999999E-3</v>
      </c>
      <c r="ET31" s="2"/>
    </row>
    <row r="32" spans="1:150" x14ac:dyDescent="0.25">
      <c r="A32" s="1" t="s">
        <v>568</v>
      </c>
      <c r="B32" s="1" t="s">
        <v>278</v>
      </c>
      <c r="C32" s="1" t="s">
        <v>276</v>
      </c>
      <c r="D32" s="1" t="s">
        <v>277</v>
      </c>
      <c r="E32" s="1" t="s">
        <v>541</v>
      </c>
      <c r="F32" s="1" t="s">
        <v>552</v>
      </c>
      <c r="G32" s="1" t="s">
        <v>827</v>
      </c>
      <c r="H32" s="2">
        <v>613.91653497280527</v>
      </c>
      <c r="I32" s="5">
        <v>54.224299157131</v>
      </c>
      <c r="J32" s="1" t="s">
        <v>827</v>
      </c>
      <c r="K32" s="1" t="s">
        <v>827</v>
      </c>
      <c r="L32" s="1" t="s">
        <v>827</v>
      </c>
      <c r="M32" s="1" t="s">
        <v>827</v>
      </c>
      <c r="N32" s="2">
        <v>385000</v>
      </c>
      <c r="O32" s="1" t="s">
        <v>827</v>
      </c>
      <c r="P32" s="3">
        <v>4.6711542682057754</v>
      </c>
      <c r="Q32" s="4">
        <v>0.35189267712396582</v>
      </c>
      <c r="R32" s="2">
        <v>568.71421490849696</v>
      </c>
      <c r="S32" s="5">
        <v>88.372024025517462</v>
      </c>
      <c r="T32" s="6">
        <v>8.6351460942807906E-2</v>
      </c>
      <c r="U32" s="1" t="s">
        <v>827</v>
      </c>
      <c r="V32" s="3">
        <v>1.3440559484291141</v>
      </c>
      <c r="W32" s="1" t="s">
        <v>827</v>
      </c>
      <c r="X32" s="3">
        <v>4.2323996809690403</v>
      </c>
      <c r="Y32" s="1" t="s">
        <v>827</v>
      </c>
      <c r="Z32" s="2">
        <v>337.71442895161067</v>
      </c>
      <c r="AA32" s="2">
        <v>884.60543115270821</v>
      </c>
      <c r="AB32" s="3">
        <v>1.4841174784174032</v>
      </c>
      <c r="AC32" s="1" t="s">
        <v>827</v>
      </c>
      <c r="AD32" s="1" t="s">
        <v>827</v>
      </c>
      <c r="AE32" s="1" t="s">
        <v>827</v>
      </c>
      <c r="AF32" s="1" t="s">
        <v>827</v>
      </c>
      <c r="AG32" s="1" t="s">
        <v>827</v>
      </c>
      <c r="AH32" s="4">
        <v>0.55324192785587978</v>
      </c>
      <c r="AI32" s="2">
        <v>102.90980519496156</v>
      </c>
      <c r="AJ32" s="2">
        <v>370.81147746674941</v>
      </c>
      <c r="AK32" s="5">
        <v>63.355887758653296</v>
      </c>
      <c r="AL32" s="2">
        <v>350.59483217360167</v>
      </c>
      <c r="AM32" s="2">
        <v>168.29169481324209</v>
      </c>
      <c r="AN32" s="5">
        <v>33.445948824930944</v>
      </c>
      <c r="AO32" s="2">
        <v>263.41733313379194</v>
      </c>
      <c r="AP32" s="5">
        <v>47.207541794571391</v>
      </c>
      <c r="AQ32" s="2">
        <v>258.39867825952081</v>
      </c>
      <c r="AR32" s="5">
        <v>38.911897669246144</v>
      </c>
      <c r="AS32" s="5">
        <v>85.57978700400075</v>
      </c>
      <c r="AT32" s="3">
        <v>9.4225755443094315</v>
      </c>
      <c r="AU32" s="5">
        <v>53.4338933926444</v>
      </c>
      <c r="AV32" s="3">
        <v>5.8890564050151628</v>
      </c>
      <c r="AW32" s="6">
        <v>8.145267895650167E-2</v>
      </c>
      <c r="AX32" s="3">
        <v>1.2879777594905768</v>
      </c>
      <c r="AY32" s="1" t="s">
        <v>827</v>
      </c>
      <c r="AZ32" s="3">
        <v>1.0674499102288189</v>
      </c>
      <c r="BA32" s="3">
        <v>7.0924691295399223</v>
      </c>
      <c r="BB32" s="1" t="s">
        <v>827</v>
      </c>
      <c r="BC32" s="5">
        <v>40.01667744650716</v>
      </c>
      <c r="BD32" s="3">
        <v>5.7770707598059685</v>
      </c>
      <c r="BE32" s="1" t="s">
        <v>827</v>
      </c>
      <c r="BF32" s="1" t="s">
        <v>827</v>
      </c>
      <c r="BG32" s="1" t="s">
        <v>827</v>
      </c>
      <c r="BH32" s="1" t="s">
        <v>827</v>
      </c>
      <c r="BI32" s="2">
        <v>471.23921281918581</v>
      </c>
      <c r="BJ32" s="1" t="s">
        <v>827</v>
      </c>
      <c r="BK32" s="3">
        <v>3.6274183454260451</v>
      </c>
      <c r="BL32" s="4">
        <v>0.16686008674295488</v>
      </c>
      <c r="BM32" s="5">
        <v>44.683094205110223</v>
      </c>
      <c r="BN32" s="5">
        <v>19.651266434972811</v>
      </c>
      <c r="BO32" s="6">
        <v>6.8076187822848105E-2</v>
      </c>
      <c r="BP32" s="1" t="s">
        <v>827</v>
      </c>
      <c r="BQ32" s="3">
        <v>1.2337512962643042</v>
      </c>
      <c r="BR32" s="1" t="s">
        <v>827</v>
      </c>
      <c r="BS32" s="4">
        <v>0.96996317669458765</v>
      </c>
      <c r="BT32" s="1" t="s">
        <v>827</v>
      </c>
      <c r="BU32" s="5">
        <v>25.825555784780942</v>
      </c>
      <c r="BV32" s="5">
        <v>66.030798804027526</v>
      </c>
      <c r="BW32" s="3">
        <v>1.0556919518601775</v>
      </c>
      <c r="BX32" s="1" t="s">
        <v>827</v>
      </c>
      <c r="BY32" s="1" t="s">
        <v>827</v>
      </c>
      <c r="BZ32" s="1" t="s">
        <v>827</v>
      </c>
      <c r="CA32" s="1" t="s">
        <v>827</v>
      </c>
      <c r="CB32" s="1" t="s">
        <v>827</v>
      </c>
      <c r="CC32" s="4">
        <v>0.30835190135106194</v>
      </c>
      <c r="CD32" s="3">
        <v>6.9142148783447377</v>
      </c>
      <c r="CE32" s="5">
        <v>27.574434664247644</v>
      </c>
      <c r="CF32" s="3">
        <v>4.5558800691826384</v>
      </c>
      <c r="CG32" s="5">
        <v>23.386236075541802</v>
      </c>
      <c r="CH32" s="5">
        <v>13.346108885654218</v>
      </c>
      <c r="CI32" s="3">
        <v>3.0499588984474886</v>
      </c>
      <c r="CJ32" s="5">
        <v>18.633827570770503</v>
      </c>
      <c r="CK32" s="3">
        <v>3.520203986590825</v>
      </c>
      <c r="CL32" s="5">
        <v>11.905635881345894</v>
      </c>
      <c r="CM32" s="3">
        <v>2.3306324336648849</v>
      </c>
      <c r="CN32" s="3">
        <v>3.8564587194951945</v>
      </c>
      <c r="CO32" s="4">
        <v>0.526857519609919</v>
      </c>
      <c r="CP32" s="3">
        <v>4.1423898138724624</v>
      </c>
      <c r="CQ32" s="4">
        <v>0.55988925708472903</v>
      </c>
      <c r="CR32" s="6">
        <v>8.1421935587047509E-2</v>
      </c>
      <c r="CS32" s="4">
        <v>0.19226811294270815</v>
      </c>
      <c r="CT32" s="1" t="s">
        <v>827</v>
      </c>
      <c r="CU32" s="4">
        <v>0.17725499754134663</v>
      </c>
      <c r="CV32" s="4">
        <v>0.63782077882073673</v>
      </c>
      <c r="CW32" s="4">
        <v>0.95299999999999996</v>
      </c>
      <c r="CX32" s="5">
        <v>22.7</v>
      </c>
      <c r="CY32" s="4">
        <v>0.81699999999999995</v>
      </c>
      <c r="CZ32" s="3">
        <v>3.63</v>
      </c>
      <c r="DA32" s="2">
        <v>586</v>
      </c>
      <c r="DB32" s="2">
        <v>122</v>
      </c>
      <c r="DC32" s="3">
        <v>9.5399999999999991</v>
      </c>
      <c r="DD32" s="2">
        <v>888</v>
      </c>
      <c r="DE32" s="4">
        <v>0.36599999999999999</v>
      </c>
      <c r="DF32" s="3">
        <v>3.04</v>
      </c>
      <c r="DG32" s="4">
        <v>0.18</v>
      </c>
      <c r="DH32" s="4">
        <v>0.91300000000000003</v>
      </c>
      <c r="DI32" s="5">
        <v>18.3</v>
      </c>
      <c r="DJ32" s="6">
        <v>7.3200000000000001E-2</v>
      </c>
      <c r="DK32" s="3">
        <v>1.01</v>
      </c>
      <c r="DL32" s="4">
        <v>0.36</v>
      </c>
      <c r="DM32" s="4">
        <v>0.74299999999999999</v>
      </c>
      <c r="DN32" s="4">
        <v>0.93200000000000005</v>
      </c>
      <c r="DO32" s="4">
        <v>0.1</v>
      </c>
      <c r="DP32" s="6">
        <v>1.54E-2</v>
      </c>
      <c r="DQ32" s="6">
        <v>2.9700000000000001E-2</v>
      </c>
      <c r="DR32" s="6">
        <v>2.4899999999999999E-2</v>
      </c>
      <c r="DS32" s="6">
        <v>1.4200000000000001E-2</v>
      </c>
      <c r="DT32" s="6">
        <v>8.0799999999999997E-2</v>
      </c>
      <c r="DU32" s="3">
        <v>1.41</v>
      </c>
      <c r="DV32" s="4">
        <v>0.41199999999999998</v>
      </c>
      <c r="DW32" s="4">
        <v>0.36799999999999999</v>
      </c>
      <c r="DX32" s="6">
        <v>9.5600000000000004E-2</v>
      </c>
      <c r="DY32" s="6">
        <v>1.06E-2</v>
      </c>
      <c r="DZ32" s="6">
        <v>1.12E-2</v>
      </c>
      <c r="EA32" s="7">
        <v>9.5499999999999995E-3</v>
      </c>
      <c r="EB32" s="6">
        <v>5.5300000000000002E-2</v>
      </c>
      <c r="EC32" s="6">
        <v>6.3399999999999998E-2</v>
      </c>
      <c r="ED32" s="6">
        <v>1.77E-2</v>
      </c>
      <c r="EE32" s="6">
        <v>6.1199999999999997E-2</v>
      </c>
      <c r="EF32" s="7">
        <v>9.3600000000000003E-3</v>
      </c>
      <c r="EG32" s="6">
        <v>3.8300000000000001E-2</v>
      </c>
      <c r="EH32" s="6">
        <v>1.0200000000000001E-2</v>
      </c>
      <c r="EI32" s="6">
        <v>2.87E-2</v>
      </c>
      <c r="EJ32" s="7">
        <v>9.8399999999999998E-3</v>
      </c>
      <c r="EK32" s="6">
        <v>4.65E-2</v>
      </c>
      <c r="EL32" s="6">
        <v>1.06E-2</v>
      </c>
      <c r="EM32" s="6">
        <v>3.5200000000000002E-2</v>
      </c>
      <c r="EN32" s="4">
        <v>0.115</v>
      </c>
      <c r="EO32" s="6">
        <v>8.0100000000000005E-2</v>
      </c>
      <c r="EP32" s="6">
        <v>1.0800000000000001E-2</v>
      </c>
      <c r="EQ32" s="6">
        <v>1.0200000000000001E-2</v>
      </c>
      <c r="ET32" s="2"/>
    </row>
    <row r="33" spans="1:150" x14ac:dyDescent="0.25">
      <c r="A33" s="1" t="s">
        <v>569</v>
      </c>
      <c r="B33" s="1" t="s">
        <v>278</v>
      </c>
      <c r="C33" s="1" t="s">
        <v>276</v>
      </c>
      <c r="D33" s="1" t="s">
        <v>277</v>
      </c>
      <c r="E33" s="1" t="s">
        <v>541</v>
      </c>
      <c r="F33" s="1" t="s">
        <v>552</v>
      </c>
      <c r="G33" s="1" t="s">
        <v>827</v>
      </c>
      <c r="H33" s="2">
        <v>520.10707352598263</v>
      </c>
      <c r="I33" s="2">
        <v>128.9197630491218</v>
      </c>
      <c r="J33" s="1" t="s">
        <v>827</v>
      </c>
      <c r="K33" s="1" t="s">
        <v>827</v>
      </c>
      <c r="L33" s="1" t="s">
        <v>827</v>
      </c>
      <c r="M33" s="1" t="s">
        <v>827</v>
      </c>
      <c r="N33" s="2">
        <v>385000</v>
      </c>
      <c r="O33" s="1" t="s">
        <v>827</v>
      </c>
      <c r="P33" s="5">
        <v>17.111901785158523</v>
      </c>
      <c r="Q33" s="4">
        <v>0.39266317397839345</v>
      </c>
      <c r="R33" s="2">
        <v>913.55190952851513</v>
      </c>
      <c r="S33" s="2">
        <v>198.71182761250196</v>
      </c>
      <c r="T33" s="4">
        <v>0.17678950540003496</v>
      </c>
      <c r="U33" s="1" t="s">
        <v>827</v>
      </c>
      <c r="V33" s="1" t="s">
        <v>827</v>
      </c>
      <c r="W33" s="1" t="s">
        <v>827</v>
      </c>
      <c r="X33" s="3">
        <v>3.6004710693454105</v>
      </c>
      <c r="Y33" s="1" t="s">
        <v>827</v>
      </c>
      <c r="Z33" s="2">
        <v>440.59327638726398</v>
      </c>
      <c r="AA33" s="2">
        <v>617.021148018345</v>
      </c>
      <c r="AB33" s="1" t="s">
        <v>827</v>
      </c>
      <c r="AC33" s="1" t="s">
        <v>827</v>
      </c>
      <c r="AD33" s="1" t="s">
        <v>827</v>
      </c>
      <c r="AE33" s="1" t="s">
        <v>827</v>
      </c>
      <c r="AF33" s="1" t="s">
        <v>827</v>
      </c>
      <c r="AG33" s="1" t="s">
        <v>827</v>
      </c>
      <c r="AH33" s="4">
        <v>0.50286075586830681</v>
      </c>
      <c r="AI33" s="2">
        <v>104.77740933762672</v>
      </c>
      <c r="AJ33" s="2">
        <v>388.4283105473416</v>
      </c>
      <c r="AK33" s="5">
        <v>63.227063862091718</v>
      </c>
      <c r="AL33" s="2">
        <v>322.22915361720919</v>
      </c>
      <c r="AM33" s="2">
        <v>173.72897000327563</v>
      </c>
      <c r="AN33" s="5">
        <v>31.55201346489692</v>
      </c>
      <c r="AO33" s="2">
        <v>239.39978569418173</v>
      </c>
      <c r="AP33" s="5">
        <v>41.954160101234748</v>
      </c>
      <c r="AQ33" s="2">
        <v>201.44617149631782</v>
      </c>
      <c r="AR33" s="5">
        <v>30.139293060419241</v>
      </c>
      <c r="AS33" s="5">
        <v>60.1657700750713</v>
      </c>
      <c r="AT33" s="3">
        <v>7.5532094391906979</v>
      </c>
      <c r="AU33" s="5">
        <v>39.3078782080647</v>
      </c>
      <c r="AV33" s="3">
        <v>3.9247806349826959</v>
      </c>
      <c r="AW33" s="1" t="s">
        <v>827</v>
      </c>
      <c r="AX33" s="4">
        <v>0.40928079375401671</v>
      </c>
      <c r="AY33" s="1" t="s">
        <v>827</v>
      </c>
      <c r="AZ33" s="4">
        <v>0.7218916060152516</v>
      </c>
      <c r="BA33" s="3">
        <v>6.9427778301187448</v>
      </c>
      <c r="BB33" s="1" t="s">
        <v>827</v>
      </c>
      <c r="BC33" s="5">
        <v>92.048250651576836</v>
      </c>
      <c r="BD33" s="5">
        <v>13.439345262923464</v>
      </c>
      <c r="BE33" s="1" t="s">
        <v>827</v>
      </c>
      <c r="BF33" s="1" t="s">
        <v>827</v>
      </c>
      <c r="BG33" s="1" t="s">
        <v>827</v>
      </c>
      <c r="BH33" s="1" t="s">
        <v>827</v>
      </c>
      <c r="BI33" s="2">
        <v>361.58778466480743</v>
      </c>
      <c r="BJ33" s="1" t="s">
        <v>827</v>
      </c>
      <c r="BK33" s="5">
        <v>12.834935863486908</v>
      </c>
      <c r="BL33" s="4">
        <v>0.19148009883212308</v>
      </c>
      <c r="BM33" s="2">
        <v>134.04175160538665</v>
      </c>
      <c r="BN33" s="5">
        <v>47.507149786281019</v>
      </c>
      <c r="BO33" s="6">
        <v>7.1470729592980273E-2</v>
      </c>
      <c r="BP33" s="1" t="s">
        <v>827</v>
      </c>
      <c r="BQ33" s="1" t="s">
        <v>827</v>
      </c>
      <c r="BR33" s="1" t="s">
        <v>827</v>
      </c>
      <c r="BS33" s="3">
        <v>1.0458907397118706</v>
      </c>
      <c r="BT33" s="1" t="s">
        <v>827</v>
      </c>
      <c r="BU33" s="5">
        <v>74.545542105101575</v>
      </c>
      <c r="BV33" s="5">
        <v>77.55370250731103</v>
      </c>
      <c r="BW33" s="1" t="s">
        <v>827</v>
      </c>
      <c r="BX33" s="1" t="s">
        <v>827</v>
      </c>
      <c r="BY33" s="1" t="s">
        <v>827</v>
      </c>
      <c r="BZ33" s="1" t="s">
        <v>827</v>
      </c>
      <c r="CA33" s="1" t="s">
        <v>827</v>
      </c>
      <c r="CB33" s="1" t="s">
        <v>827</v>
      </c>
      <c r="CC33" s="4">
        <v>0.40279481371644899</v>
      </c>
      <c r="CD33" s="5">
        <v>12.50773770260046</v>
      </c>
      <c r="CE33" s="5">
        <v>80.298136605962128</v>
      </c>
      <c r="CF33" s="3">
        <v>5.592258301670233</v>
      </c>
      <c r="CG33" s="5">
        <v>39.593717991265322</v>
      </c>
      <c r="CH33" s="5">
        <v>23.748964241071956</v>
      </c>
      <c r="CI33" s="3">
        <v>4.2421700040531514</v>
      </c>
      <c r="CJ33" s="5">
        <v>39.446715014741919</v>
      </c>
      <c r="CK33" s="3">
        <v>5.8261058563221075</v>
      </c>
      <c r="CL33" s="5">
        <v>26.346874392492779</v>
      </c>
      <c r="CM33" s="3">
        <v>3.8573647331053516</v>
      </c>
      <c r="CN33" s="3">
        <v>6.656871300398743</v>
      </c>
      <c r="CO33" s="3">
        <v>1.3182841137123484</v>
      </c>
      <c r="CP33" s="3">
        <v>4.9385601559515262</v>
      </c>
      <c r="CQ33" s="4">
        <v>0.48123661635409043</v>
      </c>
      <c r="CR33" s="1" t="s">
        <v>827</v>
      </c>
      <c r="CS33" s="4">
        <v>0.15847043894584997</v>
      </c>
      <c r="CT33" s="1" t="s">
        <v>827</v>
      </c>
      <c r="CU33" s="4">
        <v>0.18948426093428231</v>
      </c>
      <c r="CV33" s="3">
        <v>1.0955606152577972</v>
      </c>
      <c r="CW33" s="3">
        <v>1.1399999999999999</v>
      </c>
      <c r="CX33" s="5">
        <v>24.8</v>
      </c>
      <c r="CY33" s="3">
        <v>1.03</v>
      </c>
      <c r="CZ33" s="3">
        <v>3.97</v>
      </c>
      <c r="DA33" s="2">
        <v>645</v>
      </c>
      <c r="DB33" s="2">
        <v>135</v>
      </c>
      <c r="DC33" s="5">
        <v>10.3</v>
      </c>
      <c r="DD33" s="2">
        <v>977</v>
      </c>
      <c r="DE33" s="4">
        <v>0.439</v>
      </c>
      <c r="DF33" s="3">
        <v>2.81</v>
      </c>
      <c r="DG33" s="4">
        <v>0.155</v>
      </c>
      <c r="DH33" s="3">
        <v>1.01</v>
      </c>
      <c r="DI33" s="5">
        <v>21.3</v>
      </c>
      <c r="DJ33" s="6">
        <v>6.6299999999999998E-2</v>
      </c>
      <c r="DK33" s="4">
        <v>0.98799999999999999</v>
      </c>
      <c r="DL33" s="4">
        <v>0.37</v>
      </c>
      <c r="DM33" s="3">
        <v>1.55</v>
      </c>
      <c r="DN33" s="3">
        <v>1.01</v>
      </c>
      <c r="DO33" s="4">
        <v>0.14000000000000001</v>
      </c>
      <c r="DP33" s="6">
        <v>2.53E-2</v>
      </c>
      <c r="DQ33" s="6">
        <v>3.95E-2</v>
      </c>
      <c r="DR33" s="6">
        <v>4.0800000000000003E-2</v>
      </c>
      <c r="DS33" s="6">
        <v>2.3300000000000001E-2</v>
      </c>
      <c r="DT33" s="4">
        <v>0.13300000000000001</v>
      </c>
      <c r="DU33" s="3">
        <v>1.56</v>
      </c>
      <c r="DV33" s="4">
        <v>0.39400000000000002</v>
      </c>
      <c r="DW33" s="4">
        <v>0.44600000000000001</v>
      </c>
      <c r="DX33" s="4">
        <v>0.157</v>
      </c>
      <c r="DY33" s="6">
        <v>1.7399999999999999E-2</v>
      </c>
      <c r="DZ33" s="6">
        <v>1.8499999999999999E-2</v>
      </c>
      <c r="EA33" s="6">
        <v>1.5699999999999999E-2</v>
      </c>
      <c r="EB33" s="6">
        <v>9.0800000000000006E-2</v>
      </c>
      <c r="EC33" s="4">
        <v>0.104</v>
      </c>
      <c r="ED33" s="6">
        <v>2.9100000000000001E-2</v>
      </c>
      <c r="EE33" s="4">
        <v>0.10100000000000001</v>
      </c>
      <c r="EF33" s="6">
        <v>1.54E-2</v>
      </c>
      <c r="EG33" s="6">
        <v>6.2899999999999998E-2</v>
      </c>
      <c r="EH33" s="6">
        <v>1.6799999999999999E-2</v>
      </c>
      <c r="EI33" s="6">
        <v>4.7100000000000003E-2</v>
      </c>
      <c r="EJ33" s="6">
        <v>1.6199999999999999E-2</v>
      </c>
      <c r="EK33" s="6">
        <v>7.6399999999999996E-2</v>
      </c>
      <c r="EL33" s="6">
        <v>1.7500000000000002E-2</v>
      </c>
      <c r="EM33" s="6">
        <v>5.7799999999999997E-2</v>
      </c>
      <c r="EN33" s="4">
        <v>0.115</v>
      </c>
      <c r="EO33" s="6">
        <v>0.09</v>
      </c>
      <c r="EP33" s="6">
        <v>1.78E-2</v>
      </c>
      <c r="EQ33" s="6">
        <v>1.6799999999999999E-2</v>
      </c>
      <c r="ET33" s="2"/>
    </row>
    <row r="34" spans="1:150" x14ac:dyDescent="0.25">
      <c r="A34" s="1" t="s">
        <v>570</v>
      </c>
      <c r="B34" s="1" t="s">
        <v>278</v>
      </c>
      <c r="C34" s="1" t="s">
        <v>276</v>
      </c>
      <c r="D34" s="1" t="s">
        <v>277</v>
      </c>
      <c r="E34" s="1" t="s">
        <v>541</v>
      </c>
      <c r="F34" s="1" t="s">
        <v>552</v>
      </c>
      <c r="G34" s="1" t="s">
        <v>827</v>
      </c>
      <c r="H34" s="2">
        <v>478.9616529673591</v>
      </c>
      <c r="I34" s="5">
        <v>74.158131939411945</v>
      </c>
      <c r="J34" s="2">
        <v>322.7332941772728</v>
      </c>
      <c r="K34" s="2">
        <v>2728.2427870314186</v>
      </c>
      <c r="L34" s="1" t="s">
        <v>827</v>
      </c>
      <c r="M34" s="2">
        <v>649.01007774125958</v>
      </c>
      <c r="N34" s="2">
        <v>385000</v>
      </c>
      <c r="O34" s="3">
        <v>2.2304036047671114</v>
      </c>
      <c r="P34" s="3">
        <v>6.7058408459652519</v>
      </c>
      <c r="Q34" s="3">
        <v>9.9229175893605763</v>
      </c>
      <c r="R34" s="2">
        <v>673.12533582376977</v>
      </c>
      <c r="S34" s="2">
        <v>109.05497142899354</v>
      </c>
      <c r="T34" s="1" t="s">
        <v>827</v>
      </c>
      <c r="U34" s="1" t="s">
        <v>827</v>
      </c>
      <c r="V34" s="3">
        <v>4.5998885189876022</v>
      </c>
      <c r="W34" s="1" t="s">
        <v>827</v>
      </c>
      <c r="X34" s="3">
        <v>7.2158071737154099</v>
      </c>
      <c r="Y34" s="4">
        <v>0.93851777739873321</v>
      </c>
      <c r="Z34" s="2">
        <v>244.55309129386274</v>
      </c>
      <c r="AA34" s="2">
        <v>1915.9601545119338</v>
      </c>
      <c r="AB34" s="3">
        <v>2.9737017309684419</v>
      </c>
      <c r="AC34" s="6">
        <v>3.0511720725066267E-2</v>
      </c>
      <c r="AD34" s="1" t="s">
        <v>827</v>
      </c>
      <c r="AE34" s="1" t="s">
        <v>827</v>
      </c>
      <c r="AF34" s="1" t="s">
        <v>827</v>
      </c>
      <c r="AG34" s="1" t="s">
        <v>827</v>
      </c>
      <c r="AH34" s="5">
        <v>17.578075288035176</v>
      </c>
      <c r="AI34" s="2">
        <v>320.46035080834667</v>
      </c>
      <c r="AJ34" s="2">
        <v>1060.4157996137278</v>
      </c>
      <c r="AK34" s="2">
        <v>191.02841598785858</v>
      </c>
      <c r="AL34" s="2">
        <v>945.1328847348916</v>
      </c>
      <c r="AM34" s="2">
        <v>340.60420551476733</v>
      </c>
      <c r="AN34" s="5">
        <v>41.15517463504279</v>
      </c>
      <c r="AO34" s="2">
        <v>445.6091466324479</v>
      </c>
      <c r="AP34" s="5">
        <v>76.996503900742084</v>
      </c>
      <c r="AQ34" s="2">
        <v>415.59695260385519</v>
      </c>
      <c r="AR34" s="5">
        <v>73.786095773699614</v>
      </c>
      <c r="AS34" s="2">
        <v>179.65265387680051</v>
      </c>
      <c r="AT34" s="5">
        <v>24.47832178775521</v>
      </c>
      <c r="AU34" s="2">
        <v>150.49411732620851</v>
      </c>
      <c r="AV34" s="5">
        <v>17.810443735831278</v>
      </c>
      <c r="AW34" s="6">
        <v>8.1976599865199951E-2</v>
      </c>
      <c r="AX34" s="3">
        <v>1.7708808224814998</v>
      </c>
      <c r="AY34" s="4">
        <v>0.29717365343484609</v>
      </c>
      <c r="AZ34" s="5">
        <v>14.992515622733588</v>
      </c>
      <c r="BA34" s="3">
        <v>9.7696418864767107</v>
      </c>
      <c r="BB34" s="1" t="s">
        <v>827</v>
      </c>
      <c r="BC34" s="5">
        <v>30.673146152170052</v>
      </c>
      <c r="BD34" s="3">
        <v>9.4623719777412703</v>
      </c>
      <c r="BE34" s="5">
        <v>44.053497991220894</v>
      </c>
      <c r="BF34" s="2">
        <v>538.24251382516445</v>
      </c>
      <c r="BG34" s="1" t="s">
        <v>827</v>
      </c>
      <c r="BH34" s="5">
        <v>50.24584255065421</v>
      </c>
      <c r="BI34" s="2">
        <v>594.35709882176752</v>
      </c>
      <c r="BJ34" s="4">
        <v>0.55456219389095085</v>
      </c>
      <c r="BK34" s="3">
        <v>3.6705308826522094</v>
      </c>
      <c r="BL34" s="3">
        <v>1.2441860552808945</v>
      </c>
      <c r="BM34" s="5">
        <v>48.284604934787886</v>
      </c>
      <c r="BN34" s="5">
        <v>22.095137912154751</v>
      </c>
      <c r="BO34" s="1" t="s">
        <v>827</v>
      </c>
      <c r="BP34" s="1" t="s">
        <v>827</v>
      </c>
      <c r="BQ34" s="3">
        <v>2.5185093011173549</v>
      </c>
      <c r="BR34" s="1" t="s">
        <v>827</v>
      </c>
      <c r="BS34" s="3">
        <v>1.9239105933771512</v>
      </c>
      <c r="BT34" s="4">
        <v>0.18764897320323767</v>
      </c>
      <c r="BU34" s="5">
        <v>20.434962553493406</v>
      </c>
      <c r="BV34" s="2">
        <v>141.56160752091859</v>
      </c>
      <c r="BW34" s="4">
        <v>0.69284896344924551</v>
      </c>
      <c r="BX34" s="6">
        <v>2.8390516072974041E-2</v>
      </c>
      <c r="BY34" s="1" t="s">
        <v>827</v>
      </c>
      <c r="BZ34" s="1" t="s">
        <v>827</v>
      </c>
      <c r="CA34" s="1" t="s">
        <v>827</v>
      </c>
      <c r="CB34" s="1" t="s">
        <v>827</v>
      </c>
      <c r="CC34" s="3">
        <v>2.2537940793256559</v>
      </c>
      <c r="CD34" s="5">
        <v>16.392094318199927</v>
      </c>
      <c r="CE34" s="5">
        <v>78.31439472273567</v>
      </c>
      <c r="CF34" s="5">
        <v>14.019153984841541</v>
      </c>
      <c r="CG34" s="5">
        <v>59.619051630655669</v>
      </c>
      <c r="CH34" s="5">
        <v>29.58663197501194</v>
      </c>
      <c r="CI34" s="3">
        <v>2.5985809352744123</v>
      </c>
      <c r="CJ34" s="5">
        <v>35.759538253809488</v>
      </c>
      <c r="CK34" s="3">
        <v>3.7044967485097868</v>
      </c>
      <c r="CL34" s="5">
        <v>28.601489383862418</v>
      </c>
      <c r="CM34" s="3">
        <v>4.3448697999135595</v>
      </c>
      <c r="CN34" s="5">
        <v>10.456203063275073</v>
      </c>
      <c r="CO34" s="3">
        <v>1.90483371560018</v>
      </c>
      <c r="CP34" s="5">
        <v>12.164761509687269</v>
      </c>
      <c r="CQ34" s="3">
        <v>1.2733504250223378</v>
      </c>
      <c r="CR34" s="4">
        <v>0.10303328053235698</v>
      </c>
      <c r="CS34" s="4">
        <v>0.32925628292733633</v>
      </c>
      <c r="CT34" s="4">
        <v>0.10672453466953319</v>
      </c>
      <c r="CU34" s="3">
        <v>1.3809704164300973</v>
      </c>
      <c r="CV34" s="3">
        <v>1.9732941851140728</v>
      </c>
      <c r="CW34" s="3">
        <v>1.18</v>
      </c>
      <c r="CX34" s="5">
        <v>27.7</v>
      </c>
      <c r="CY34" s="3">
        <v>1.1200000000000001</v>
      </c>
      <c r="CZ34" s="3">
        <v>4.24</v>
      </c>
      <c r="DA34" s="2">
        <v>715</v>
      </c>
      <c r="DB34" s="2">
        <v>147</v>
      </c>
      <c r="DC34" s="5">
        <v>11.5</v>
      </c>
      <c r="DD34" s="2">
        <v>1055</v>
      </c>
      <c r="DE34" s="4">
        <v>0.48</v>
      </c>
      <c r="DF34" s="3">
        <v>3.94</v>
      </c>
      <c r="DG34" s="4">
        <v>0.221</v>
      </c>
      <c r="DH34" s="3">
        <v>1.1200000000000001</v>
      </c>
      <c r="DI34" s="5">
        <v>24</v>
      </c>
      <c r="DJ34" s="6">
        <v>8.5400000000000004E-2</v>
      </c>
      <c r="DK34" s="3">
        <v>1.35</v>
      </c>
      <c r="DL34" s="4">
        <v>0.47699999999999998</v>
      </c>
      <c r="DM34" s="3">
        <v>1.31</v>
      </c>
      <c r="DN34" s="3">
        <v>1.0900000000000001</v>
      </c>
      <c r="DO34" s="4">
        <v>0.11600000000000001</v>
      </c>
      <c r="DP34" s="6">
        <v>4.7E-2</v>
      </c>
      <c r="DQ34" s="6">
        <v>3.9100000000000003E-2</v>
      </c>
      <c r="DR34" s="6">
        <v>3.61E-2</v>
      </c>
      <c r="DS34" s="6">
        <v>2.06E-2</v>
      </c>
      <c r="DT34" s="4">
        <v>0.11799999999999999</v>
      </c>
      <c r="DU34" s="4">
        <v>0.94</v>
      </c>
      <c r="DV34" s="4">
        <v>0.47899999999999998</v>
      </c>
      <c r="DW34" s="4">
        <v>0.439</v>
      </c>
      <c r="DX34" s="4">
        <v>0.13900000000000001</v>
      </c>
      <c r="DY34" s="6">
        <v>1.54E-2</v>
      </c>
      <c r="DZ34" s="6">
        <v>1.6400000000000001E-2</v>
      </c>
      <c r="EA34" s="6">
        <v>1.3899999999999999E-2</v>
      </c>
      <c r="EB34" s="6">
        <v>8.0500000000000002E-2</v>
      </c>
      <c r="EC34" s="6">
        <v>9.2200000000000004E-2</v>
      </c>
      <c r="ED34" s="6">
        <v>2.58E-2</v>
      </c>
      <c r="EE34" s="6">
        <v>8.8999999999999996E-2</v>
      </c>
      <c r="EF34" s="6">
        <v>1.3599999999999999E-2</v>
      </c>
      <c r="EG34" s="6">
        <v>5.57E-2</v>
      </c>
      <c r="EH34" s="6">
        <v>1.4800000000000001E-2</v>
      </c>
      <c r="EI34" s="6">
        <v>4.1700000000000001E-2</v>
      </c>
      <c r="EJ34" s="6">
        <v>1.43E-2</v>
      </c>
      <c r="EK34" s="6">
        <v>6.7699999999999996E-2</v>
      </c>
      <c r="EL34" s="6">
        <v>1.55E-2</v>
      </c>
      <c r="EM34" s="6">
        <v>5.1200000000000002E-2</v>
      </c>
      <c r="EN34" s="4">
        <v>0.122</v>
      </c>
      <c r="EO34" s="6">
        <v>9.3200000000000005E-2</v>
      </c>
      <c r="EP34" s="6">
        <v>1.5699999999999999E-2</v>
      </c>
      <c r="EQ34" s="6">
        <v>1.49E-2</v>
      </c>
      <c r="ET34" s="2"/>
    </row>
    <row r="35" spans="1:150" x14ac:dyDescent="0.25">
      <c r="A35" s="1" t="s">
        <v>571</v>
      </c>
      <c r="B35" s="1" t="s">
        <v>278</v>
      </c>
      <c r="C35" s="1" t="s">
        <v>276</v>
      </c>
      <c r="D35" s="1" t="s">
        <v>277</v>
      </c>
      <c r="E35" s="1" t="s">
        <v>541</v>
      </c>
      <c r="F35" s="1" t="s">
        <v>552</v>
      </c>
      <c r="G35" s="1" t="s">
        <v>827</v>
      </c>
      <c r="H35" s="2">
        <v>349.22231050330413</v>
      </c>
      <c r="I35" s="5">
        <v>84.160685123022191</v>
      </c>
      <c r="J35" s="1" t="s">
        <v>827</v>
      </c>
      <c r="K35" s="2">
        <v>1499.4120511521678</v>
      </c>
      <c r="L35" s="1" t="s">
        <v>827</v>
      </c>
      <c r="M35" s="1" t="s">
        <v>827</v>
      </c>
      <c r="N35" s="2">
        <v>385000</v>
      </c>
      <c r="O35" s="3">
        <v>2.2779154253586982</v>
      </c>
      <c r="P35" s="3">
        <v>8.817579703183247</v>
      </c>
      <c r="Q35" s="3">
        <v>1.3384223706085729</v>
      </c>
      <c r="R35" s="2">
        <v>742.92913567080518</v>
      </c>
      <c r="S35" s="2">
        <v>139.33646949518976</v>
      </c>
      <c r="T35" s="4">
        <v>0.10405538911795324</v>
      </c>
      <c r="U35" s="1" t="s">
        <v>827</v>
      </c>
      <c r="V35" s="4">
        <v>0.49920473841279894</v>
      </c>
      <c r="W35" s="1" t="s">
        <v>827</v>
      </c>
      <c r="X35" s="3">
        <v>7.5508005146801249</v>
      </c>
      <c r="Y35" s="1" t="s">
        <v>827</v>
      </c>
      <c r="Z35" s="2">
        <v>292.89577973836828</v>
      </c>
      <c r="AA35" s="2">
        <v>1257.1740201132143</v>
      </c>
      <c r="AB35" s="4">
        <v>0.25225368226979922</v>
      </c>
      <c r="AC35" s="1" t="s">
        <v>827</v>
      </c>
      <c r="AD35" s="1" t="s">
        <v>827</v>
      </c>
      <c r="AE35" s="1" t="s">
        <v>827</v>
      </c>
      <c r="AF35" s="1" t="s">
        <v>827</v>
      </c>
      <c r="AG35" s="1" t="s">
        <v>827</v>
      </c>
      <c r="AH35" s="4">
        <v>0.59545866897317701</v>
      </c>
      <c r="AI35" s="2">
        <v>210.46109303401352</v>
      </c>
      <c r="AJ35" s="2">
        <v>708.72007156048687</v>
      </c>
      <c r="AK35" s="2">
        <v>119.30951901548885</v>
      </c>
      <c r="AL35" s="2">
        <v>629.5345132372986</v>
      </c>
      <c r="AM35" s="2">
        <v>234.94449276002999</v>
      </c>
      <c r="AN35" s="5">
        <v>39.163845724910615</v>
      </c>
      <c r="AO35" s="2">
        <v>303.23101486216535</v>
      </c>
      <c r="AP35" s="5">
        <v>55.144105024887644</v>
      </c>
      <c r="AQ35" s="2">
        <v>314.05007247637008</v>
      </c>
      <c r="AR35" s="5">
        <v>52.584832895248034</v>
      </c>
      <c r="AS35" s="2">
        <v>136.91947158289264</v>
      </c>
      <c r="AT35" s="5">
        <v>16.019868199045941</v>
      </c>
      <c r="AU35" s="2">
        <v>100.30646105358046</v>
      </c>
      <c r="AV35" s="5">
        <v>12.733105622154524</v>
      </c>
      <c r="AW35" s="1" t="s">
        <v>827</v>
      </c>
      <c r="AX35" s="3">
        <v>2.967483356386265</v>
      </c>
      <c r="AY35" s="3">
        <v>1.2410904410452681</v>
      </c>
      <c r="AZ35" s="5">
        <v>38.112068790373442</v>
      </c>
      <c r="BA35" s="5">
        <v>21.613242945025164</v>
      </c>
      <c r="BB35" s="1" t="s">
        <v>827</v>
      </c>
      <c r="BC35" s="5">
        <v>33.305424771911497</v>
      </c>
      <c r="BD35" s="3">
        <v>8.120594351391464</v>
      </c>
      <c r="BE35" s="1" t="s">
        <v>827</v>
      </c>
      <c r="BF35" s="2">
        <v>369.77844798100551</v>
      </c>
      <c r="BG35" s="1" t="s">
        <v>827</v>
      </c>
      <c r="BH35" s="1" t="s">
        <v>827</v>
      </c>
      <c r="BI35" s="2">
        <v>468.00248388255744</v>
      </c>
      <c r="BJ35" s="4">
        <v>0.53710730112962246</v>
      </c>
      <c r="BK35" s="3">
        <v>3.9154755073909224</v>
      </c>
      <c r="BL35" s="4">
        <v>0.29491101894219818</v>
      </c>
      <c r="BM35" s="5">
        <v>54.412312146784991</v>
      </c>
      <c r="BN35" s="5">
        <v>23.987763528515327</v>
      </c>
      <c r="BO35" s="6">
        <v>5.957385339676366E-2</v>
      </c>
      <c r="BP35" s="1" t="s">
        <v>827</v>
      </c>
      <c r="BQ35" s="4">
        <v>0.29974024734072369</v>
      </c>
      <c r="BR35" s="1" t="s">
        <v>827</v>
      </c>
      <c r="BS35" s="3">
        <v>1.9570171685895905</v>
      </c>
      <c r="BT35" s="1" t="s">
        <v>827</v>
      </c>
      <c r="BU35" s="5">
        <v>24.000943354229609</v>
      </c>
      <c r="BV35" s="5">
        <v>98.345838721755413</v>
      </c>
      <c r="BW35" s="4">
        <v>0.11762559086583396</v>
      </c>
      <c r="BX35" s="1" t="s">
        <v>827</v>
      </c>
      <c r="BY35" s="1" t="s">
        <v>827</v>
      </c>
      <c r="BZ35" s="1" t="s">
        <v>827</v>
      </c>
      <c r="CA35" s="1" t="s">
        <v>827</v>
      </c>
      <c r="CB35" s="1" t="s">
        <v>827</v>
      </c>
      <c r="CC35" s="4">
        <v>0.32506104416613169</v>
      </c>
      <c r="CD35" s="5">
        <v>18.530911671597185</v>
      </c>
      <c r="CE35" s="5">
        <v>54.417647150444658</v>
      </c>
      <c r="CF35" s="5">
        <v>11.710202978602981</v>
      </c>
      <c r="CG35" s="5">
        <v>47.818855354789392</v>
      </c>
      <c r="CH35" s="5">
        <v>23.220893183317166</v>
      </c>
      <c r="CI35" s="3">
        <v>3.8904502912765024</v>
      </c>
      <c r="CJ35" s="5">
        <v>26.669537369504013</v>
      </c>
      <c r="CK35" s="3">
        <v>5.0428610558539839</v>
      </c>
      <c r="CL35" s="5">
        <v>30.51464894446287</v>
      </c>
      <c r="CM35" s="3">
        <v>4.9110557884011552</v>
      </c>
      <c r="CN35" s="5">
        <v>12.56366548705431</v>
      </c>
      <c r="CO35" s="3">
        <v>1.6474843694113497</v>
      </c>
      <c r="CP35" s="5">
        <v>10.348404312537378</v>
      </c>
      <c r="CQ35" s="3">
        <v>1.3289189763284539</v>
      </c>
      <c r="CR35" s="1" t="s">
        <v>827</v>
      </c>
      <c r="CS35" s="4">
        <v>0.4679724075965489</v>
      </c>
      <c r="CT35" s="4">
        <v>0.18720405311815108</v>
      </c>
      <c r="CU35" s="3">
        <v>3.2738245668705686</v>
      </c>
      <c r="CV35" s="3">
        <v>1.4540889883062682</v>
      </c>
      <c r="CW35" s="4">
        <v>0.93899999999999995</v>
      </c>
      <c r="CX35" s="5">
        <v>22.2</v>
      </c>
      <c r="CY35" s="4">
        <v>0.69399999999999995</v>
      </c>
      <c r="CZ35" s="3">
        <v>3.29</v>
      </c>
      <c r="DA35" s="2">
        <v>573</v>
      </c>
      <c r="DB35" s="2">
        <v>119</v>
      </c>
      <c r="DC35" s="3">
        <v>9.1999999999999993</v>
      </c>
      <c r="DD35" s="2">
        <v>860</v>
      </c>
      <c r="DE35" s="4">
        <v>0.35899999999999999</v>
      </c>
      <c r="DF35" s="3">
        <v>2.93</v>
      </c>
      <c r="DG35" s="4">
        <v>0.17299999999999999</v>
      </c>
      <c r="DH35" s="4">
        <v>0.89500000000000002</v>
      </c>
      <c r="DI35" s="5">
        <v>17.3</v>
      </c>
      <c r="DJ35" s="6">
        <v>7.9399999999999998E-2</v>
      </c>
      <c r="DK35" s="3">
        <v>1.06</v>
      </c>
      <c r="DL35" s="4">
        <v>0.33900000000000002</v>
      </c>
      <c r="DM35" s="3">
        <v>1.01</v>
      </c>
      <c r="DN35" s="4">
        <v>0.83199999999999996</v>
      </c>
      <c r="DO35" s="6">
        <v>9.9000000000000005E-2</v>
      </c>
      <c r="DP35" s="6">
        <v>1.6E-2</v>
      </c>
      <c r="DQ35" s="6">
        <v>2.9700000000000001E-2</v>
      </c>
      <c r="DR35" s="6">
        <v>2.58E-2</v>
      </c>
      <c r="DS35" s="6">
        <v>1.47E-2</v>
      </c>
      <c r="DT35" s="6">
        <v>8.4099999999999994E-2</v>
      </c>
      <c r="DU35" s="3">
        <v>1.47</v>
      </c>
      <c r="DV35" s="4">
        <v>0.45900000000000002</v>
      </c>
      <c r="DW35" s="4">
        <v>0.30099999999999999</v>
      </c>
      <c r="DX35" s="6">
        <v>9.9299999999999999E-2</v>
      </c>
      <c r="DY35" s="6">
        <v>1.0999999999999999E-2</v>
      </c>
      <c r="DZ35" s="6">
        <v>1.17E-2</v>
      </c>
      <c r="EA35" s="7">
        <v>9.92E-3</v>
      </c>
      <c r="EB35" s="6">
        <v>5.7500000000000002E-2</v>
      </c>
      <c r="EC35" s="6">
        <v>6.59E-2</v>
      </c>
      <c r="ED35" s="6">
        <v>1.84E-2</v>
      </c>
      <c r="EE35" s="6">
        <v>6.3600000000000004E-2</v>
      </c>
      <c r="EF35" s="7">
        <v>9.7199999999999995E-3</v>
      </c>
      <c r="EG35" s="6">
        <v>3.9800000000000002E-2</v>
      </c>
      <c r="EH35" s="6">
        <v>1.06E-2</v>
      </c>
      <c r="EI35" s="6">
        <v>2.98E-2</v>
      </c>
      <c r="EJ35" s="6">
        <v>1.0200000000000001E-2</v>
      </c>
      <c r="EK35" s="6">
        <v>4.8300000000000003E-2</v>
      </c>
      <c r="EL35" s="6">
        <v>1.0999999999999999E-2</v>
      </c>
      <c r="EM35" s="6">
        <v>3.6600000000000001E-2</v>
      </c>
      <c r="EN35" s="6">
        <v>9.98E-2</v>
      </c>
      <c r="EO35" s="6">
        <v>4.7500000000000001E-2</v>
      </c>
      <c r="EP35" s="6">
        <v>1.12E-2</v>
      </c>
      <c r="EQ35" s="6">
        <v>1.06E-2</v>
      </c>
      <c r="ET35" s="2"/>
    </row>
    <row r="36" spans="1:150" x14ac:dyDescent="0.25">
      <c r="A36" s="1" t="s">
        <v>572</v>
      </c>
      <c r="B36" s="1" t="s">
        <v>278</v>
      </c>
      <c r="C36" s="1" t="s">
        <v>276</v>
      </c>
      <c r="D36" s="1" t="s">
        <v>277</v>
      </c>
      <c r="E36" s="1" t="s">
        <v>541</v>
      </c>
      <c r="F36" s="1" t="s">
        <v>552</v>
      </c>
      <c r="G36" s="1" t="s">
        <v>827</v>
      </c>
      <c r="H36" s="2">
        <v>573.14707399886549</v>
      </c>
      <c r="I36" s="5">
        <v>79.249718230405179</v>
      </c>
      <c r="J36" s="2">
        <v>185.1993447436312</v>
      </c>
      <c r="K36" s="2">
        <v>1059.683547666418</v>
      </c>
      <c r="L36" s="1" t="s">
        <v>827</v>
      </c>
      <c r="M36" s="2">
        <v>243.26551013312459</v>
      </c>
      <c r="N36" s="2">
        <v>385000</v>
      </c>
      <c r="O36" s="4">
        <v>0.44764028344947571</v>
      </c>
      <c r="P36" s="1" t="s">
        <v>827</v>
      </c>
      <c r="Q36" s="4">
        <v>0.74785554043546931</v>
      </c>
      <c r="R36" s="2">
        <v>526.22711010516525</v>
      </c>
      <c r="S36" s="5">
        <v>94.246415038370301</v>
      </c>
      <c r="T36" s="4">
        <v>0.16686875358781575</v>
      </c>
      <c r="U36" s="1" t="s">
        <v>827</v>
      </c>
      <c r="V36" s="3">
        <v>2.3602458340505761</v>
      </c>
      <c r="W36" s="1" t="s">
        <v>827</v>
      </c>
      <c r="X36" s="3">
        <v>4.3850895444648463</v>
      </c>
      <c r="Y36" s="4">
        <v>0.46514784340871757</v>
      </c>
      <c r="Z36" s="2">
        <v>349.9140104223012</v>
      </c>
      <c r="AA36" s="2">
        <v>794.08852376230607</v>
      </c>
      <c r="AB36" s="5">
        <v>19.375992451230463</v>
      </c>
      <c r="AC36" s="1" t="s">
        <v>827</v>
      </c>
      <c r="AD36" s="1" t="s">
        <v>827</v>
      </c>
      <c r="AE36" s="1" t="s">
        <v>827</v>
      </c>
      <c r="AF36" s="1" t="s">
        <v>827</v>
      </c>
      <c r="AG36" s="1" t="s">
        <v>827</v>
      </c>
      <c r="AH36" s="3">
        <v>2.7628941873897532</v>
      </c>
      <c r="AI36" s="2">
        <v>100.40560477936924</v>
      </c>
      <c r="AJ36" s="2">
        <v>350.35840043397758</v>
      </c>
      <c r="AK36" s="5">
        <v>64.098640347161478</v>
      </c>
      <c r="AL36" s="2">
        <v>334.6929383021166</v>
      </c>
      <c r="AM36" s="2">
        <v>160.63504079097029</v>
      </c>
      <c r="AN36" s="5">
        <v>30.115832697867283</v>
      </c>
      <c r="AO36" s="2">
        <v>254.55285965550794</v>
      </c>
      <c r="AP36" s="5">
        <v>45.058142734317983</v>
      </c>
      <c r="AQ36" s="2">
        <v>230.4343570389625</v>
      </c>
      <c r="AR36" s="5">
        <v>35.195035489673174</v>
      </c>
      <c r="AS36" s="5">
        <v>80.084166691462826</v>
      </c>
      <c r="AT36" s="3">
        <v>8.916732242913838</v>
      </c>
      <c r="AU36" s="5">
        <v>48.297005460322872</v>
      </c>
      <c r="AV36" s="3">
        <v>5.4511412147496259</v>
      </c>
      <c r="AW36" s="4">
        <v>0.68776036577597277</v>
      </c>
      <c r="AX36" s="3">
        <v>1.8095515898576995</v>
      </c>
      <c r="AY36" s="1" t="s">
        <v>827</v>
      </c>
      <c r="AZ36" s="5">
        <v>11.429088352827961</v>
      </c>
      <c r="BA36" s="5">
        <v>10.096218626077668</v>
      </c>
      <c r="BB36" s="1" t="s">
        <v>827</v>
      </c>
      <c r="BC36" s="5">
        <v>64.901319757054424</v>
      </c>
      <c r="BD36" s="5">
        <v>10.277088330804089</v>
      </c>
      <c r="BE36" s="5">
        <v>20.551780126081724</v>
      </c>
      <c r="BF36" s="2">
        <v>361.37538144440032</v>
      </c>
      <c r="BG36" s="1" t="s">
        <v>827</v>
      </c>
      <c r="BH36" s="5">
        <v>22.089108051045148</v>
      </c>
      <c r="BI36" s="2">
        <v>528.11896101108073</v>
      </c>
      <c r="BJ36" s="4">
        <v>0.25170161253176426</v>
      </c>
      <c r="BK36" s="1" t="s">
        <v>827</v>
      </c>
      <c r="BL36" s="4">
        <v>0.24638025803171337</v>
      </c>
      <c r="BM36" s="5">
        <v>82.747653354875496</v>
      </c>
      <c r="BN36" s="5">
        <v>28.023800387412265</v>
      </c>
      <c r="BO36" s="6">
        <v>6.2546887792566799E-2</v>
      </c>
      <c r="BP36" s="1" t="s">
        <v>827</v>
      </c>
      <c r="BQ36" s="4">
        <v>0.85858062431078974</v>
      </c>
      <c r="BR36" s="1" t="s">
        <v>827</v>
      </c>
      <c r="BS36" s="3">
        <v>1.1486972137192957</v>
      </c>
      <c r="BT36" s="4">
        <v>0.13839179339702526</v>
      </c>
      <c r="BU36" s="5">
        <v>46.661957164115591</v>
      </c>
      <c r="BV36" s="5">
        <v>75.910160240741561</v>
      </c>
      <c r="BW36" s="5">
        <v>13.590354638682992</v>
      </c>
      <c r="BX36" s="1" t="s">
        <v>827</v>
      </c>
      <c r="BY36" s="1" t="s">
        <v>827</v>
      </c>
      <c r="BZ36" s="1" t="s">
        <v>827</v>
      </c>
      <c r="CA36" s="1" t="s">
        <v>827</v>
      </c>
      <c r="CB36" s="1" t="s">
        <v>827</v>
      </c>
      <c r="CC36" s="4">
        <v>0.86886188803441677</v>
      </c>
      <c r="CD36" s="3">
        <v>9.830597996369745</v>
      </c>
      <c r="CE36" s="5">
        <v>32.362456982330478</v>
      </c>
      <c r="CF36" s="3">
        <v>8.1564170384737587</v>
      </c>
      <c r="CG36" s="5">
        <v>31.587123218189326</v>
      </c>
      <c r="CH36" s="5">
        <v>19.614382468347724</v>
      </c>
      <c r="CI36" s="3">
        <v>3.489742844139732</v>
      </c>
      <c r="CJ36" s="5">
        <v>18.619289014932246</v>
      </c>
      <c r="CK36" s="3">
        <v>4.609223302199573</v>
      </c>
      <c r="CL36" s="5">
        <v>21.204652103036434</v>
      </c>
      <c r="CM36" s="3">
        <v>2.7842265808998587</v>
      </c>
      <c r="CN36" s="3">
        <v>6.9397425877204091</v>
      </c>
      <c r="CO36" s="3">
        <v>1.0244246657959528</v>
      </c>
      <c r="CP36" s="3">
        <v>5.8271674906695914</v>
      </c>
      <c r="CQ36" s="4">
        <v>0.49641424016310581</v>
      </c>
      <c r="CR36" s="4">
        <v>0.42230295131230883</v>
      </c>
      <c r="CS36" s="4">
        <v>0.39626337328665157</v>
      </c>
      <c r="CT36" s="1" t="s">
        <v>827</v>
      </c>
      <c r="CU36" s="3">
        <v>3.5586519094571609</v>
      </c>
      <c r="CV36" s="3">
        <v>1.412815390266581</v>
      </c>
      <c r="CW36" s="4">
        <v>0.88300000000000001</v>
      </c>
      <c r="CX36" s="5">
        <v>21.6</v>
      </c>
      <c r="CY36" s="4">
        <v>0.84699999999999998</v>
      </c>
      <c r="CZ36" s="3">
        <v>3.36</v>
      </c>
      <c r="DA36" s="2">
        <v>567</v>
      </c>
      <c r="DB36" s="2">
        <v>118</v>
      </c>
      <c r="DC36" s="3">
        <v>8.99</v>
      </c>
      <c r="DD36" s="2">
        <v>814</v>
      </c>
      <c r="DE36" s="4">
        <v>0.33600000000000002</v>
      </c>
      <c r="DF36" s="3">
        <v>3.37</v>
      </c>
      <c r="DG36" s="4">
        <v>0.151</v>
      </c>
      <c r="DH36" s="4">
        <v>0.88400000000000001</v>
      </c>
      <c r="DI36" s="5">
        <v>19.100000000000001</v>
      </c>
      <c r="DJ36" s="6">
        <v>6.3399999999999998E-2</v>
      </c>
      <c r="DK36" s="4">
        <v>0.97799999999999998</v>
      </c>
      <c r="DL36" s="4">
        <v>0.30499999999999999</v>
      </c>
      <c r="DM36" s="4">
        <v>0.94099999999999995</v>
      </c>
      <c r="DN36" s="4">
        <v>1</v>
      </c>
      <c r="DO36" s="6">
        <v>9.06E-2</v>
      </c>
      <c r="DP36" s="6">
        <v>1.7399999999999999E-2</v>
      </c>
      <c r="DQ36" s="6">
        <v>1.4500000000000001E-2</v>
      </c>
      <c r="DR36" s="6">
        <v>2.81E-2</v>
      </c>
      <c r="DS36" s="6">
        <v>3.3700000000000001E-2</v>
      </c>
      <c r="DT36" s="4">
        <v>0.192</v>
      </c>
      <c r="DU36" s="3">
        <v>1.1200000000000001</v>
      </c>
      <c r="DV36" s="4">
        <v>0.36299999999999999</v>
      </c>
      <c r="DW36" s="4">
        <v>0.27600000000000002</v>
      </c>
      <c r="DX36" s="4">
        <v>0.108</v>
      </c>
      <c r="DY36" s="6">
        <v>1.2E-2</v>
      </c>
      <c r="DZ36" s="6">
        <v>1.2699999999999999E-2</v>
      </c>
      <c r="EA36" s="6">
        <v>1.0800000000000001E-2</v>
      </c>
      <c r="EB36" s="6">
        <v>6.2600000000000003E-2</v>
      </c>
      <c r="EC36" s="6">
        <v>7.17E-2</v>
      </c>
      <c r="ED36" s="6">
        <v>0.02</v>
      </c>
      <c r="EE36" s="6">
        <v>6.9199999999999998E-2</v>
      </c>
      <c r="EF36" s="6">
        <v>1.06E-2</v>
      </c>
      <c r="EG36" s="6">
        <v>4.3299999999999998E-2</v>
      </c>
      <c r="EH36" s="6">
        <v>1.15E-2</v>
      </c>
      <c r="EI36" s="6">
        <v>3.2399999999999998E-2</v>
      </c>
      <c r="EJ36" s="6">
        <v>1.11E-2</v>
      </c>
      <c r="EK36" s="6">
        <v>5.2600000000000001E-2</v>
      </c>
      <c r="EL36" s="6">
        <v>1.2E-2</v>
      </c>
      <c r="EM36" s="6">
        <v>3.9800000000000002E-2</v>
      </c>
      <c r="EN36" s="6">
        <v>7.0499999999999993E-2</v>
      </c>
      <c r="EO36" s="6">
        <v>0.08</v>
      </c>
      <c r="EP36" s="6">
        <v>1.2200000000000001E-2</v>
      </c>
      <c r="EQ36" s="6">
        <v>1.1599999999999999E-2</v>
      </c>
      <c r="ET36" s="2"/>
    </row>
    <row r="37" spans="1:150" x14ac:dyDescent="0.25">
      <c r="A37" s="1" t="s">
        <v>573</v>
      </c>
      <c r="B37" s="1" t="s">
        <v>278</v>
      </c>
      <c r="C37" s="1" t="s">
        <v>276</v>
      </c>
      <c r="D37" s="1" t="s">
        <v>277</v>
      </c>
      <c r="E37" s="1" t="s">
        <v>541</v>
      </c>
      <c r="F37" s="1" t="s">
        <v>552</v>
      </c>
      <c r="G37" s="1" t="s">
        <v>827</v>
      </c>
      <c r="H37" s="2">
        <v>621.62747963689787</v>
      </c>
      <c r="I37" s="2">
        <v>229.98054173234991</v>
      </c>
      <c r="J37" s="2">
        <v>1213.7689284382409</v>
      </c>
      <c r="K37" s="2">
        <v>4465.7553159307417</v>
      </c>
      <c r="L37" s="1" t="s">
        <v>827</v>
      </c>
      <c r="M37" s="2">
        <v>1908.0276867006719</v>
      </c>
      <c r="N37" s="2">
        <v>385000</v>
      </c>
      <c r="O37" s="3">
        <v>6.0416180270346409</v>
      </c>
      <c r="P37" s="5">
        <v>91.496951166252458</v>
      </c>
      <c r="Q37" s="3">
        <v>2.7124221669982269</v>
      </c>
      <c r="R37" s="2">
        <v>389.60758957873963</v>
      </c>
      <c r="S37" s="2">
        <v>139.47341105013513</v>
      </c>
      <c r="T37" s="3">
        <v>1.5324941998733812</v>
      </c>
      <c r="U37" s="1" t="s">
        <v>827</v>
      </c>
      <c r="V37" s="4">
        <v>0.96337698100297897</v>
      </c>
      <c r="W37" s="1" t="s">
        <v>827</v>
      </c>
      <c r="X37" s="3">
        <v>4.4754578822391684</v>
      </c>
      <c r="Y37" s="3">
        <v>2.4383067673894137</v>
      </c>
      <c r="Z37" s="2">
        <v>342.99837653107312</v>
      </c>
      <c r="AA37" s="2">
        <v>872.98840359807343</v>
      </c>
      <c r="AB37" s="2">
        <v>1831.2017770739412</v>
      </c>
      <c r="AC37" s="4">
        <v>0.58559157171806597</v>
      </c>
      <c r="AD37" s="1" t="s">
        <v>827</v>
      </c>
      <c r="AE37" s="1" t="s">
        <v>827</v>
      </c>
      <c r="AF37" s="1" t="s">
        <v>827</v>
      </c>
      <c r="AG37" s="1" t="s">
        <v>827</v>
      </c>
      <c r="AH37" s="5">
        <v>23.030562327849012</v>
      </c>
      <c r="AI37" s="5">
        <v>91.400690777817019</v>
      </c>
      <c r="AJ37" s="2">
        <v>280.19010932530119</v>
      </c>
      <c r="AK37" s="5">
        <v>56.18007230613388</v>
      </c>
      <c r="AL37" s="2">
        <v>312.00320534674455</v>
      </c>
      <c r="AM37" s="2">
        <v>159.57389364847873</v>
      </c>
      <c r="AN37" s="5">
        <v>29.946351001522107</v>
      </c>
      <c r="AO37" s="2">
        <v>222.69031978372885</v>
      </c>
      <c r="AP37" s="5">
        <v>44.961969548988584</v>
      </c>
      <c r="AQ37" s="2">
        <v>235.0970482311908</v>
      </c>
      <c r="AR37" s="5">
        <v>36.801652036218691</v>
      </c>
      <c r="AS37" s="5">
        <v>84.149159139681075</v>
      </c>
      <c r="AT37" s="5">
        <v>10.169819495871581</v>
      </c>
      <c r="AU37" s="5">
        <v>60.929526328128354</v>
      </c>
      <c r="AV37" s="3">
        <v>7.024572472407284</v>
      </c>
      <c r="AW37" s="5">
        <v>57.441772137948377</v>
      </c>
      <c r="AX37" s="3">
        <v>1.9895220425846647</v>
      </c>
      <c r="AY37" s="1" t="s">
        <v>827</v>
      </c>
      <c r="AZ37" s="3">
        <v>5.4305337338817363</v>
      </c>
      <c r="BA37" s="5">
        <v>38.281637978446845</v>
      </c>
      <c r="BB37" s="1" t="s">
        <v>827</v>
      </c>
      <c r="BC37" s="5">
        <v>62.595708273951139</v>
      </c>
      <c r="BD37" s="2">
        <v>141.0183049483318</v>
      </c>
      <c r="BE37" s="2">
        <v>287.77444276436478</v>
      </c>
      <c r="BF37" s="2">
        <v>793.4293146735514</v>
      </c>
      <c r="BG37" s="1" t="s">
        <v>827</v>
      </c>
      <c r="BH37" s="2">
        <v>245.81389362575754</v>
      </c>
      <c r="BI37" s="2">
        <v>662.37359692609982</v>
      </c>
      <c r="BJ37" s="3">
        <v>4.4345978579722143</v>
      </c>
      <c r="BK37" s="5">
        <v>41.950559230591999</v>
      </c>
      <c r="BL37" s="3">
        <v>1.6933591960808203</v>
      </c>
      <c r="BM37" s="5">
        <v>44.865395391365418</v>
      </c>
      <c r="BN37" s="2">
        <v>101.74277265078889</v>
      </c>
      <c r="BO37" s="4">
        <v>0.8818546679245195</v>
      </c>
      <c r="BP37" s="1" t="s">
        <v>827</v>
      </c>
      <c r="BQ37" s="4">
        <v>0.86150037475918473</v>
      </c>
      <c r="BR37" s="1" t="s">
        <v>827</v>
      </c>
      <c r="BS37" s="3">
        <v>2.3976086794449456</v>
      </c>
      <c r="BT37" s="4">
        <v>0.96338942481924827</v>
      </c>
      <c r="BU37" s="5">
        <v>41.179374016997528</v>
      </c>
      <c r="BV37" s="5">
        <v>56.659050448702672</v>
      </c>
      <c r="BW37" s="2">
        <v>1124.382961712251</v>
      </c>
      <c r="BX37" s="4">
        <v>0.48574842630252696</v>
      </c>
      <c r="BY37" s="1" t="s">
        <v>827</v>
      </c>
      <c r="BZ37" s="1" t="s">
        <v>827</v>
      </c>
      <c r="CA37" s="1" t="s">
        <v>827</v>
      </c>
      <c r="CB37" s="1" t="s">
        <v>827</v>
      </c>
      <c r="CC37" s="3">
        <v>7.030828446357404</v>
      </c>
      <c r="CD37" s="3">
        <v>6.1969357170594854</v>
      </c>
      <c r="CE37" s="5">
        <v>29.486721408236988</v>
      </c>
      <c r="CF37" s="3">
        <v>5.4864158756537798</v>
      </c>
      <c r="CG37" s="5">
        <v>32.16354674483172</v>
      </c>
      <c r="CH37" s="5">
        <v>23.245536680236491</v>
      </c>
      <c r="CI37" s="3">
        <v>5.405563998360897</v>
      </c>
      <c r="CJ37" s="5">
        <v>33.003456009568318</v>
      </c>
      <c r="CK37" s="3">
        <v>4.7341748587796912</v>
      </c>
      <c r="CL37" s="5">
        <v>30.770328325563526</v>
      </c>
      <c r="CM37" s="3">
        <v>3.6436863065163254</v>
      </c>
      <c r="CN37" s="5">
        <v>11.110128437882892</v>
      </c>
      <c r="CO37" s="3">
        <v>1.1026764475740083</v>
      </c>
      <c r="CP37" s="5">
        <v>11.780944129480018</v>
      </c>
      <c r="CQ37" s="3">
        <v>1.3469435466876949</v>
      </c>
      <c r="CR37" s="5">
        <v>31.870666507872851</v>
      </c>
      <c r="CS37" s="4">
        <v>0.3606990986204569</v>
      </c>
      <c r="CT37" s="1" t="s">
        <v>827</v>
      </c>
      <c r="CU37" s="3">
        <v>2.9443159217305825</v>
      </c>
      <c r="CV37" s="5">
        <v>17.762978665064747</v>
      </c>
      <c r="CW37" s="3">
        <v>2.08</v>
      </c>
      <c r="CX37" s="5">
        <v>44</v>
      </c>
      <c r="CY37" s="3">
        <v>1.82</v>
      </c>
      <c r="CZ37" s="3">
        <v>7.04</v>
      </c>
      <c r="DA37" s="2">
        <v>1157</v>
      </c>
      <c r="DB37" s="2">
        <v>247</v>
      </c>
      <c r="DC37" s="5">
        <v>18.399999999999999</v>
      </c>
      <c r="DD37" s="2">
        <v>1674</v>
      </c>
      <c r="DE37" s="4">
        <v>0.80800000000000005</v>
      </c>
      <c r="DF37" s="3">
        <v>7.4</v>
      </c>
      <c r="DG37" s="4">
        <v>0.309</v>
      </c>
      <c r="DH37" s="3">
        <v>1.8</v>
      </c>
      <c r="DI37" s="5">
        <v>39.299999999999997</v>
      </c>
      <c r="DJ37" s="4">
        <v>0.17</v>
      </c>
      <c r="DK37" s="3">
        <v>2.3199999999999998</v>
      </c>
      <c r="DL37" s="4">
        <v>0.89400000000000002</v>
      </c>
      <c r="DM37" s="3">
        <v>1.71</v>
      </c>
      <c r="DN37" s="3">
        <v>1.73</v>
      </c>
      <c r="DO37" s="4">
        <v>0.25600000000000001</v>
      </c>
      <c r="DP37" s="6">
        <v>6.2E-2</v>
      </c>
      <c r="DQ37" s="6">
        <v>9.7600000000000006E-2</v>
      </c>
      <c r="DR37" s="4">
        <v>0.1</v>
      </c>
      <c r="DS37" s="6">
        <v>5.7200000000000001E-2</v>
      </c>
      <c r="DT37" s="4">
        <v>0.53200000000000003</v>
      </c>
      <c r="DU37" s="3">
        <v>2.71</v>
      </c>
      <c r="DV37" s="4">
        <v>0.91900000000000004</v>
      </c>
      <c r="DW37" s="4">
        <v>0.626</v>
      </c>
      <c r="DX37" s="4">
        <v>0.38500000000000001</v>
      </c>
      <c r="DY37" s="6">
        <v>4.2799999999999998E-2</v>
      </c>
      <c r="DZ37" s="6">
        <v>7.3800000000000004E-2</v>
      </c>
      <c r="EA37" s="6">
        <v>3.85E-2</v>
      </c>
      <c r="EB37" s="4">
        <v>0.223</v>
      </c>
      <c r="EC37" s="4">
        <v>0.25600000000000001</v>
      </c>
      <c r="ED37" s="6">
        <v>7.1400000000000005E-2</v>
      </c>
      <c r="EE37" s="4">
        <v>0.627</v>
      </c>
      <c r="EF37" s="6">
        <v>3.7699999999999997E-2</v>
      </c>
      <c r="EG37" s="4">
        <v>0.154</v>
      </c>
      <c r="EH37" s="6">
        <v>4.1099999999999998E-2</v>
      </c>
      <c r="EI37" s="4">
        <v>0.11600000000000001</v>
      </c>
      <c r="EJ37" s="6">
        <v>3.9600000000000003E-2</v>
      </c>
      <c r="EK37" s="4">
        <v>0.187</v>
      </c>
      <c r="EL37" s="6">
        <v>4.2799999999999998E-2</v>
      </c>
      <c r="EM37" s="4">
        <v>0.14199999999999999</v>
      </c>
      <c r="EN37" s="4">
        <v>0.16300000000000001</v>
      </c>
      <c r="EO37" s="4">
        <v>0.152</v>
      </c>
      <c r="EP37" s="6">
        <v>4.3700000000000003E-2</v>
      </c>
      <c r="EQ37" s="6">
        <v>4.1300000000000003E-2</v>
      </c>
      <c r="ET37" s="2"/>
    </row>
    <row r="38" spans="1:150" x14ac:dyDescent="0.25">
      <c r="A38" s="1" t="s">
        <v>574</v>
      </c>
      <c r="B38" s="1" t="s">
        <v>278</v>
      </c>
      <c r="C38" s="1" t="s">
        <v>276</v>
      </c>
      <c r="D38" s="1" t="s">
        <v>277</v>
      </c>
      <c r="E38" s="1" t="s">
        <v>541</v>
      </c>
      <c r="F38" s="1" t="s">
        <v>552</v>
      </c>
      <c r="G38" s="1" t="s">
        <v>827</v>
      </c>
      <c r="H38" s="2">
        <v>416.88979843982202</v>
      </c>
      <c r="I38" s="5">
        <v>42.725212035581961</v>
      </c>
      <c r="J38" s="5">
        <v>14.180446216223409</v>
      </c>
      <c r="K38" s="1" t="s">
        <v>827</v>
      </c>
      <c r="L38" s="1" t="s">
        <v>827</v>
      </c>
      <c r="M38" s="5">
        <v>33.155599149469076</v>
      </c>
      <c r="N38" s="2">
        <v>385000</v>
      </c>
      <c r="O38" s="3">
        <v>4.4540021589580876</v>
      </c>
      <c r="P38" s="5">
        <v>14.46067509879787</v>
      </c>
      <c r="Q38" s="4">
        <v>0.97814408821172127</v>
      </c>
      <c r="R38" s="2">
        <v>356.53125642159188</v>
      </c>
      <c r="S38" s="2">
        <v>113.21713310523214</v>
      </c>
      <c r="T38" s="4">
        <v>0.18114676236292016</v>
      </c>
      <c r="U38" s="1" t="s">
        <v>827</v>
      </c>
      <c r="V38" s="4">
        <v>0.96920748215702501</v>
      </c>
      <c r="W38" s="1" t="s">
        <v>827</v>
      </c>
      <c r="X38" s="3">
        <v>5.7535241290130026</v>
      </c>
      <c r="Y38" s="1" t="s">
        <v>827</v>
      </c>
      <c r="Z38" s="2">
        <v>313.61365111680044</v>
      </c>
      <c r="AA38" s="2">
        <v>678.49543864119471</v>
      </c>
      <c r="AB38" s="5">
        <v>83.849439811157126</v>
      </c>
      <c r="AC38" s="1" t="s">
        <v>827</v>
      </c>
      <c r="AD38" s="1" t="s">
        <v>827</v>
      </c>
      <c r="AE38" s="1" t="s">
        <v>827</v>
      </c>
      <c r="AF38" s="1" t="s">
        <v>827</v>
      </c>
      <c r="AG38" s="1" t="s">
        <v>827</v>
      </c>
      <c r="AH38" s="3">
        <v>7.7800375089367977</v>
      </c>
      <c r="AI38" s="5">
        <v>64.668684673897246</v>
      </c>
      <c r="AJ38" s="2">
        <v>252.45700353568421</v>
      </c>
      <c r="AK38" s="5">
        <v>44.387787546121757</v>
      </c>
      <c r="AL38" s="2">
        <v>234.54330065655989</v>
      </c>
      <c r="AM38" s="2">
        <v>115.73155988761098</v>
      </c>
      <c r="AN38" s="5">
        <v>26.998884926229781</v>
      </c>
      <c r="AO38" s="2">
        <v>190.05265525999042</v>
      </c>
      <c r="AP38" s="5">
        <v>35.123623608773833</v>
      </c>
      <c r="AQ38" s="2">
        <v>187.52989803311419</v>
      </c>
      <c r="AR38" s="5">
        <v>28.892459436190219</v>
      </c>
      <c r="AS38" s="5">
        <v>63.737886654955467</v>
      </c>
      <c r="AT38" s="3">
        <v>7.4054798791597234</v>
      </c>
      <c r="AU38" s="5">
        <v>41.462448351244142</v>
      </c>
      <c r="AV38" s="3">
        <v>4.4890514650267752</v>
      </c>
      <c r="AW38" s="3">
        <v>1.7967618745707301</v>
      </c>
      <c r="AX38" s="3">
        <v>1.8719093942523259</v>
      </c>
      <c r="AY38" s="1" t="s">
        <v>827</v>
      </c>
      <c r="AZ38" s="3">
        <v>8.7348446993899067</v>
      </c>
      <c r="BA38" s="2">
        <v>100.49150942864222</v>
      </c>
      <c r="BB38" s="1" t="s">
        <v>827</v>
      </c>
      <c r="BC38" s="5">
        <v>71.118539195527092</v>
      </c>
      <c r="BD38" s="3">
        <v>4.5712749048383037</v>
      </c>
      <c r="BE38" s="5">
        <v>19.606510461622733</v>
      </c>
      <c r="BF38" s="1" t="s">
        <v>827</v>
      </c>
      <c r="BG38" s="1" t="s">
        <v>827</v>
      </c>
      <c r="BH38" s="5">
        <v>41.299755154478639</v>
      </c>
      <c r="BI38" s="2">
        <v>493.34138442134093</v>
      </c>
      <c r="BJ38" s="4">
        <v>0.593103357646528</v>
      </c>
      <c r="BK38" s="5">
        <v>18.989994259662478</v>
      </c>
      <c r="BL38" s="4">
        <v>0.46304449603352382</v>
      </c>
      <c r="BM38" s="5">
        <v>52.533179103630978</v>
      </c>
      <c r="BN38" s="5">
        <v>19.116223412369376</v>
      </c>
      <c r="BO38" s="6">
        <v>7.6876115482953908E-2</v>
      </c>
      <c r="BP38" s="1" t="s">
        <v>827</v>
      </c>
      <c r="BQ38" s="4">
        <v>0.54233480251649202</v>
      </c>
      <c r="BR38" s="1" t="s">
        <v>827</v>
      </c>
      <c r="BS38" s="3">
        <v>1.8960997302797107</v>
      </c>
      <c r="BT38" s="1" t="s">
        <v>827</v>
      </c>
      <c r="BU38" s="5">
        <v>65.462224345107458</v>
      </c>
      <c r="BV38" s="5">
        <v>86.334207748979864</v>
      </c>
      <c r="BW38" s="5">
        <v>13.070471924514267</v>
      </c>
      <c r="BX38" s="1" t="s">
        <v>827</v>
      </c>
      <c r="BY38" s="1" t="s">
        <v>827</v>
      </c>
      <c r="BZ38" s="1" t="s">
        <v>827</v>
      </c>
      <c r="CA38" s="1" t="s">
        <v>827</v>
      </c>
      <c r="CB38" s="1" t="s">
        <v>827</v>
      </c>
      <c r="CC38" s="3">
        <v>1.4777371134256654</v>
      </c>
      <c r="CD38" s="3">
        <v>7.4624037318801184</v>
      </c>
      <c r="CE38" s="5">
        <v>33.699483066301624</v>
      </c>
      <c r="CF38" s="3">
        <v>6.0640573722865341</v>
      </c>
      <c r="CG38" s="5">
        <v>38.256442764042539</v>
      </c>
      <c r="CH38" s="5">
        <v>10.687132601802993</v>
      </c>
      <c r="CI38" s="3">
        <v>3.8977703163067132</v>
      </c>
      <c r="CJ38" s="5">
        <v>30.802295860278754</v>
      </c>
      <c r="CK38" s="3">
        <v>4.2624816917188575</v>
      </c>
      <c r="CL38" s="5">
        <v>16.492820051283339</v>
      </c>
      <c r="CM38" s="3">
        <v>4.4033176551680571</v>
      </c>
      <c r="CN38" s="3">
        <v>9.8364316352959111</v>
      </c>
      <c r="CO38" s="3">
        <v>1.0648210855391393</v>
      </c>
      <c r="CP38" s="3">
        <v>8.0649747827277789</v>
      </c>
      <c r="CQ38" s="4">
        <v>0.74292127551585896</v>
      </c>
      <c r="CR38" s="4">
        <v>0.66185004087095944</v>
      </c>
      <c r="CS38" s="4">
        <v>0.38466875710644161</v>
      </c>
      <c r="CT38" s="1" t="s">
        <v>827</v>
      </c>
      <c r="CU38" s="3">
        <v>1.1648982882879961</v>
      </c>
      <c r="CV38" s="5">
        <v>15.080319093695945</v>
      </c>
      <c r="CW38" s="3">
        <v>1.07</v>
      </c>
      <c r="CX38" s="5">
        <v>25</v>
      </c>
      <c r="CY38" s="3">
        <v>1.21</v>
      </c>
      <c r="CZ38" s="3">
        <v>3.96</v>
      </c>
      <c r="DA38" s="2">
        <v>654</v>
      </c>
      <c r="DB38" s="2">
        <v>140</v>
      </c>
      <c r="DC38" s="5">
        <v>10.4</v>
      </c>
      <c r="DD38" s="2">
        <v>963</v>
      </c>
      <c r="DE38" s="4">
        <v>0.36799999999999999</v>
      </c>
      <c r="DF38" s="3">
        <v>3.85</v>
      </c>
      <c r="DG38" s="4">
        <v>0.20100000000000001</v>
      </c>
      <c r="DH38" s="3">
        <v>1.03</v>
      </c>
      <c r="DI38" s="5">
        <v>22.3</v>
      </c>
      <c r="DJ38" s="6">
        <v>8.8700000000000001E-2</v>
      </c>
      <c r="DK38" s="3">
        <v>1.23</v>
      </c>
      <c r="DL38" s="4">
        <v>0.40100000000000002</v>
      </c>
      <c r="DM38" s="3">
        <v>1.2</v>
      </c>
      <c r="DN38" s="4">
        <v>0.95199999999999996</v>
      </c>
      <c r="DO38" s="4">
        <v>0.113</v>
      </c>
      <c r="DP38" s="6">
        <v>2.6700000000000002E-2</v>
      </c>
      <c r="DQ38" s="6">
        <v>4.0599999999999997E-2</v>
      </c>
      <c r="DR38" s="6">
        <v>4.3099999999999999E-2</v>
      </c>
      <c r="DS38" s="6">
        <v>2.46E-2</v>
      </c>
      <c r="DT38" s="4">
        <v>0.25700000000000001</v>
      </c>
      <c r="DU38" s="3">
        <v>1.25</v>
      </c>
      <c r="DV38" s="4">
        <v>0.48799999999999999</v>
      </c>
      <c r="DW38" s="4">
        <v>0.32300000000000001</v>
      </c>
      <c r="DX38" s="4">
        <v>0.16600000000000001</v>
      </c>
      <c r="DY38" s="6">
        <v>1.84E-2</v>
      </c>
      <c r="DZ38" s="6">
        <v>1.95E-2</v>
      </c>
      <c r="EA38" s="6">
        <v>1.66E-2</v>
      </c>
      <c r="EB38" s="6">
        <v>9.6000000000000002E-2</v>
      </c>
      <c r="EC38" s="4">
        <v>0.11</v>
      </c>
      <c r="ED38" s="6">
        <v>3.0700000000000002E-2</v>
      </c>
      <c r="EE38" s="4">
        <v>0.106</v>
      </c>
      <c r="EF38" s="6">
        <v>5.6599999999999998E-2</v>
      </c>
      <c r="EG38" s="6">
        <v>6.6400000000000001E-2</v>
      </c>
      <c r="EH38" s="6">
        <v>1.77E-2</v>
      </c>
      <c r="EI38" s="6">
        <v>4.9700000000000001E-2</v>
      </c>
      <c r="EJ38" s="6">
        <v>1.7000000000000001E-2</v>
      </c>
      <c r="EK38" s="6">
        <v>8.0600000000000005E-2</v>
      </c>
      <c r="EL38" s="6">
        <v>1.84E-2</v>
      </c>
      <c r="EM38" s="6">
        <v>6.1100000000000002E-2</v>
      </c>
      <c r="EN38" s="4">
        <v>0.11899999999999999</v>
      </c>
      <c r="EO38" s="6">
        <v>9.1300000000000006E-2</v>
      </c>
      <c r="EP38" s="6">
        <v>1.8800000000000001E-2</v>
      </c>
      <c r="EQ38" s="6">
        <v>1.78E-2</v>
      </c>
      <c r="ET38" s="2"/>
    </row>
    <row r="39" spans="1:150" x14ac:dyDescent="0.25">
      <c r="A39" s="1" t="s">
        <v>575</v>
      </c>
      <c r="B39" s="1" t="s">
        <v>278</v>
      </c>
      <c r="C39" s="1" t="s">
        <v>276</v>
      </c>
      <c r="D39" s="1" t="s">
        <v>277</v>
      </c>
      <c r="E39" s="1" t="s">
        <v>541</v>
      </c>
      <c r="F39" s="1" t="s">
        <v>374</v>
      </c>
      <c r="G39" s="1" t="s">
        <v>827</v>
      </c>
      <c r="H39" s="2">
        <v>550.00065843851803</v>
      </c>
      <c r="I39" s="2">
        <v>114.66601135861416</v>
      </c>
      <c r="J39" s="5">
        <v>11.064627986065904</v>
      </c>
      <c r="K39" s="2">
        <v>1250.1934953690673</v>
      </c>
      <c r="L39" s="1" t="s">
        <v>827</v>
      </c>
      <c r="M39" s="5">
        <v>40.977764926751782</v>
      </c>
      <c r="N39" s="2">
        <v>385000</v>
      </c>
      <c r="O39" s="3">
        <v>1.8062594455290903</v>
      </c>
      <c r="P39" s="5">
        <v>25.028333157875661</v>
      </c>
      <c r="Q39" s="5">
        <v>29.97100254514875</v>
      </c>
      <c r="R39" s="2">
        <v>707.94078023532052</v>
      </c>
      <c r="S39" s="2">
        <v>149.39646299213817</v>
      </c>
      <c r="T39" s="4">
        <v>0.1709370636533134</v>
      </c>
      <c r="U39" s="1" t="s">
        <v>827</v>
      </c>
      <c r="V39" s="3">
        <v>3.1805464051046002</v>
      </c>
      <c r="W39" s="1" t="s">
        <v>827</v>
      </c>
      <c r="X39" s="3">
        <v>3.6874398919239759</v>
      </c>
      <c r="Y39" s="1" t="s">
        <v>827</v>
      </c>
      <c r="Z39" s="2">
        <v>264.9344465883562</v>
      </c>
      <c r="AA39" s="2">
        <v>1484.7485648372842</v>
      </c>
      <c r="AB39" s="4">
        <v>0.56562979908501199</v>
      </c>
      <c r="AC39" s="4">
        <v>0.31074868744670481</v>
      </c>
      <c r="AD39" s="1" t="s">
        <v>827</v>
      </c>
      <c r="AE39" s="1" t="s">
        <v>827</v>
      </c>
      <c r="AF39" s="1" t="s">
        <v>827</v>
      </c>
      <c r="AG39" s="1" t="s">
        <v>827</v>
      </c>
      <c r="AH39" s="3">
        <v>1.2177029065272562</v>
      </c>
      <c r="AI39" s="5">
        <v>90.855361639608915</v>
      </c>
      <c r="AJ39" s="2">
        <v>303.76837328683018</v>
      </c>
      <c r="AK39" s="5">
        <v>60.208629425508974</v>
      </c>
      <c r="AL39" s="2">
        <v>283.83344486440791</v>
      </c>
      <c r="AM39" s="2">
        <v>133.10334055035452</v>
      </c>
      <c r="AN39" s="5">
        <v>30.769501398656011</v>
      </c>
      <c r="AO39" s="2">
        <v>222.0825797169893</v>
      </c>
      <c r="AP39" s="5">
        <v>45.634689575902591</v>
      </c>
      <c r="AQ39" s="2">
        <v>273.17223680009045</v>
      </c>
      <c r="AR39" s="5">
        <v>50.900313625818121</v>
      </c>
      <c r="AS39" s="2">
        <v>147.90638780461398</v>
      </c>
      <c r="AT39" s="5">
        <v>20.240467861960891</v>
      </c>
      <c r="AU39" s="2">
        <v>137.38695673917542</v>
      </c>
      <c r="AV39" s="5">
        <v>18.446818762202874</v>
      </c>
      <c r="AW39" s="1" t="s">
        <v>827</v>
      </c>
      <c r="AX39" s="3">
        <v>6.6922300727846498</v>
      </c>
      <c r="AY39" s="3">
        <v>5.5688696590177722</v>
      </c>
      <c r="AZ39" s="5">
        <v>68.183955332245972</v>
      </c>
      <c r="BA39" s="5">
        <v>45.088134259582198</v>
      </c>
      <c r="BB39" s="1" t="s">
        <v>827</v>
      </c>
      <c r="BC39" s="2">
        <v>195.65402813010999</v>
      </c>
      <c r="BD39" s="5">
        <v>28.011275749444231</v>
      </c>
      <c r="BE39" s="3">
        <v>7.9402960173375323</v>
      </c>
      <c r="BF39" s="2">
        <v>1236.7715968768348</v>
      </c>
      <c r="BG39" s="1" t="s">
        <v>827</v>
      </c>
      <c r="BH39" s="5">
        <v>11.809909051379014</v>
      </c>
      <c r="BI39" s="2">
        <v>346.26469027081822</v>
      </c>
      <c r="BJ39" s="4">
        <v>0.63020128363144567</v>
      </c>
      <c r="BK39" s="5">
        <v>38.743700424680405</v>
      </c>
      <c r="BL39" s="5">
        <v>17.047320726827213</v>
      </c>
      <c r="BM39" s="5">
        <v>99.430351725019634</v>
      </c>
      <c r="BN39" s="5">
        <v>66.902961321465526</v>
      </c>
      <c r="BO39" s="6">
        <v>7.8952778569254561E-2</v>
      </c>
      <c r="BP39" s="1" t="s">
        <v>827</v>
      </c>
      <c r="BQ39" s="4">
        <v>0.57945432601312707</v>
      </c>
      <c r="BR39" s="1" t="s">
        <v>827</v>
      </c>
      <c r="BS39" s="3">
        <v>2.0593149064596026</v>
      </c>
      <c r="BT39" s="1" t="s">
        <v>827</v>
      </c>
      <c r="BU39" s="5">
        <v>63.624819211345894</v>
      </c>
      <c r="BV39" s="2">
        <v>586.21173965221249</v>
      </c>
      <c r="BW39" s="4">
        <v>0.42559342533867839</v>
      </c>
      <c r="BX39" s="4">
        <v>0.58442635762215778</v>
      </c>
      <c r="BY39" s="1" t="s">
        <v>827</v>
      </c>
      <c r="BZ39" s="1" t="s">
        <v>827</v>
      </c>
      <c r="CA39" s="1" t="s">
        <v>827</v>
      </c>
      <c r="CB39" s="1" t="s">
        <v>827</v>
      </c>
      <c r="CC39" s="3">
        <v>1.8109468838200453</v>
      </c>
      <c r="CD39" s="5">
        <v>28.552711740253493</v>
      </c>
      <c r="CE39" s="5">
        <v>79.571994803808551</v>
      </c>
      <c r="CF39" s="5">
        <v>22.622910190495666</v>
      </c>
      <c r="CG39" s="2">
        <v>100.60561933463778</v>
      </c>
      <c r="CH39" s="5">
        <v>21.388322798256116</v>
      </c>
      <c r="CI39" s="3">
        <v>7.592591642279559</v>
      </c>
      <c r="CJ39" s="5">
        <v>57.186548699726309</v>
      </c>
      <c r="CK39" s="3">
        <v>2.9391049434786432</v>
      </c>
      <c r="CL39" s="5">
        <v>60.325480906052071</v>
      </c>
      <c r="CM39" s="3">
        <v>8.0331128139731582</v>
      </c>
      <c r="CN39" s="5">
        <v>49.983397525721266</v>
      </c>
      <c r="CO39" s="3">
        <v>3.8737947924381899</v>
      </c>
      <c r="CP39" s="5">
        <v>39.895479373821829</v>
      </c>
      <c r="CQ39" s="3">
        <v>8.2903591600024029</v>
      </c>
      <c r="CR39" s="1" t="s">
        <v>827</v>
      </c>
      <c r="CS39" s="3">
        <v>1.5435719641387853</v>
      </c>
      <c r="CT39" s="3">
        <v>2.9122746435923941</v>
      </c>
      <c r="CU39" s="5">
        <v>23.15172283794147</v>
      </c>
      <c r="CV39" s="3">
        <v>8.4423709932657367</v>
      </c>
      <c r="CW39" s="3">
        <v>1.52</v>
      </c>
      <c r="CX39" s="5">
        <v>33.799999999999997</v>
      </c>
      <c r="CY39" s="3">
        <v>1.77</v>
      </c>
      <c r="CZ39" s="3">
        <v>5.44</v>
      </c>
      <c r="DA39" s="2">
        <v>899</v>
      </c>
      <c r="DB39" s="2">
        <v>186</v>
      </c>
      <c r="DC39" s="5">
        <v>14.1</v>
      </c>
      <c r="DD39" s="2">
        <v>1340</v>
      </c>
      <c r="DE39" s="4">
        <v>0.64600000000000002</v>
      </c>
      <c r="DF39" s="3">
        <v>5.39</v>
      </c>
      <c r="DG39" s="4">
        <v>0.27800000000000002</v>
      </c>
      <c r="DH39" s="3">
        <v>1.46</v>
      </c>
      <c r="DI39" s="5">
        <v>32.700000000000003</v>
      </c>
      <c r="DJ39" s="4">
        <v>0.13300000000000001</v>
      </c>
      <c r="DK39" s="3">
        <v>1.94</v>
      </c>
      <c r="DL39" s="4">
        <v>0.69399999999999995</v>
      </c>
      <c r="DM39" s="3">
        <v>2.44</v>
      </c>
      <c r="DN39" s="3">
        <v>1.34</v>
      </c>
      <c r="DO39" s="4">
        <v>0.20799999999999999</v>
      </c>
      <c r="DP39" s="6">
        <v>6.54E-2</v>
      </c>
      <c r="DQ39" s="6">
        <v>7.9299999999999995E-2</v>
      </c>
      <c r="DR39" s="4">
        <v>0.106</v>
      </c>
      <c r="DS39" s="6">
        <v>6.0299999999999999E-2</v>
      </c>
      <c r="DT39" s="4">
        <v>0.34399999999999997</v>
      </c>
      <c r="DU39" s="3">
        <v>2.37</v>
      </c>
      <c r="DV39" s="4">
        <v>0.72799999999999998</v>
      </c>
      <c r="DW39" s="4">
        <v>0.53</v>
      </c>
      <c r="DX39" s="4">
        <v>0.40600000000000003</v>
      </c>
      <c r="DY39" s="6">
        <v>4.5100000000000001E-2</v>
      </c>
      <c r="DZ39" s="6">
        <v>4.7800000000000002E-2</v>
      </c>
      <c r="EA39" s="6">
        <v>4.0599999999999997E-2</v>
      </c>
      <c r="EB39" s="4">
        <v>0.23499999999999999</v>
      </c>
      <c r="EC39" s="4">
        <v>0.27</v>
      </c>
      <c r="ED39" s="6">
        <v>7.5300000000000006E-2</v>
      </c>
      <c r="EE39" s="4">
        <v>0.26</v>
      </c>
      <c r="EF39" s="6">
        <v>3.9800000000000002E-2</v>
      </c>
      <c r="EG39" s="4">
        <v>0.16300000000000001</v>
      </c>
      <c r="EH39" s="6">
        <v>4.3299999999999998E-2</v>
      </c>
      <c r="EI39" s="4">
        <v>0.122</v>
      </c>
      <c r="EJ39" s="6">
        <v>4.1700000000000001E-2</v>
      </c>
      <c r="EK39" s="4">
        <v>0.19700000000000001</v>
      </c>
      <c r="EL39" s="6">
        <v>4.5100000000000001E-2</v>
      </c>
      <c r="EM39" s="4">
        <v>0.15</v>
      </c>
      <c r="EN39" s="4">
        <v>0.223</v>
      </c>
      <c r="EO39" s="4">
        <v>0.13700000000000001</v>
      </c>
      <c r="EP39" s="6">
        <v>4.5999999999999999E-2</v>
      </c>
      <c r="EQ39" s="6">
        <v>4.3499999999999997E-2</v>
      </c>
      <c r="ET39" s="2"/>
    </row>
    <row r="40" spans="1:150" x14ac:dyDescent="0.25">
      <c r="A40" s="1" t="s">
        <v>576</v>
      </c>
      <c r="B40" s="1" t="s">
        <v>278</v>
      </c>
      <c r="C40" s="1" t="s">
        <v>276</v>
      </c>
      <c r="D40" s="1" t="s">
        <v>277</v>
      </c>
      <c r="E40" s="1" t="s">
        <v>541</v>
      </c>
      <c r="F40" s="1" t="s">
        <v>374</v>
      </c>
      <c r="G40" s="1" t="s">
        <v>827</v>
      </c>
      <c r="H40" s="2">
        <v>576.0111089090118</v>
      </c>
      <c r="I40" s="2">
        <v>119.79751284826936</v>
      </c>
      <c r="J40" s="5">
        <v>15.734318650583813</v>
      </c>
      <c r="K40" s="1" t="s">
        <v>827</v>
      </c>
      <c r="L40" s="1" t="s">
        <v>827</v>
      </c>
      <c r="M40" s="5">
        <v>18.603919443871707</v>
      </c>
      <c r="N40" s="2">
        <v>385000</v>
      </c>
      <c r="O40" s="4">
        <v>0.54906403502485657</v>
      </c>
      <c r="P40" s="5">
        <v>55.950507342252521</v>
      </c>
      <c r="Q40" s="4">
        <v>0.91017801845354329</v>
      </c>
      <c r="R40" s="2">
        <v>827.60998761517169</v>
      </c>
      <c r="S40" s="2">
        <v>176.86663442867984</v>
      </c>
      <c r="T40" s="4">
        <v>0.1835782235775423</v>
      </c>
      <c r="U40" s="1" t="s">
        <v>827</v>
      </c>
      <c r="V40" s="4">
        <v>0.64767534774045987</v>
      </c>
      <c r="W40" s="1" t="s">
        <v>827</v>
      </c>
      <c r="X40" s="3">
        <v>3.4876519412733158</v>
      </c>
      <c r="Y40" s="4">
        <v>0.15227039138532014</v>
      </c>
      <c r="Z40" s="2">
        <v>364.20218160654673</v>
      </c>
      <c r="AA40" s="2">
        <v>672.98261056815079</v>
      </c>
      <c r="AB40" s="6">
        <v>6.0291906665470567E-2</v>
      </c>
      <c r="AC40" s="4">
        <v>0.1404383543537118</v>
      </c>
      <c r="AD40" s="1" t="s">
        <v>827</v>
      </c>
      <c r="AE40" s="1" t="s">
        <v>827</v>
      </c>
      <c r="AF40" s="1" t="s">
        <v>827</v>
      </c>
      <c r="AG40" s="1" t="s">
        <v>827</v>
      </c>
      <c r="AH40" s="4">
        <v>0.69776472928013178</v>
      </c>
      <c r="AI40" s="2">
        <v>132.28241867277814</v>
      </c>
      <c r="AJ40" s="2">
        <v>389.98984068360875</v>
      </c>
      <c r="AK40" s="5">
        <v>69.634434648105369</v>
      </c>
      <c r="AL40" s="2">
        <v>332.39951131307726</v>
      </c>
      <c r="AM40" s="2">
        <v>166.16011342574794</v>
      </c>
      <c r="AN40" s="5">
        <v>32.816652038115869</v>
      </c>
      <c r="AO40" s="2">
        <v>235.6058261589223</v>
      </c>
      <c r="AP40" s="5">
        <v>38.445489578179888</v>
      </c>
      <c r="AQ40" s="2">
        <v>211.87981294140781</v>
      </c>
      <c r="AR40" s="5">
        <v>31.615563748046281</v>
      </c>
      <c r="AS40" s="5">
        <v>71.053279223018805</v>
      </c>
      <c r="AT40" s="3">
        <v>7.9067017939847215</v>
      </c>
      <c r="AU40" s="5">
        <v>43.650763273754606</v>
      </c>
      <c r="AV40" s="3">
        <v>4.7009581017667381</v>
      </c>
      <c r="AW40" s="1" t="s">
        <v>827</v>
      </c>
      <c r="AX40" s="4">
        <v>0.5898111037349848</v>
      </c>
      <c r="AY40" s="1" t="s">
        <v>827</v>
      </c>
      <c r="AZ40" s="3">
        <v>1.9382180275151779</v>
      </c>
      <c r="BA40" s="3">
        <v>6.3026484907400198</v>
      </c>
      <c r="BB40" s="1" t="s">
        <v>827</v>
      </c>
      <c r="BC40" s="5">
        <v>53.975635628563673</v>
      </c>
      <c r="BD40" s="5">
        <v>16.526253634925169</v>
      </c>
      <c r="BE40" s="5">
        <v>19.043955136381268</v>
      </c>
      <c r="BF40" s="1" t="s">
        <v>827</v>
      </c>
      <c r="BG40" s="1" t="s">
        <v>827</v>
      </c>
      <c r="BH40" s="5">
        <v>22.943706860778544</v>
      </c>
      <c r="BI40" s="2">
        <v>509.01153373191443</v>
      </c>
      <c r="BJ40" s="4">
        <v>0.32572057214362155</v>
      </c>
      <c r="BK40" s="5">
        <v>22.012543014704328</v>
      </c>
      <c r="BL40" s="4">
        <v>0.37721256261995068</v>
      </c>
      <c r="BM40" s="5">
        <v>97.176277613387725</v>
      </c>
      <c r="BN40" s="5">
        <v>43.099845856920673</v>
      </c>
      <c r="BO40" s="6">
        <v>9.3788154401848595E-2</v>
      </c>
      <c r="BP40" s="1" t="s">
        <v>827</v>
      </c>
      <c r="BQ40" s="4">
        <v>0.39064280826159198</v>
      </c>
      <c r="BR40" s="1" t="s">
        <v>827</v>
      </c>
      <c r="BS40" s="4">
        <v>0.80853343775727138</v>
      </c>
      <c r="BT40" s="4">
        <v>0.10746515896378406</v>
      </c>
      <c r="BU40" s="5">
        <v>37.807498066345552</v>
      </c>
      <c r="BV40" s="5">
        <v>70.374051707852814</v>
      </c>
      <c r="BW40" s="6">
        <v>7.519587206964673E-2</v>
      </c>
      <c r="BX40" s="4">
        <v>0.10948993121049246</v>
      </c>
      <c r="BY40" s="1" t="s">
        <v>827</v>
      </c>
      <c r="BZ40" s="1" t="s">
        <v>827</v>
      </c>
      <c r="CA40" s="1" t="s">
        <v>827</v>
      </c>
      <c r="CB40" s="1" t="s">
        <v>827</v>
      </c>
      <c r="CC40" s="4">
        <v>0.52164067982934792</v>
      </c>
      <c r="CD40" s="5">
        <v>13.270545695617855</v>
      </c>
      <c r="CE40" s="5">
        <v>35.36740424868664</v>
      </c>
      <c r="CF40" s="3">
        <v>7.0334934942062368</v>
      </c>
      <c r="CG40" s="5">
        <v>39.806011658528028</v>
      </c>
      <c r="CH40" s="5">
        <v>20.184509281207763</v>
      </c>
      <c r="CI40" s="3">
        <v>5.1886264869770136</v>
      </c>
      <c r="CJ40" s="5">
        <v>28.66762281831619</v>
      </c>
      <c r="CK40" s="3">
        <v>4.1239291174347841</v>
      </c>
      <c r="CL40" s="5">
        <v>24.154388397043689</v>
      </c>
      <c r="CM40" s="3">
        <v>4.089379899884575</v>
      </c>
      <c r="CN40" s="3">
        <v>7.2220705200795692</v>
      </c>
      <c r="CO40" s="3">
        <v>1.0388549481136031</v>
      </c>
      <c r="CP40" s="3">
        <v>5.0266612193897799</v>
      </c>
      <c r="CQ40" s="4">
        <v>0.63501625885173452</v>
      </c>
      <c r="CR40" s="1" t="s">
        <v>827</v>
      </c>
      <c r="CS40" s="4">
        <v>0.16007619323539996</v>
      </c>
      <c r="CT40" s="1" t="s">
        <v>827</v>
      </c>
      <c r="CU40" s="4">
        <v>0.34847601983314963</v>
      </c>
      <c r="CV40" s="4">
        <v>0.82970304271627149</v>
      </c>
      <c r="CW40" s="4">
        <v>0.93600000000000005</v>
      </c>
      <c r="CX40" s="5">
        <v>23.4</v>
      </c>
      <c r="CY40" s="3">
        <v>1.06</v>
      </c>
      <c r="CZ40" s="3">
        <v>3.49</v>
      </c>
      <c r="DA40" s="2">
        <v>614</v>
      </c>
      <c r="DB40" s="2">
        <v>125</v>
      </c>
      <c r="DC40" s="3">
        <v>9.67</v>
      </c>
      <c r="DD40" s="2">
        <v>888</v>
      </c>
      <c r="DE40" s="4">
        <v>0.38</v>
      </c>
      <c r="DF40" s="3">
        <v>2.76</v>
      </c>
      <c r="DG40" s="4">
        <v>0.123</v>
      </c>
      <c r="DH40" s="4">
        <v>0.95599999999999996</v>
      </c>
      <c r="DI40" s="5">
        <v>20.7</v>
      </c>
      <c r="DJ40" s="6">
        <v>7.5499999999999998E-2</v>
      </c>
      <c r="DK40" s="3">
        <v>1.21</v>
      </c>
      <c r="DL40" s="4">
        <v>0.41099999999999998</v>
      </c>
      <c r="DM40" s="4">
        <v>0.93899999999999995</v>
      </c>
      <c r="DN40" s="4">
        <v>0.81499999999999995</v>
      </c>
      <c r="DO40" s="4">
        <v>0.108</v>
      </c>
      <c r="DP40" s="6">
        <v>1.9599999999999999E-2</v>
      </c>
      <c r="DQ40" s="6">
        <v>1.6400000000000001E-2</v>
      </c>
      <c r="DR40" s="6">
        <v>3.1699999999999999E-2</v>
      </c>
      <c r="DS40" s="6">
        <v>1.8100000000000002E-2</v>
      </c>
      <c r="DT40" s="4">
        <v>0.21299999999999999</v>
      </c>
      <c r="DU40" s="4">
        <v>0.91300000000000003</v>
      </c>
      <c r="DV40" s="4">
        <v>0.41599999999999998</v>
      </c>
      <c r="DW40" s="4">
        <v>0.35499999999999998</v>
      </c>
      <c r="DX40" s="4">
        <v>0.122</v>
      </c>
      <c r="DY40" s="6">
        <v>1.3599999999999999E-2</v>
      </c>
      <c r="DZ40" s="6">
        <v>1.43E-2</v>
      </c>
      <c r="EA40" s="6">
        <v>1.2200000000000001E-2</v>
      </c>
      <c r="EB40" s="6">
        <v>7.0699999999999999E-2</v>
      </c>
      <c r="EC40" s="6">
        <v>8.1000000000000003E-2</v>
      </c>
      <c r="ED40" s="6">
        <v>2.2599999999999999E-2</v>
      </c>
      <c r="EE40" s="6">
        <v>7.8100000000000003E-2</v>
      </c>
      <c r="EF40" s="6">
        <v>1.1900000000000001E-2</v>
      </c>
      <c r="EG40" s="6">
        <v>4.8899999999999999E-2</v>
      </c>
      <c r="EH40" s="6">
        <v>1.2999999999999999E-2</v>
      </c>
      <c r="EI40" s="6">
        <v>3.6600000000000001E-2</v>
      </c>
      <c r="EJ40" s="6">
        <v>1.2500000000000001E-2</v>
      </c>
      <c r="EK40" s="6">
        <v>5.9200000000000003E-2</v>
      </c>
      <c r="EL40" s="6">
        <v>1.35E-2</v>
      </c>
      <c r="EM40" s="6">
        <v>4.4900000000000002E-2</v>
      </c>
      <c r="EN40" s="6">
        <v>6.8400000000000002E-2</v>
      </c>
      <c r="EO40" s="6">
        <v>5.91E-2</v>
      </c>
      <c r="EP40" s="6">
        <v>1.38E-2</v>
      </c>
      <c r="EQ40" s="6">
        <v>1.3100000000000001E-2</v>
      </c>
      <c r="ET40" s="2"/>
    </row>
    <row r="41" spans="1:150" x14ac:dyDescent="0.25">
      <c r="A41" s="1" t="s">
        <v>577</v>
      </c>
      <c r="B41" s="1" t="s">
        <v>278</v>
      </c>
      <c r="C41" s="1" t="s">
        <v>276</v>
      </c>
      <c r="D41" s="1" t="s">
        <v>277</v>
      </c>
      <c r="E41" s="1" t="s">
        <v>541</v>
      </c>
      <c r="F41" s="1" t="s">
        <v>374</v>
      </c>
      <c r="G41" s="1" t="s">
        <v>827</v>
      </c>
      <c r="H41" s="2">
        <v>473.51764710468569</v>
      </c>
      <c r="I41" s="5">
        <v>43.643055537872748</v>
      </c>
      <c r="J41" s="2">
        <v>340.56031213598186</v>
      </c>
      <c r="K41" s="2">
        <v>1443.2838569754438</v>
      </c>
      <c r="L41" s="1" t="s">
        <v>827</v>
      </c>
      <c r="M41" s="2">
        <v>513.61581038796635</v>
      </c>
      <c r="N41" s="2">
        <v>385000</v>
      </c>
      <c r="O41" s="1" t="s">
        <v>827</v>
      </c>
      <c r="P41" s="3">
        <v>7.3420668305849714</v>
      </c>
      <c r="Q41" s="4">
        <v>0.30263183915034109</v>
      </c>
      <c r="R41" s="2">
        <v>392.68337385740671</v>
      </c>
      <c r="S41" s="5">
        <v>61.226508770194485</v>
      </c>
      <c r="T41" s="4">
        <v>0.13695219035693673</v>
      </c>
      <c r="U41" s="1" t="s">
        <v>827</v>
      </c>
      <c r="V41" s="4">
        <v>0.30354071432774871</v>
      </c>
      <c r="W41" s="1" t="s">
        <v>827</v>
      </c>
      <c r="X41" s="3">
        <v>4.4325592460183811</v>
      </c>
      <c r="Y41" s="4">
        <v>0.67871042833748441</v>
      </c>
      <c r="Z41" s="2">
        <v>329.70113242322418</v>
      </c>
      <c r="AA41" s="2">
        <v>666.53556398073272</v>
      </c>
      <c r="AB41" s="4">
        <v>0.75397956503693475</v>
      </c>
      <c r="AC41" s="1" t="s">
        <v>827</v>
      </c>
      <c r="AD41" s="1" t="s">
        <v>827</v>
      </c>
      <c r="AE41" s="1" t="s">
        <v>827</v>
      </c>
      <c r="AF41" s="1" t="s">
        <v>827</v>
      </c>
      <c r="AG41" s="1" t="s">
        <v>827</v>
      </c>
      <c r="AH41" s="5">
        <v>11.087345085820708</v>
      </c>
      <c r="AI41" s="5">
        <v>68.203341631865612</v>
      </c>
      <c r="AJ41" s="2">
        <v>259.59263418951991</v>
      </c>
      <c r="AK41" s="5">
        <v>46.820510161353532</v>
      </c>
      <c r="AL41" s="2">
        <v>256.28535216806057</v>
      </c>
      <c r="AM41" s="2">
        <v>120.40368323101168</v>
      </c>
      <c r="AN41" s="5">
        <v>25.435868660193972</v>
      </c>
      <c r="AO41" s="2">
        <v>187.52289426573026</v>
      </c>
      <c r="AP41" s="5">
        <v>32.601056996468159</v>
      </c>
      <c r="AQ41" s="2">
        <v>181.92531265615477</v>
      </c>
      <c r="AR41" s="5">
        <v>30.216838895284511</v>
      </c>
      <c r="AS41" s="5">
        <v>63.776154733869774</v>
      </c>
      <c r="AT41" s="3">
        <v>7.928752199846218</v>
      </c>
      <c r="AU41" s="5">
        <v>41.601263353164562</v>
      </c>
      <c r="AV41" s="3">
        <v>4.0930593377692039</v>
      </c>
      <c r="AW41" s="1" t="s">
        <v>827</v>
      </c>
      <c r="AX41" s="3">
        <v>1.5411942357210429</v>
      </c>
      <c r="AY41" s="1" t="s">
        <v>827</v>
      </c>
      <c r="AZ41" s="4">
        <v>0.46124145813779421</v>
      </c>
      <c r="BA41" s="3">
        <v>4.1400501541266248</v>
      </c>
      <c r="BB41" s="1" t="s">
        <v>827</v>
      </c>
      <c r="BC41" s="5">
        <v>53.313034589986565</v>
      </c>
      <c r="BD41" s="3">
        <v>8.9509227834476661</v>
      </c>
      <c r="BE41" s="2">
        <v>134.79551676300832</v>
      </c>
      <c r="BF41" s="2">
        <v>605.24129103131918</v>
      </c>
      <c r="BG41" s="1" t="s">
        <v>827</v>
      </c>
      <c r="BH41" s="2">
        <v>224.33308062029153</v>
      </c>
      <c r="BI41" s="2">
        <v>450.75850025243034</v>
      </c>
      <c r="BJ41" s="1" t="s">
        <v>827</v>
      </c>
      <c r="BK41" s="3">
        <v>4.7739898966815044</v>
      </c>
      <c r="BL41" s="4">
        <v>0.17203029515502466</v>
      </c>
      <c r="BM41" s="5">
        <v>39.352893856389784</v>
      </c>
      <c r="BN41" s="5">
        <v>21.53832664303641</v>
      </c>
      <c r="BO41" s="4">
        <v>0.17705351241142844</v>
      </c>
      <c r="BP41" s="1" t="s">
        <v>827</v>
      </c>
      <c r="BQ41" s="4">
        <v>0.24945768144988401</v>
      </c>
      <c r="BR41" s="1" t="s">
        <v>827</v>
      </c>
      <c r="BS41" s="3">
        <v>1.1673072707828847</v>
      </c>
      <c r="BT41" s="4">
        <v>0.35056311076029367</v>
      </c>
      <c r="BU41" s="5">
        <v>46.797677588527336</v>
      </c>
      <c r="BV41" s="5">
        <v>74.658802235745057</v>
      </c>
      <c r="BW41" s="4">
        <v>0.6516925079744843</v>
      </c>
      <c r="BX41" s="1" t="s">
        <v>827</v>
      </c>
      <c r="BY41" s="1" t="s">
        <v>827</v>
      </c>
      <c r="BZ41" s="1" t="s">
        <v>827</v>
      </c>
      <c r="CA41" s="1" t="s">
        <v>827</v>
      </c>
      <c r="CB41" s="1" t="s">
        <v>827</v>
      </c>
      <c r="CC41" s="3">
        <v>5.702478995566465</v>
      </c>
      <c r="CD41" s="3">
        <v>6.7450525466248434</v>
      </c>
      <c r="CE41" s="5">
        <v>40.059256604861311</v>
      </c>
      <c r="CF41" s="3">
        <v>5.3821080228950846</v>
      </c>
      <c r="CG41" s="5">
        <v>19.990713496489551</v>
      </c>
      <c r="CH41" s="5">
        <v>14.621745467976867</v>
      </c>
      <c r="CI41" s="3">
        <v>3.452097822910988</v>
      </c>
      <c r="CJ41" s="5">
        <v>21.673721099344949</v>
      </c>
      <c r="CK41" s="3">
        <v>3.6400048256396009</v>
      </c>
      <c r="CL41" s="5">
        <v>19.563060970958407</v>
      </c>
      <c r="CM41" s="3">
        <v>3.0990862007544711</v>
      </c>
      <c r="CN41" s="3">
        <v>6.0952653916189057</v>
      </c>
      <c r="CO41" s="4">
        <v>0.96502222570565843</v>
      </c>
      <c r="CP41" s="3">
        <v>5.7102081766354535</v>
      </c>
      <c r="CQ41" s="4">
        <v>0.38976945876051095</v>
      </c>
      <c r="CR41" s="1" t="s">
        <v>827</v>
      </c>
      <c r="CS41" s="4">
        <v>0.29307287551748157</v>
      </c>
      <c r="CT41" s="1" t="s">
        <v>827</v>
      </c>
      <c r="CU41" s="6">
        <v>8.38454275098863E-2</v>
      </c>
      <c r="CV41" s="4">
        <v>0.51993052668251216</v>
      </c>
      <c r="CW41" s="4">
        <v>0.97</v>
      </c>
      <c r="CX41" s="5">
        <v>22.7</v>
      </c>
      <c r="CY41" s="4">
        <v>0.95699999999999996</v>
      </c>
      <c r="CZ41" s="3">
        <v>3.36</v>
      </c>
      <c r="DA41" s="2">
        <v>580</v>
      </c>
      <c r="DB41" s="2">
        <v>124</v>
      </c>
      <c r="DC41" s="3">
        <v>9.2899999999999991</v>
      </c>
      <c r="DD41" s="2">
        <v>880</v>
      </c>
      <c r="DE41" s="4">
        <v>0.36699999999999999</v>
      </c>
      <c r="DF41" s="3">
        <v>2.42</v>
      </c>
      <c r="DG41" s="4">
        <v>0.14699999999999999</v>
      </c>
      <c r="DH41" s="4">
        <v>0.93400000000000005</v>
      </c>
      <c r="DI41" s="5">
        <v>19.899999999999999</v>
      </c>
      <c r="DJ41" s="6">
        <v>7.2400000000000006E-2</v>
      </c>
      <c r="DK41" s="3">
        <v>1.07</v>
      </c>
      <c r="DL41" s="4">
        <v>0.27200000000000002</v>
      </c>
      <c r="DM41" s="3">
        <v>1.43</v>
      </c>
      <c r="DN41" s="4">
        <v>0.72599999999999998</v>
      </c>
      <c r="DO41" s="6">
        <v>9.5000000000000001E-2</v>
      </c>
      <c r="DP41" s="6">
        <v>1.8200000000000001E-2</v>
      </c>
      <c r="DQ41" s="6">
        <v>1.52E-2</v>
      </c>
      <c r="DR41" s="6">
        <v>2.9499999999999998E-2</v>
      </c>
      <c r="DS41" s="6">
        <v>1.6799999999999999E-2</v>
      </c>
      <c r="DT41" s="6">
        <v>9.6199999999999994E-2</v>
      </c>
      <c r="DU41" s="4">
        <v>0.871</v>
      </c>
      <c r="DV41" s="4">
        <v>0.45100000000000001</v>
      </c>
      <c r="DW41" s="4">
        <v>0.26300000000000001</v>
      </c>
      <c r="DX41" s="4">
        <v>0.113</v>
      </c>
      <c r="DY41" s="6">
        <v>1.26E-2</v>
      </c>
      <c r="DZ41" s="6">
        <v>1.3299999999999999E-2</v>
      </c>
      <c r="EA41" s="6">
        <v>1.1299999999999999E-2</v>
      </c>
      <c r="EB41" s="6">
        <v>6.5699999999999995E-2</v>
      </c>
      <c r="EC41" s="6">
        <v>7.5300000000000006E-2</v>
      </c>
      <c r="ED41" s="6">
        <v>2.1000000000000001E-2</v>
      </c>
      <c r="EE41" s="6">
        <v>7.2599999999999998E-2</v>
      </c>
      <c r="EF41" s="6">
        <v>1.11E-2</v>
      </c>
      <c r="EG41" s="6">
        <v>4.5400000000000003E-2</v>
      </c>
      <c r="EH41" s="6">
        <v>1.21E-2</v>
      </c>
      <c r="EI41" s="6">
        <v>3.4000000000000002E-2</v>
      </c>
      <c r="EJ41" s="6">
        <v>1.1599999999999999E-2</v>
      </c>
      <c r="EK41" s="6">
        <v>5.5E-2</v>
      </c>
      <c r="EL41" s="6">
        <v>1.26E-2</v>
      </c>
      <c r="EM41" s="6">
        <v>4.1799999999999997E-2</v>
      </c>
      <c r="EN41" s="6">
        <v>7.3999999999999996E-2</v>
      </c>
      <c r="EO41" s="6">
        <v>5.3499999999999999E-2</v>
      </c>
      <c r="EP41" s="6">
        <v>1.29E-2</v>
      </c>
      <c r="EQ41" s="6">
        <v>1.2200000000000001E-2</v>
      </c>
      <c r="ET41" s="2"/>
    </row>
    <row r="42" spans="1:150" x14ac:dyDescent="0.25">
      <c r="A42" s="1" t="s">
        <v>578</v>
      </c>
      <c r="B42" s="1" t="s">
        <v>278</v>
      </c>
      <c r="C42" s="1" t="s">
        <v>276</v>
      </c>
      <c r="D42" s="1" t="s">
        <v>277</v>
      </c>
      <c r="E42" s="1" t="s">
        <v>541</v>
      </c>
      <c r="F42" s="1" t="s">
        <v>374</v>
      </c>
      <c r="G42" s="1" t="s">
        <v>827</v>
      </c>
      <c r="H42" s="2">
        <v>407.61809337776117</v>
      </c>
      <c r="I42" s="5">
        <v>29.189491344154586</v>
      </c>
      <c r="J42" s="2">
        <v>465.4256205149494</v>
      </c>
      <c r="K42" s="2">
        <v>2730.2777362272204</v>
      </c>
      <c r="L42" s="1" t="s">
        <v>827</v>
      </c>
      <c r="M42" s="2">
        <v>886.89455790639272</v>
      </c>
      <c r="N42" s="2">
        <v>385000</v>
      </c>
      <c r="O42" s="1" t="s">
        <v>827</v>
      </c>
      <c r="P42" s="3">
        <v>4.1523193030251608</v>
      </c>
      <c r="Q42" s="3">
        <v>3.8137960624913823</v>
      </c>
      <c r="R42" s="2">
        <v>293.25132748196614</v>
      </c>
      <c r="S42" s="5">
        <v>46.491502976671313</v>
      </c>
      <c r="T42" s="4">
        <v>0.1224673899236655</v>
      </c>
      <c r="U42" s="1" t="s">
        <v>827</v>
      </c>
      <c r="V42" s="4">
        <v>0.49130957564136207</v>
      </c>
      <c r="W42" s="1" t="s">
        <v>827</v>
      </c>
      <c r="X42" s="5">
        <v>17.713302220382531</v>
      </c>
      <c r="Y42" s="4">
        <v>0.93977157336254258</v>
      </c>
      <c r="Z42" s="2">
        <v>319.17243182717516</v>
      </c>
      <c r="AA42" s="2">
        <v>711.58576486467803</v>
      </c>
      <c r="AB42" s="6">
        <v>1.877966437249063E-2</v>
      </c>
      <c r="AC42" s="6">
        <v>1.9859619245255006E-2</v>
      </c>
      <c r="AD42" s="1" t="s">
        <v>827</v>
      </c>
      <c r="AE42" s="1" t="s">
        <v>827</v>
      </c>
      <c r="AF42" s="1" t="s">
        <v>827</v>
      </c>
      <c r="AG42" s="1" t="s">
        <v>827</v>
      </c>
      <c r="AH42" s="3">
        <v>6.5623933861505739</v>
      </c>
      <c r="AI42" s="5">
        <v>54.047537923812939</v>
      </c>
      <c r="AJ42" s="2">
        <v>205.66735464936988</v>
      </c>
      <c r="AK42" s="5">
        <v>39.375658696654412</v>
      </c>
      <c r="AL42" s="2">
        <v>220.67812344600344</v>
      </c>
      <c r="AM42" s="2">
        <v>112.47202311853954</v>
      </c>
      <c r="AN42" s="5">
        <v>23.198590930789646</v>
      </c>
      <c r="AO42" s="2">
        <v>175.56983143038283</v>
      </c>
      <c r="AP42" s="5">
        <v>32.579348025289846</v>
      </c>
      <c r="AQ42" s="2">
        <v>180.77711934268081</v>
      </c>
      <c r="AR42" s="5">
        <v>29.910814659232205</v>
      </c>
      <c r="AS42" s="5">
        <v>68.871299718476493</v>
      </c>
      <c r="AT42" s="3">
        <v>7.6479785890985363</v>
      </c>
      <c r="AU42" s="5">
        <v>43.119979681237062</v>
      </c>
      <c r="AV42" s="3">
        <v>4.4627166963528007</v>
      </c>
      <c r="AW42" s="1" t="s">
        <v>827</v>
      </c>
      <c r="AX42" s="3">
        <v>2.0081567472929067</v>
      </c>
      <c r="AY42" s="6">
        <v>7.6093037598435428E-2</v>
      </c>
      <c r="AZ42" s="3">
        <v>1.4649947415796793</v>
      </c>
      <c r="BA42" s="3">
        <v>2.8990214736423359</v>
      </c>
      <c r="BB42" s="1" t="s">
        <v>827</v>
      </c>
      <c r="BC42" s="5">
        <v>23.485235222740478</v>
      </c>
      <c r="BD42" s="3">
        <v>2.7864606679703674</v>
      </c>
      <c r="BE42" s="5">
        <v>58.638393817026241</v>
      </c>
      <c r="BF42" s="2">
        <v>432.7341331879058</v>
      </c>
      <c r="BG42" s="1" t="s">
        <v>827</v>
      </c>
      <c r="BH42" s="5">
        <v>88.364899348564947</v>
      </c>
      <c r="BI42" s="2">
        <v>536.90545785230483</v>
      </c>
      <c r="BJ42" s="1" t="s">
        <v>827</v>
      </c>
      <c r="BK42" s="3">
        <v>2.1374686370211315</v>
      </c>
      <c r="BL42" s="4">
        <v>0.41970265082521169</v>
      </c>
      <c r="BM42" s="5">
        <v>15.007012607215927</v>
      </c>
      <c r="BN42" s="5">
        <v>12.389695674713579</v>
      </c>
      <c r="BO42" s="6">
        <v>5.8537537069819554E-2</v>
      </c>
      <c r="BP42" s="1" t="s">
        <v>827</v>
      </c>
      <c r="BQ42" s="4">
        <v>0.24525019067243711</v>
      </c>
      <c r="BR42" s="1" t="s">
        <v>827</v>
      </c>
      <c r="BS42" s="3">
        <v>1.6810833785004513</v>
      </c>
      <c r="BT42" s="4">
        <v>0.17183224733398422</v>
      </c>
      <c r="BU42" s="5">
        <v>16.971524180251279</v>
      </c>
      <c r="BV42" s="5">
        <v>35.872037080165249</v>
      </c>
      <c r="BW42" s="6">
        <v>2.153915482617413E-2</v>
      </c>
      <c r="BX42" s="6">
        <v>2.1112128452889699E-2</v>
      </c>
      <c r="BY42" s="1" t="s">
        <v>827</v>
      </c>
      <c r="BZ42" s="1" t="s">
        <v>827</v>
      </c>
      <c r="CA42" s="1" t="s">
        <v>827</v>
      </c>
      <c r="CB42" s="1" t="s">
        <v>827</v>
      </c>
      <c r="CC42" s="3">
        <v>1.1438268271866614</v>
      </c>
      <c r="CD42" s="3">
        <v>2.8929809101774344</v>
      </c>
      <c r="CE42" s="5">
        <v>11.067540108607007</v>
      </c>
      <c r="CF42" s="3">
        <v>2.2579197126338144</v>
      </c>
      <c r="CG42" s="5">
        <v>12.631841066232944</v>
      </c>
      <c r="CH42" s="3">
        <v>5.982274836781369</v>
      </c>
      <c r="CI42" s="3">
        <v>1.408194597939401</v>
      </c>
      <c r="CJ42" s="3">
        <v>9.9526184052766187</v>
      </c>
      <c r="CK42" s="3">
        <v>1.6301629693194308</v>
      </c>
      <c r="CL42" s="3">
        <v>7.5645115180086391</v>
      </c>
      <c r="CM42" s="3">
        <v>1.5948889759626277</v>
      </c>
      <c r="CN42" s="3">
        <v>3.8428991677108115</v>
      </c>
      <c r="CO42" s="4">
        <v>0.51429204556570429</v>
      </c>
      <c r="CP42" s="3">
        <v>2.6568936338358724</v>
      </c>
      <c r="CQ42" s="4">
        <v>0.30188191570085171</v>
      </c>
      <c r="CR42" s="1" t="s">
        <v>827</v>
      </c>
      <c r="CS42" s="4">
        <v>0.28052332348282627</v>
      </c>
      <c r="CT42" s="6">
        <v>4.5561249300723673E-2</v>
      </c>
      <c r="CU42" s="4">
        <v>0.31539972508230618</v>
      </c>
      <c r="CV42" s="4">
        <v>0.28353699916034508</v>
      </c>
      <c r="CW42" s="4">
        <v>0.97499999999999998</v>
      </c>
      <c r="CX42" s="5">
        <v>22.6</v>
      </c>
      <c r="CY42" s="4">
        <v>0.78300000000000003</v>
      </c>
      <c r="CZ42" s="3">
        <v>3.35</v>
      </c>
      <c r="DA42" s="2">
        <v>572</v>
      </c>
      <c r="DB42" s="2">
        <v>118</v>
      </c>
      <c r="DC42" s="3">
        <v>9.26</v>
      </c>
      <c r="DD42" s="2">
        <v>888</v>
      </c>
      <c r="DE42" s="4">
        <v>0.34499999999999997</v>
      </c>
      <c r="DF42" s="3">
        <v>2.1</v>
      </c>
      <c r="DG42" s="4">
        <v>0.16200000000000001</v>
      </c>
      <c r="DH42" s="4">
        <v>0.877</v>
      </c>
      <c r="DI42" s="5">
        <v>18.399999999999999</v>
      </c>
      <c r="DJ42" s="6">
        <v>5.1999999999999998E-2</v>
      </c>
      <c r="DK42" s="4">
        <v>0.96699999999999997</v>
      </c>
      <c r="DL42" s="4">
        <v>0.33</v>
      </c>
      <c r="DM42" s="4">
        <v>0.64300000000000002</v>
      </c>
      <c r="DN42" s="4">
        <v>0.83699999999999997</v>
      </c>
      <c r="DO42" s="6">
        <v>7.9399999999999998E-2</v>
      </c>
      <c r="DP42" s="7">
        <v>9.7400000000000004E-3</v>
      </c>
      <c r="DQ42" s="7">
        <v>8.1099999999999992E-3</v>
      </c>
      <c r="DR42" s="6">
        <v>1.5699999999999999E-2</v>
      </c>
      <c r="DS42" s="7">
        <v>8.9800000000000001E-3</v>
      </c>
      <c r="DT42" s="6">
        <v>5.1400000000000001E-2</v>
      </c>
      <c r="DU42" s="4">
        <v>0.73</v>
      </c>
      <c r="DV42" s="4">
        <v>0.438</v>
      </c>
      <c r="DW42" s="4">
        <v>0.27200000000000002</v>
      </c>
      <c r="DX42" s="6">
        <v>6.0499999999999998E-2</v>
      </c>
      <c r="DY42" s="7">
        <v>6.7200000000000003E-3</v>
      </c>
      <c r="DZ42" s="7">
        <v>7.1199999999999996E-3</v>
      </c>
      <c r="EA42" s="7">
        <v>6.0400000000000002E-3</v>
      </c>
      <c r="EB42" s="6">
        <v>3.5099999999999999E-2</v>
      </c>
      <c r="EC42" s="6">
        <v>4.02E-2</v>
      </c>
      <c r="ED42" s="6">
        <v>1.12E-2</v>
      </c>
      <c r="EE42" s="6">
        <v>3.8800000000000001E-2</v>
      </c>
      <c r="EF42" s="7">
        <v>5.9199999999999999E-3</v>
      </c>
      <c r="EG42" s="6">
        <v>2.4199999999999999E-2</v>
      </c>
      <c r="EH42" s="7">
        <v>6.4400000000000004E-3</v>
      </c>
      <c r="EI42" s="6">
        <v>1.8100000000000002E-2</v>
      </c>
      <c r="EJ42" s="7">
        <v>6.2100000000000002E-3</v>
      </c>
      <c r="EK42" s="6">
        <v>2.9399999999999999E-2</v>
      </c>
      <c r="EL42" s="7">
        <v>6.7200000000000003E-3</v>
      </c>
      <c r="EM42" s="6">
        <v>2.23E-2</v>
      </c>
      <c r="EN42" s="4">
        <v>0.106</v>
      </c>
      <c r="EO42" s="6">
        <v>5.5399999999999998E-2</v>
      </c>
      <c r="EP42" s="7">
        <v>6.8700000000000002E-3</v>
      </c>
      <c r="EQ42" s="7">
        <v>6.4900000000000001E-3</v>
      </c>
      <c r="ET42" s="2"/>
    </row>
    <row r="43" spans="1:150" x14ac:dyDescent="0.25">
      <c r="A43" s="1" t="s">
        <v>579</v>
      </c>
      <c r="B43" s="1" t="s">
        <v>278</v>
      </c>
      <c r="C43" s="1" t="s">
        <v>276</v>
      </c>
      <c r="D43" s="1" t="s">
        <v>277</v>
      </c>
      <c r="E43" s="1" t="s">
        <v>535</v>
      </c>
      <c r="F43" s="1" t="s">
        <v>374</v>
      </c>
      <c r="G43" s="1" t="s">
        <v>827</v>
      </c>
      <c r="H43" s="2">
        <v>298.35698606109344</v>
      </c>
      <c r="I43" s="5">
        <v>80.42437125345522</v>
      </c>
      <c r="J43" s="1" t="s">
        <v>827</v>
      </c>
      <c r="K43" s="2">
        <v>629.09947484164331</v>
      </c>
      <c r="L43" s="1" t="s">
        <v>827</v>
      </c>
      <c r="M43" s="1" t="s">
        <v>827</v>
      </c>
      <c r="N43" s="2">
        <v>385000</v>
      </c>
      <c r="O43" s="1" t="s">
        <v>827</v>
      </c>
      <c r="P43" s="3">
        <v>8.6283372313409341</v>
      </c>
      <c r="Q43" s="4">
        <v>0.45747269206024604</v>
      </c>
      <c r="R43" s="2">
        <v>768.77801266127915</v>
      </c>
      <c r="S43" s="2">
        <v>140.97852730274431</v>
      </c>
      <c r="T43" s="4">
        <v>0.2375031671611455</v>
      </c>
      <c r="U43" s="1" t="s">
        <v>827</v>
      </c>
      <c r="V43" s="3">
        <v>1.440156409796929</v>
      </c>
      <c r="W43" s="1" t="s">
        <v>827</v>
      </c>
      <c r="X43" s="3">
        <v>8.7793144114665278</v>
      </c>
      <c r="Y43" s="4">
        <v>0.15608831606819937</v>
      </c>
      <c r="Z43" s="2">
        <v>223.58077920318289</v>
      </c>
      <c r="AA43" s="2">
        <v>464.79454232836065</v>
      </c>
      <c r="AB43" s="1" t="s">
        <v>827</v>
      </c>
      <c r="AC43" s="1" t="s">
        <v>827</v>
      </c>
      <c r="AD43" s="1" t="s">
        <v>827</v>
      </c>
      <c r="AE43" s="1" t="s">
        <v>827</v>
      </c>
      <c r="AF43" s="1" t="s">
        <v>827</v>
      </c>
      <c r="AG43" s="1" t="s">
        <v>827</v>
      </c>
      <c r="AH43" s="4">
        <v>0.3908439021403326</v>
      </c>
      <c r="AI43" s="5">
        <v>50.686893299410791</v>
      </c>
      <c r="AJ43" s="2">
        <v>203.06989774877215</v>
      </c>
      <c r="AK43" s="5">
        <v>31.008958823559244</v>
      </c>
      <c r="AL43" s="2">
        <v>168.18278003776607</v>
      </c>
      <c r="AM43" s="5">
        <v>78.689757704978092</v>
      </c>
      <c r="AN43" s="5">
        <v>18.125816659401533</v>
      </c>
      <c r="AO43" s="2">
        <v>127.72095984186373</v>
      </c>
      <c r="AP43" s="5">
        <v>23.400215881390725</v>
      </c>
      <c r="AQ43" s="2">
        <v>129.0395534094655</v>
      </c>
      <c r="AR43" s="5">
        <v>20.097877581767396</v>
      </c>
      <c r="AS43" s="5">
        <v>51.178295001878546</v>
      </c>
      <c r="AT43" s="3">
        <v>5.503492331095015</v>
      </c>
      <c r="AU43" s="5">
        <v>30.878894258674588</v>
      </c>
      <c r="AV43" s="3">
        <v>3.7496546559177393</v>
      </c>
      <c r="AW43" s="1" t="s">
        <v>827</v>
      </c>
      <c r="AX43" s="4">
        <v>0.97166621244678797</v>
      </c>
      <c r="AY43" s="1" t="s">
        <v>827</v>
      </c>
      <c r="AZ43" s="3">
        <v>1.4038001942704292</v>
      </c>
      <c r="BA43" s="3">
        <v>1.6634128705686335</v>
      </c>
      <c r="BB43" s="1" t="s">
        <v>827</v>
      </c>
      <c r="BC43" s="5">
        <v>56.652022570891631</v>
      </c>
      <c r="BD43" s="3">
        <v>6.9683015864251416</v>
      </c>
      <c r="BE43" s="1" t="s">
        <v>827</v>
      </c>
      <c r="BF43" s="2">
        <v>332.93093503115239</v>
      </c>
      <c r="BG43" s="1" t="s">
        <v>827</v>
      </c>
      <c r="BH43" s="1" t="s">
        <v>827</v>
      </c>
      <c r="BI43" s="2">
        <v>375.32393266051878</v>
      </c>
      <c r="BJ43" s="1" t="s">
        <v>827</v>
      </c>
      <c r="BK43" s="3">
        <v>5.419176275676568</v>
      </c>
      <c r="BL43" s="4">
        <v>0.11440450223111283</v>
      </c>
      <c r="BM43" s="2">
        <v>103.17560192650504</v>
      </c>
      <c r="BN43" s="5">
        <v>24.028919878058851</v>
      </c>
      <c r="BO43" s="4">
        <v>0.14770025263556752</v>
      </c>
      <c r="BP43" s="1" t="s">
        <v>827</v>
      </c>
      <c r="BQ43" s="4">
        <v>0.55007948309758659</v>
      </c>
      <c r="BR43" s="1" t="s">
        <v>827</v>
      </c>
      <c r="BS43" s="3">
        <v>2.2592644313897363</v>
      </c>
      <c r="BT43" s="4">
        <v>0.10802303413433799</v>
      </c>
      <c r="BU43" s="5">
        <v>28.253724362734477</v>
      </c>
      <c r="BV43" s="5">
        <v>74.863934342337288</v>
      </c>
      <c r="BW43" s="1" t="s">
        <v>827</v>
      </c>
      <c r="BX43" s="1" t="s">
        <v>827</v>
      </c>
      <c r="BY43" s="1" t="s">
        <v>827</v>
      </c>
      <c r="BZ43" s="1" t="s">
        <v>827</v>
      </c>
      <c r="CA43" s="1" t="s">
        <v>827</v>
      </c>
      <c r="CB43" s="1" t="s">
        <v>827</v>
      </c>
      <c r="CC43" s="4">
        <v>0.2884474895673606</v>
      </c>
      <c r="CD43" s="3">
        <v>7.9544667234543383</v>
      </c>
      <c r="CE43" s="5">
        <v>35.091557085490138</v>
      </c>
      <c r="CF43" s="3">
        <v>4.6499612207750474</v>
      </c>
      <c r="CG43" s="5">
        <v>20.913534302714364</v>
      </c>
      <c r="CH43" s="5">
        <v>13.86538252305415</v>
      </c>
      <c r="CI43" s="3">
        <v>2.7139135211188266</v>
      </c>
      <c r="CJ43" s="5">
        <v>21.297882112142229</v>
      </c>
      <c r="CK43" s="3">
        <v>3.7880754526413103</v>
      </c>
      <c r="CL43" s="5">
        <v>18.599900570911071</v>
      </c>
      <c r="CM43" s="3">
        <v>2.2044975024496529</v>
      </c>
      <c r="CN43" s="3">
        <v>8.1544281017972882</v>
      </c>
      <c r="CO43" s="4">
        <v>0.77282120045007341</v>
      </c>
      <c r="CP43" s="3">
        <v>5.5603400580049298</v>
      </c>
      <c r="CQ43" s="4">
        <v>0.52293818635933487</v>
      </c>
      <c r="CR43" s="1" t="s">
        <v>827</v>
      </c>
      <c r="CS43" s="4">
        <v>0.29973248125954971</v>
      </c>
      <c r="CT43" s="1" t="s">
        <v>827</v>
      </c>
      <c r="CU43" s="4">
        <v>0.2562954323387493</v>
      </c>
      <c r="CV43" s="4">
        <v>0.18953281243580597</v>
      </c>
      <c r="CW43" s="4">
        <v>0.93300000000000005</v>
      </c>
      <c r="CX43" s="5">
        <v>21.4</v>
      </c>
      <c r="CY43" s="4">
        <v>0.78300000000000003</v>
      </c>
      <c r="CZ43" s="3">
        <v>3.17</v>
      </c>
      <c r="DA43" s="2">
        <v>547</v>
      </c>
      <c r="DB43" s="2">
        <v>110</v>
      </c>
      <c r="DC43" s="3">
        <v>8.6300000000000008</v>
      </c>
      <c r="DD43" s="2">
        <v>816</v>
      </c>
      <c r="DE43" s="4">
        <v>0.32100000000000001</v>
      </c>
      <c r="DF43" s="3">
        <v>2.33</v>
      </c>
      <c r="DG43" s="4">
        <v>0.14099999999999999</v>
      </c>
      <c r="DH43" s="4">
        <v>0.85699999999999998</v>
      </c>
      <c r="DI43" s="5">
        <v>17.899999999999999</v>
      </c>
      <c r="DJ43" s="6">
        <v>6.9900000000000004E-2</v>
      </c>
      <c r="DK43" s="3">
        <v>1.1299999999999999</v>
      </c>
      <c r="DL43" s="4">
        <v>0.28999999999999998</v>
      </c>
      <c r="DM43" s="3">
        <v>1.04</v>
      </c>
      <c r="DN43" s="4">
        <v>0.95299999999999996</v>
      </c>
      <c r="DO43" s="6">
        <v>8.3199999999999996E-2</v>
      </c>
      <c r="DP43" s="6">
        <v>2.0199999999999999E-2</v>
      </c>
      <c r="DQ43" s="6">
        <v>1.6799999999999999E-2</v>
      </c>
      <c r="DR43" s="6">
        <v>6.2600000000000003E-2</v>
      </c>
      <c r="DS43" s="6">
        <v>3.5700000000000003E-2</v>
      </c>
      <c r="DT43" s="4">
        <v>0.106</v>
      </c>
      <c r="DU43" s="3">
        <v>1.01</v>
      </c>
      <c r="DV43" s="4">
        <v>0.43099999999999999</v>
      </c>
      <c r="DW43" s="4">
        <v>0.34300000000000003</v>
      </c>
      <c r="DX43" s="4">
        <v>0.125</v>
      </c>
      <c r="DY43" s="6">
        <v>1.3899999999999999E-2</v>
      </c>
      <c r="DZ43" s="6">
        <v>1.47E-2</v>
      </c>
      <c r="EA43" s="6">
        <v>1.2500000000000001E-2</v>
      </c>
      <c r="EB43" s="6">
        <v>7.2599999999999998E-2</v>
      </c>
      <c r="EC43" s="6">
        <v>8.3299999999999999E-2</v>
      </c>
      <c r="ED43" s="6">
        <v>2.3199999999999998E-2</v>
      </c>
      <c r="EE43" s="6">
        <v>8.0199999999999994E-2</v>
      </c>
      <c r="EF43" s="6">
        <v>1.2200000000000001E-2</v>
      </c>
      <c r="EG43" s="6">
        <v>5.0099999999999999E-2</v>
      </c>
      <c r="EH43" s="6">
        <v>1.3299999999999999E-2</v>
      </c>
      <c r="EI43" s="6">
        <v>3.7499999999999999E-2</v>
      </c>
      <c r="EJ43" s="6">
        <v>1.2800000000000001E-2</v>
      </c>
      <c r="EK43" s="6">
        <v>6.0699999999999997E-2</v>
      </c>
      <c r="EL43" s="6">
        <v>1.3899999999999999E-2</v>
      </c>
      <c r="EM43" s="6">
        <v>4.6100000000000002E-2</v>
      </c>
      <c r="EN43" s="4">
        <v>0.13200000000000001</v>
      </c>
      <c r="EO43" s="6">
        <v>9.4200000000000006E-2</v>
      </c>
      <c r="EP43" s="6">
        <v>1.4200000000000001E-2</v>
      </c>
      <c r="EQ43" s="6">
        <v>1.35E-2</v>
      </c>
      <c r="ET43" s="2"/>
    </row>
    <row r="44" spans="1:150" x14ac:dyDescent="0.25">
      <c r="A44" s="1" t="s">
        <v>580</v>
      </c>
      <c r="B44" s="1" t="s">
        <v>278</v>
      </c>
      <c r="C44" s="1" t="s">
        <v>276</v>
      </c>
      <c r="D44" s="1" t="s">
        <v>277</v>
      </c>
      <c r="E44" s="1" t="s">
        <v>541</v>
      </c>
      <c r="F44" s="1" t="s">
        <v>374</v>
      </c>
      <c r="G44" s="1" t="s">
        <v>827</v>
      </c>
      <c r="H44" s="2">
        <v>553.47909647087283</v>
      </c>
      <c r="I44" s="5">
        <v>94.683515471309889</v>
      </c>
      <c r="J44" s="5">
        <v>17.209125351947936</v>
      </c>
      <c r="K44" s="1" t="s">
        <v>827</v>
      </c>
      <c r="L44" s="1" t="s">
        <v>827</v>
      </c>
      <c r="M44" s="5">
        <v>36.418850009954063</v>
      </c>
      <c r="N44" s="2">
        <v>385000</v>
      </c>
      <c r="O44" s="1" t="s">
        <v>827</v>
      </c>
      <c r="P44" s="3">
        <v>5.1169397489346853</v>
      </c>
      <c r="Q44" s="1" t="s">
        <v>827</v>
      </c>
      <c r="R44" s="2">
        <v>772.6783613837415</v>
      </c>
      <c r="S44" s="2">
        <v>123.9158147919071</v>
      </c>
      <c r="T44" s="4">
        <v>0.12361553014312787</v>
      </c>
      <c r="U44" s="1" t="s">
        <v>827</v>
      </c>
      <c r="V44" s="1" t="s">
        <v>827</v>
      </c>
      <c r="W44" s="1" t="s">
        <v>827</v>
      </c>
      <c r="X44" s="3">
        <v>4.1890365690886409</v>
      </c>
      <c r="Y44" s="1" t="s">
        <v>827</v>
      </c>
      <c r="Z44" s="2">
        <v>314.94183725673162</v>
      </c>
      <c r="AA44" s="2">
        <v>709.23812354523966</v>
      </c>
      <c r="AB44" s="1" t="s">
        <v>827</v>
      </c>
      <c r="AC44" s="1" t="s">
        <v>827</v>
      </c>
      <c r="AD44" s="1" t="s">
        <v>827</v>
      </c>
      <c r="AE44" s="1" t="s">
        <v>827</v>
      </c>
      <c r="AF44" s="1" t="s">
        <v>827</v>
      </c>
      <c r="AG44" s="1" t="s">
        <v>827</v>
      </c>
      <c r="AH44" s="3">
        <v>1.0678687457348166</v>
      </c>
      <c r="AI44" s="2">
        <v>116.80454775039235</v>
      </c>
      <c r="AJ44" s="2">
        <v>360.86952593449888</v>
      </c>
      <c r="AK44" s="5">
        <v>62.413366197433845</v>
      </c>
      <c r="AL44" s="2">
        <v>321.76761421524446</v>
      </c>
      <c r="AM44" s="2">
        <v>161.49664102783777</v>
      </c>
      <c r="AN44" s="5">
        <v>29.905606118219264</v>
      </c>
      <c r="AO44" s="2">
        <v>237.00723418473927</v>
      </c>
      <c r="AP44" s="5">
        <v>41.072772125505637</v>
      </c>
      <c r="AQ44" s="2">
        <v>209.03241195122916</v>
      </c>
      <c r="AR44" s="5">
        <v>31.684510077414899</v>
      </c>
      <c r="AS44" s="5">
        <v>70.417130759703639</v>
      </c>
      <c r="AT44" s="3">
        <v>7.9925646914756081</v>
      </c>
      <c r="AU44" s="5">
        <v>47.155420030392754</v>
      </c>
      <c r="AV44" s="3">
        <v>5.0564947764093011</v>
      </c>
      <c r="AW44" s="1" t="s">
        <v>827</v>
      </c>
      <c r="AX44" s="4">
        <v>0.63491878865857232</v>
      </c>
      <c r="AY44" s="1" t="s">
        <v>827</v>
      </c>
      <c r="AZ44" s="3">
        <v>1.1740365575554663</v>
      </c>
      <c r="BA44" s="3">
        <v>5.3304183461346035</v>
      </c>
      <c r="BB44" s="1" t="s">
        <v>827</v>
      </c>
      <c r="BC44" s="5">
        <v>46.254094451513268</v>
      </c>
      <c r="BD44" s="3">
        <v>8.8379315257132784</v>
      </c>
      <c r="BE44" s="3">
        <v>9.7225613804450148</v>
      </c>
      <c r="BF44" s="1" t="s">
        <v>827</v>
      </c>
      <c r="BG44" s="1" t="s">
        <v>827</v>
      </c>
      <c r="BH44" s="5">
        <v>18.844185813054786</v>
      </c>
      <c r="BI44" s="2">
        <v>523.16656047455456</v>
      </c>
      <c r="BJ44" s="1" t="s">
        <v>827</v>
      </c>
      <c r="BK44" s="3">
        <v>2.6668081902405318</v>
      </c>
      <c r="BL44" s="1" t="s">
        <v>827</v>
      </c>
      <c r="BM44" s="5">
        <v>58.749226229234907</v>
      </c>
      <c r="BN44" s="5">
        <v>18.320809499950649</v>
      </c>
      <c r="BO44" s="6">
        <v>5.8504056770303674E-2</v>
      </c>
      <c r="BP44" s="1" t="s">
        <v>827</v>
      </c>
      <c r="BQ44" s="1" t="s">
        <v>827</v>
      </c>
      <c r="BR44" s="1" t="s">
        <v>827</v>
      </c>
      <c r="BS44" s="3">
        <v>1.2160177646538426</v>
      </c>
      <c r="BT44" s="1" t="s">
        <v>827</v>
      </c>
      <c r="BU44" s="5">
        <v>21.241642918979295</v>
      </c>
      <c r="BV44" s="5">
        <v>60.255571212647602</v>
      </c>
      <c r="BW44" s="1" t="s">
        <v>827</v>
      </c>
      <c r="BX44" s="1" t="s">
        <v>827</v>
      </c>
      <c r="BY44" s="1" t="s">
        <v>827</v>
      </c>
      <c r="BZ44" s="1" t="s">
        <v>827</v>
      </c>
      <c r="CA44" s="1" t="s">
        <v>827</v>
      </c>
      <c r="CB44" s="1" t="s">
        <v>827</v>
      </c>
      <c r="CC44" s="4">
        <v>0.6897269019013007</v>
      </c>
      <c r="CD44" s="3">
        <v>7.3268795555515869</v>
      </c>
      <c r="CE44" s="5">
        <v>20.858967161174185</v>
      </c>
      <c r="CF44" s="3">
        <v>4.804217466757601</v>
      </c>
      <c r="CG44" s="5">
        <v>28.313407827218857</v>
      </c>
      <c r="CH44" s="5">
        <v>11.375939805044951</v>
      </c>
      <c r="CI44" s="3">
        <v>1.9355640504931833</v>
      </c>
      <c r="CJ44" s="5">
        <v>18.726083719129516</v>
      </c>
      <c r="CK44" s="3">
        <v>2.8825253543939477</v>
      </c>
      <c r="CL44" s="5">
        <v>18.831569454570953</v>
      </c>
      <c r="CM44" s="3">
        <v>3.2619862852498711</v>
      </c>
      <c r="CN44" s="3">
        <v>5.7265503326038854</v>
      </c>
      <c r="CO44" s="4">
        <v>0.91376944797506598</v>
      </c>
      <c r="CP44" s="3">
        <v>4.8002128502207801</v>
      </c>
      <c r="CQ44" s="4">
        <v>0.42158797187583774</v>
      </c>
      <c r="CR44" s="1" t="s">
        <v>827</v>
      </c>
      <c r="CS44" s="4">
        <v>0.22203627936658846</v>
      </c>
      <c r="CT44" s="1" t="s">
        <v>827</v>
      </c>
      <c r="CU44" s="4">
        <v>0.1426699544274366</v>
      </c>
      <c r="CV44" s="4">
        <v>0.55159827891655666</v>
      </c>
      <c r="CW44" s="4">
        <v>0.876</v>
      </c>
      <c r="CX44" s="5">
        <v>21.8</v>
      </c>
      <c r="CY44" s="4">
        <v>0.83</v>
      </c>
      <c r="CZ44" s="3">
        <v>3.18</v>
      </c>
      <c r="DA44" s="2">
        <v>563</v>
      </c>
      <c r="DB44" s="2">
        <v>110</v>
      </c>
      <c r="DC44" s="3">
        <v>8.85</v>
      </c>
      <c r="DD44" s="2">
        <v>855</v>
      </c>
      <c r="DE44" s="4">
        <v>0.32500000000000001</v>
      </c>
      <c r="DF44" s="3">
        <v>2.48</v>
      </c>
      <c r="DG44" s="4">
        <v>0.17299999999999999</v>
      </c>
      <c r="DH44" s="4">
        <v>0.88900000000000001</v>
      </c>
      <c r="DI44" s="5">
        <v>20.3</v>
      </c>
      <c r="DJ44" s="6">
        <v>5.3100000000000001E-2</v>
      </c>
      <c r="DK44" s="4">
        <v>0.79800000000000004</v>
      </c>
      <c r="DL44" s="4">
        <v>0.34899999999999998</v>
      </c>
      <c r="DM44" s="3">
        <v>1.08</v>
      </c>
      <c r="DN44" s="4">
        <v>0.76700000000000002</v>
      </c>
      <c r="DO44" s="6">
        <v>9.7000000000000003E-2</v>
      </c>
      <c r="DP44" s="6">
        <v>1.32E-2</v>
      </c>
      <c r="DQ44" s="6">
        <v>2.69E-2</v>
      </c>
      <c r="DR44" s="6">
        <v>2.1399999999999999E-2</v>
      </c>
      <c r="DS44" s="6">
        <v>1.2200000000000001E-2</v>
      </c>
      <c r="DT44" s="6">
        <v>6.9900000000000004E-2</v>
      </c>
      <c r="DU44" s="4">
        <v>0.92</v>
      </c>
      <c r="DV44" s="4">
        <v>0.44</v>
      </c>
      <c r="DW44" s="4">
        <v>0.23499999999999999</v>
      </c>
      <c r="DX44" s="6">
        <v>8.2199999999999995E-2</v>
      </c>
      <c r="DY44" s="7">
        <v>9.1400000000000006E-3</v>
      </c>
      <c r="DZ44" s="7">
        <v>9.6699999999999998E-3</v>
      </c>
      <c r="EA44" s="7">
        <v>8.2100000000000003E-3</v>
      </c>
      <c r="EB44" s="6">
        <v>4.7699999999999999E-2</v>
      </c>
      <c r="EC44" s="6">
        <v>5.4699999999999999E-2</v>
      </c>
      <c r="ED44" s="6">
        <v>1.52E-2</v>
      </c>
      <c r="EE44" s="6">
        <v>5.2699999999999997E-2</v>
      </c>
      <c r="EF44" s="7">
        <v>8.0499999999999999E-3</v>
      </c>
      <c r="EG44" s="6">
        <v>3.2899999999999999E-2</v>
      </c>
      <c r="EH44" s="7">
        <v>8.7500000000000008E-3</v>
      </c>
      <c r="EI44" s="6">
        <v>2.47E-2</v>
      </c>
      <c r="EJ44" s="7">
        <v>8.43E-3</v>
      </c>
      <c r="EK44" s="6">
        <v>3.9899999999999998E-2</v>
      </c>
      <c r="EL44" s="7">
        <v>9.1199999999999996E-3</v>
      </c>
      <c r="EM44" s="6">
        <v>3.0300000000000001E-2</v>
      </c>
      <c r="EN44" s="6">
        <v>8.9300000000000004E-2</v>
      </c>
      <c r="EO44" s="6">
        <v>6.0900000000000003E-2</v>
      </c>
      <c r="EP44" s="7">
        <v>9.3600000000000003E-3</v>
      </c>
      <c r="EQ44" s="7">
        <v>8.8500000000000002E-3</v>
      </c>
      <c r="ET44" s="2"/>
    </row>
    <row r="45" spans="1:150" x14ac:dyDescent="0.25">
      <c r="A45" s="1" t="s">
        <v>581</v>
      </c>
      <c r="B45" s="1" t="s">
        <v>278</v>
      </c>
      <c r="C45" s="1" t="s">
        <v>276</v>
      </c>
      <c r="D45" s="1" t="s">
        <v>277</v>
      </c>
      <c r="E45" s="1" t="s">
        <v>541</v>
      </c>
      <c r="F45" s="1" t="s">
        <v>374</v>
      </c>
      <c r="G45" s="1" t="s">
        <v>827</v>
      </c>
      <c r="H45" s="2">
        <v>444.35146213476378</v>
      </c>
      <c r="I45" s="2">
        <v>1080.8378956618874</v>
      </c>
      <c r="J45" s="3">
        <v>4.9878666300575958</v>
      </c>
      <c r="K45" s="1" t="s">
        <v>827</v>
      </c>
      <c r="L45" s="1" t="s">
        <v>827</v>
      </c>
      <c r="M45" s="1" t="s">
        <v>827</v>
      </c>
      <c r="N45" s="2">
        <v>385000</v>
      </c>
      <c r="O45" s="1" t="s">
        <v>827</v>
      </c>
      <c r="P45" s="3">
        <v>7.3580887775928208</v>
      </c>
      <c r="Q45" s="4">
        <v>0.26776841331892476</v>
      </c>
      <c r="R45" s="2">
        <v>772.39707878895388</v>
      </c>
      <c r="S45" s="2">
        <v>251.15936803113217</v>
      </c>
      <c r="T45" s="4">
        <v>0.63375991006778643</v>
      </c>
      <c r="U45" s="1" t="s">
        <v>827</v>
      </c>
      <c r="V45" s="4">
        <v>0.49801715315795808</v>
      </c>
      <c r="W45" s="1" t="s">
        <v>827</v>
      </c>
      <c r="X45" s="3">
        <v>3.5018455764661889</v>
      </c>
      <c r="Y45" s="4">
        <v>0.11028273144954161</v>
      </c>
      <c r="Z45" s="2">
        <v>407.1356766827879</v>
      </c>
      <c r="AA45" s="2">
        <v>661.13707764999015</v>
      </c>
      <c r="AB45" s="4">
        <v>0.67132727300004003</v>
      </c>
      <c r="AC45" s="1" t="s">
        <v>827</v>
      </c>
      <c r="AD45" s="1" t="s">
        <v>827</v>
      </c>
      <c r="AE45" s="1" t="s">
        <v>827</v>
      </c>
      <c r="AF45" s="1" t="s">
        <v>827</v>
      </c>
      <c r="AG45" s="1" t="s">
        <v>827</v>
      </c>
      <c r="AH45" s="4">
        <v>0.5085486337754731</v>
      </c>
      <c r="AI45" s="5">
        <v>81.885492993844281</v>
      </c>
      <c r="AJ45" s="2">
        <v>298.29169182165288</v>
      </c>
      <c r="AK45" s="5">
        <v>50.936143441355092</v>
      </c>
      <c r="AL45" s="2">
        <v>284.76432076523486</v>
      </c>
      <c r="AM45" s="2">
        <v>136.7452429143398</v>
      </c>
      <c r="AN45" s="5">
        <v>28.24924612249912</v>
      </c>
      <c r="AO45" s="2">
        <v>206.28694318489661</v>
      </c>
      <c r="AP45" s="5">
        <v>38.479160282565452</v>
      </c>
      <c r="AQ45" s="2">
        <v>197.03136179049406</v>
      </c>
      <c r="AR45" s="5">
        <v>30.690093844383398</v>
      </c>
      <c r="AS45" s="5">
        <v>67.043397622386266</v>
      </c>
      <c r="AT45" s="3">
        <v>7.8847126057538262</v>
      </c>
      <c r="AU45" s="5">
        <v>43.243279820510971</v>
      </c>
      <c r="AV45" s="3">
        <v>5.5166224693253962</v>
      </c>
      <c r="AW45" s="6">
        <v>4.1960107476802247E-2</v>
      </c>
      <c r="AX45" s="4">
        <v>0.80340305533239764</v>
      </c>
      <c r="AY45" s="1" t="s">
        <v>827</v>
      </c>
      <c r="AZ45" s="4">
        <v>0.50366991188925481</v>
      </c>
      <c r="BA45" s="3">
        <v>4.1866830033683353</v>
      </c>
      <c r="BB45" s="1" t="s">
        <v>827</v>
      </c>
      <c r="BC45" s="5">
        <v>47.936079172949412</v>
      </c>
      <c r="BD45" s="2">
        <v>177.75744248290474</v>
      </c>
      <c r="BE45" s="3">
        <v>2.8624500197416314</v>
      </c>
      <c r="BF45" s="1" t="s">
        <v>827</v>
      </c>
      <c r="BG45" s="1" t="s">
        <v>827</v>
      </c>
      <c r="BH45" s="1" t="s">
        <v>827</v>
      </c>
      <c r="BI45" s="2">
        <v>514.46382078331271</v>
      </c>
      <c r="BJ45" s="1" t="s">
        <v>827</v>
      </c>
      <c r="BK45" s="3">
        <v>3.3122935538572706</v>
      </c>
      <c r="BL45" s="4">
        <v>0.17779872908992306</v>
      </c>
      <c r="BM45" s="5">
        <v>73.92233077666414</v>
      </c>
      <c r="BN45" s="5">
        <v>48.276421573279173</v>
      </c>
      <c r="BO45" s="4">
        <v>0.14194206196440629</v>
      </c>
      <c r="BP45" s="1" t="s">
        <v>827</v>
      </c>
      <c r="BQ45" s="4">
        <v>0.33165594773587087</v>
      </c>
      <c r="BR45" s="1" t="s">
        <v>827</v>
      </c>
      <c r="BS45" s="3">
        <v>1.2845205374838631</v>
      </c>
      <c r="BT45" s="6">
        <v>9.6717067285811351E-2</v>
      </c>
      <c r="BU45" s="5">
        <v>44.443073741452977</v>
      </c>
      <c r="BV45" s="5">
        <v>53.223766820333104</v>
      </c>
      <c r="BW45" s="4">
        <v>0.69101530560373747</v>
      </c>
      <c r="BX45" s="1" t="s">
        <v>827</v>
      </c>
      <c r="BY45" s="1" t="s">
        <v>827</v>
      </c>
      <c r="BZ45" s="1" t="s">
        <v>827</v>
      </c>
      <c r="CA45" s="1" t="s">
        <v>827</v>
      </c>
      <c r="CB45" s="1" t="s">
        <v>827</v>
      </c>
      <c r="CC45" s="4">
        <v>0.35306138690502281</v>
      </c>
      <c r="CD45" s="3">
        <v>6.4484071707617101</v>
      </c>
      <c r="CE45" s="5">
        <v>28.265519879955278</v>
      </c>
      <c r="CF45" s="3">
        <v>3.817989426411974</v>
      </c>
      <c r="CG45" s="5">
        <v>19.892032140357614</v>
      </c>
      <c r="CH45" s="5">
        <v>11.518200251368635</v>
      </c>
      <c r="CI45" s="3">
        <v>3.1371038507285367</v>
      </c>
      <c r="CJ45" s="5">
        <v>19.716049293365199</v>
      </c>
      <c r="CK45" s="3">
        <v>3.9851479997910184</v>
      </c>
      <c r="CL45" s="5">
        <v>14.859187165087407</v>
      </c>
      <c r="CM45" s="3">
        <v>3.2823217288579154</v>
      </c>
      <c r="CN45" s="3">
        <v>4.8273181525047839</v>
      </c>
      <c r="CO45" s="4">
        <v>0.82634022575051946</v>
      </c>
      <c r="CP45" s="3">
        <v>5.1450000327364815</v>
      </c>
      <c r="CQ45" s="4">
        <v>0.65787599348747849</v>
      </c>
      <c r="CR45" s="6">
        <v>4.7763939057078791E-2</v>
      </c>
      <c r="CS45" s="4">
        <v>0.20025713487338939</v>
      </c>
      <c r="CT45" s="1" t="s">
        <v>827</v>
      </c>
      <c r="CU45" s="4">
        <v>0.10011917540979062</v>
      </c>
      <c r="CV45" s="4">
        <v>0.48606501014626879</v>
      </c>
      <c r="CW45" s="4">
        <v>0.92</v>
      </c>
      <c r="CX45" s="5">
        <v>22.8</v>
      </c>
      <c r="CY45" s="4">
        <v>0.82599999999999996</v>
      </c>
      <c r="CZ45" s="3">
        <v>3.02</v>
      </c>
      <c r="DA45" s="2">
        <v>592</v>
      </c>
      <c r="DB45" s="2">
        <v>115</v>
      </c>
      <c r="DC45" s="3">
        <v>9.23</v>
      </c>
      <c r="DD45" s="2">
        <v>890</v>
      </c>
      <c r="DE45" s="4">
        <v>0.35499999999999998</v>
      </c>
      <c r="DF45" s="3">
        <v>2.4700000000000002</v>
      </c>
      <c r="DG45" s="4">
        <v>0.16300000000000001</v>
      </c>
      <c r="DH45" s="4">
        <v>0.91300000000000003</v>
      </c>
      <c r="DI45" s="5">
        <v>18.399999999999999</v>
      </c>
      <c r="DJ45" s="6">
        <v>5.8599999999999999E-2</v>
      </c>
      <c r="DK45" s="4">
        <v>0.97799999999999998</v>
      </c>
      <c r="DL45" s="4">
        <v>0.376</v>
      </c>
      <c r="DM45" s="3">
        <v>1.1200000000000001</v>
      </c>
      <c r="DN45" s="4">
        <v>0.86099999999999999</v>
      </c>
      <c r="DO45" s="6">
        <v>9.35E-2</v>
      </c>
      <c r="DP45" s="6">
        <v>3.7400000000000003E-2</v>
      </c>
      <c r="DQ45" s="6">
        <v>3.7999999999999999E-2</v>
      </c>
      <c r="DR45" s="6">
        <v>2.81E-2</v>
      </c>
      <c r="DS45" s="6">
        <v>1.6E-2</v>
      </c>
      <c r="DT45" s="4">
        <v>0.24099999999999999</v>
      </c>
      <c r="DU45" s="3">
        <v>1.0900000000000001</v>
      </c>
      <c r="DV45" s="4">
        <v>0.40400000000000003</v>
      </c>
      <c r="DW45" s="4">
        <v>0.28100000000000003</v>
      </c>
      <c r="DX45" s="4">
        <v>0.108</v>
      </c>
      <c r="DY45" s="6">
        <v>1.2E-2</v>
      </c>
      <c r="DZ45" s="6">
        <v>1.2699999999999999E-2</v>
      </c>
      <c r="EA45" s="6">
        <v>1.0800000000000001E-2</v>
      </c>
      <c r="EB45" s="4">
        <v>0.13400000000000001</v>
      </c>
      <c r="EC45" s="6">
        <v>7.1900000000000006E-2</v>
      </c>
      <c r="ED45" s="6">
        <v>0.02</v>
      </c>
      <c r="EE45" s="6">
        <v>6.93E-2</v>
      </c>
      <c r="EF45" s="6">
        <v>1.06E-2</v>
      </c>
      <c r="EG45" s="6">
        <v>4.3299999999999998E-2</v>
      </c>
      <c r="EH45" s="6">
        <v>1.15E-2</v>
      </c>
      <c r="EI45" s="6">
        <v>3.2399999999999998E-2</v>
      </c>
      <c r="EJ45" s="6">
        <v>1.11E-2</v>
      </c>
      <c r="EK45" s="6">
        <v>5.2400000000000002E-2</v>
      </c>
      <c r="EL45" s="6">
        <v>1.2E-2</v>
      </c>
      <c r="EM45" s="6">
        <v>3.9800000000000002E-2</v>
      </c>
      <c r="EN45" s="6">
        <v>9.2700000000000005E-2</v>
      </c>
      <c r="EO45" s="6">
        <v>5.5800000000000002E-2</v>
      </c>
      <c r="EP45" s="6">
        <v>1.23E-2</v>
      </c>
      <c r="EQ45" s="6">
        <v>1.1599999999999999E-2</v>
      </c>
      <c r="ET45" s="2"/>
    </row>
    <row r="46" spans="1:150" x14ac:dyDescent="0.25">
      <c r="A46" s="1" t="s">
        <v>582</v>
      </c>
      <c r="B46" s="1" t="s">
        <v>278</v>
      </c>
      <c r="C46" s="1" t="s">
        <v>362</v>
      </c>
      <c r="D46" s="1" t="s">
        <v>320</v>
      </c>
      <c r="E46" s="1" t="s">
        <v>535</v>
      </c>
      <c r="F46" s="1" t="s">
        <v>374</v>
      </c>
      <c r="G46" s="4">
        <v>0.78133900159769021</v>
      </c>
      <c r="H46" s="2">
        <v>696.39858754223087</v>
      </c>
      <c r="I46" s="5">
        <v>81.236135830913128</v>
      </c>
      <c r="J46" s="1" t="s">
        <v>827</v>
      </c>
      <c r="K46" s="2">
        <v>710.315377517461</v>
      </c>
      <c r="L46" s="2">
        <v>284780.11134889838</v>
      </c>
      <c r="M46" s="1" t="s">
        <v>827</v>
      </c>
      <c r="N46" s="2">
        <v>385000</v>
      </c>
      <c r="O46" s="1" t="s">
        <v>827</v>
      </c>
      <c r="P46" s="5">
        <v>11.196967306660513</v>
      </c>
      <c r="Q46" s="3">
        <v>5.1238191376461737</v>
      </c>
      <c r="R46" s="2">
        <v>335.39074932153198</v>
      </c>
      <c r="S46" s="5">
        <v>87.245396477023519</v>
      </c>
      <c r="T46" s="4">
        <v>0.23384536036647394</v>
      </c>
      <c r="U46" s="1" t="s">
        <v>827</v>
      </c>
      <c r="V46" s="4">
        <v>0.57926711253991503</v>
      </c>
      <c r="W46" s="1" t="s">
        <v>827</v>
      </c>
      <c r="X46" s="3">
        <v>8.6252963569348129</v>
      </c>
      <c r="Y46" s="4">
        <v>0.10994109850892748</v>
      </c>
      <c r="Z46" s="2">
        <v>256.87961998450157</v>
      </c>
      <c r="AA46" s="2">
        <v>1133.4169639173813</v>
      </c>
      <c r="AB46" s="4">
        <v>0.20321481387247134</v>
      </c>
      <c r="AC46" s="6">
        <v>2.0319039755561031E-2</v>
      </c>
      <c r="AD46" s="1" t="s">
        <v>827</v>
      </c>
      <c r="AE46" s="1" t="s">
        <v>827</v>
      </c>
      <c r="AF46" s="1" t="s">
        <v>827</v>
      </c>
      <c r="AG46" s="1" t="s">
        <v>827</v>
      </c>
      <c r="AH46" s="4">
        <v>0.5488494134673767</v>
      </c>
      <c r="AI46" s="2">
        <v>138.17919905494404</v>
      </c>
      <c r="AJ46" s="2">
        <v>488.76675367750801</v>
      </c>
      <c r="AK46" s="5">
        <v>84.316764744440164</v>
      </c>
      <c r="AL46" s="2">
        <v>450.3983927752102</v>
      </c>
      <c r="AM46" s="2">
        <v>187.03836719862082</v>
      </c>
      <c r="AN46" s="5">
        <v>36.498232946486986</v>
      </c>
      <c r="AO46" s="2">
        <v>233.39617656285387</v>
      </c>
      <c r="AP46" s="5">
        <v>44.330475748633511</v>
      </c>
      <c r="AQ46" s="2">
        <v>265.29675593673318</v>
      </c>
      <c r="AR46" s="5">
        <v>48.117282025638509</v>
      </c>
      <c r="AS46" s="2">
        <v>125.20398107784423</v>
      </c>
      <c r="AT46" s="5">
        <v>15.576986711730527</v>
      </c>
      <c r="AU46" s="5">
        <v>94.26708330693269</v>
      </c>
      <c r="AV46" s="5">
        <v>10.261355736681603</v>
      </c>
      <c r="AW46" s="1" t="s">
        <v>827</v>
      </c>
      <c r="AX46" s="3">
        <v>1.3196837664005199</v>
      </c>
      <c r="AY46" s="4">
        <v>0.37960831900823178</v>
      </c>
      <c r="AZ46" s="5">
        <v>14.560257471307077</v>
      </c>
      <c r="BA46" s="5">
        <v>36.439875934314649</v>
      </c>
      <c r="BB46" s="4">
        <v>0.36646091166109862</v>
      </c>
      <c r="BC46" s="2">
        <v>120.54007954629107</v>
      </c>
      <c r="BD46" s="3">
        <v>5.2169493080129969</v>
      </c>
      <c r="BE46" s="1" t="s">
        <v>827</v>
      </c>
      <c r="BF46" s="2">
        <v>219.66523178999114</v>
      </c>
      <c r="BG46" s="2">
        <v>46760.197970624344</v>
      </c>
      <c r="BH46" s="1" t="s">
        <v>827</v>
      </c>
      <c r="BI46" s="2">
        <v>537.02428763284831</v>
      </c>
      <c r="BJ46" s="1" t="s">
        <v>827</v>
      </c>
      <c r="BK46" s="3">
        <v>2.9156179360682257</v>
      </c>
      <c r="BL46" s="4">
        <v>0.42524376819237097</v>
      </c>
      <c r="BM46" s="5">
        <v>19.401426915092127</v>
      </c>
      <c r="BN46" s="5">
        <v>14.15155792098856</v>
      </c>
      <c r="BO46" s="6">
        <v>7.3440747294351752E-2</v>
      </c>
      <c r="BP46" s="1" t="s">
        <v>827</v>
      </c>
      <c r="BQ46" s="4">
        <v>0.22442541283139358</v>
      </c>
      <c r="BR46" s="1" t="s">
        <v>827</v>
      </c>
      <c r="BS46" s="3">
        <v>1.1556372193433702</v>
      </c>
      <c r="BT46" s="6">
        <v>6.9705001868320682E-2</v>
      </c>
      <c r="BU46" s="5">
        <v>16.325451792235555</v>
      </c>
      <c r="BV46" s="5">
        <v>65.800463063096856</v>
      </c>
      <c r="BW46" s="6">
        <v>7.1221266791199098E-2</v>
      </c>
      <c r="BX46" s="6">
        <v>1.5065947378178107E-2</v>
      </c>
      <c r="BY46" s="1" t="s">
        <v>827</v>
      </c>
      <c r="BZ46" s="1" t="s">
        <v>827</v>
      </c>
      <c r="CA46" s="1" t="s">
        <v>827</v>
      </c>
      <c r="CB46" s="1" t="s">
        <v>827</v>
      </c>
      <c r="CC46" s="4">
        <v>0.18237372207693842</v>
      </c>
      <c r="CD46" s="3">
        <v>6.8240633913751205</v>
      </c>
      <c r="CE46" s="5">
        <v>26.890683841337591</v>
      </c>
      <c r="CF46" s="3">
        <v>4.6333271845165704</v>
      </c>
      <c r="CG46" s="5">
        <v>24.871446178342687</v>
      </c>
      <c r="CH46" s="5">
        <v>11.745009550817025</v>
      </c>
      <c r="CI46" s="3">
        <v>2.0969551476269284</v>
      </c>
      <c r="CJ46" s="5">
        <v>14.29204153705655</v>
      </c>
      <c r="CK46" s="3">
        <v>2.7307699442529656</v>
      </c>
      <c r="CL46" s="5">
        <v>16.602784051599137</v>
      </c>
      <c r="CM46" s="3">
        <v>2.894318583514361</v>
      </c>
      <c r="CN46" s="3">
        <v>5.9209495899804168</v>
      </c>
      <c r="CO46" s="4">
        <v>0.79695180230793206</v>
      </c>
      <c r="CP46" s="3">
        <v>4.735141658063152</v>
      </c>
      <c r="CQ46" s="4">
        <v>0.6020616963748624</v>
      </c>
      <c r="CR46" s="1" t="s">
        <v>827</v>
      </c>
      <c r="CS46" s="4">
        <v>0.17951461728192619</v>
      </c>
      <c r="CT46" s="6">
        <v>7.7919833666183769E-2</v>
      </c>
      <c r="CU46" s="4">
        <v>0.9630205459956287</v>
      </c>
      <c r="CV46" s="3">
        <v>1.7744863897795637</v>
      </c>
      <c r="CW46" s="4">
        <v>0.68899999999999995</v>
      </c>
      <c r="CX46" s="5">
        <v>20.2</v>
      </c>
      <c r="CY46" s="4">
        <v>0.70099999999999996</v>
      </c>
      <c r="CZ46" s="3">
        <v>2.4300000000000002</v>
      </c>
      <c r="DA46" s="2">
        <v>493</v>
      </c>
      <c r="DB46" s="5">
        <v>79.8</v>
      </c>
      <c r="DC46" s="3">
        <v>7.74</v>
      </c>
      <c r="DD46" s="2">
        <v>735</v>
      </c>
      <c r="DE46" s="4">
        <v>0.29599999999999999</v>
      </c>
      <c r="DF46" s="3">
        <v>2.74</v>
      </c>
      <c r="DG46" s="6">
        <v>8.5099999999999995E-2</v>
      </c>
      <c r="DH46" s="4">
        <v>0.755</v>
      </c>
      <c r="DI46" s="5">
        <v>14.7</v>
      </c>
      <c r="DJ46" s="6">
        <v>5.5199999999999999E-2</v>
      </c>
      <c r="DK46" s="4">
        <v>0.76300000000000001</v>
      </c>
      <c r="DL46" s="4">
        <v>0.27700000000000002</v>
      </c>
      <c r="DM46" s="4">
        <v>0.89</v>
      </c>
      <c r="DN46" s="4">
        <v>0.51900000000000002</v>
      </c>
      <c r="DO46" s="6">
        <v>8.0399999999999999E-2</v>
      </c>
      <c r="DP46" s="6">
        <v>2.4400000000000002E-2</v>
      </c>
      <c r="DQ46" s="7">
        <v>6.3E-3</v>
      </c>
      <c r="DR46" s="6">
        <v>1.2200000000000001E-2</v>
      </c>
      <c r="DS46" s="7">
        <v>6.9499999999999996E-3</v>
      </c>
      <c r="DT46" s="4">
        <v>0.13100000000000001</v>
      </c>
      <c r="DU46" s="4">
        <v>0.79900000000000004</v>
      </c>
      <c r="DV46" s="4">
        <v>0.35099999999999998</v>
      </c>
      <c r="DW46" s="4">
        <v>0.188</v>
      </c>
      <c r="DX46" s="6">
        <v>4.6600000000000003E-2</v>
      </c>
      <c r="DY46" s="7">
        <v>5.1999999999999998E-3</v>
      </c>
      <c r="DZ46" s="7">
        <v>5.4799999999999996E-3</v>
      </c>
      <c r="EA46" s="7">
        <v>4.64E-3</v>
      </c>
      <c r="EB46" s="6">
        <v>2.7400000000000001E-2</v>
      </c>
      <c r="EC46" s="6">
        <v>3.1699999999999999E-2</v>
      </c>
      <c r="ED46" s="7">
        <v>8.6700000000000006E-3</v>
      </c>
      <c r="EE46" s="6">
        <v>3.0099999999999998E-2</v>
      </c>
      <c r="EF46" s="7">
        <v>4.5500000000000002E-3</v>
      </c>
      <c r="EG46" s="6">
        <v>1.8700000000000001E-2</v>
      </c>
      <c r="EH46" s="7">
        <v>4.8999999999999998E-3</v>
      </c>
      <c r="EI46" s="6">
        <v>1.4E-2</v>
      </c>
      <c r="EJ46" s="7">
        <v>4.7000000000000002E-3</v>
      </c>
      <c r="EK46" s="6">
        <v>2.23E-2</v>
      </c>
      <c r="EL46" s="7">
        <v>5.0699999999999999E-3</v>
      </c>
      <c r="EM46" s="6">
        <v>1.72E-2</v>
      </c>
      <c r="EN46" s="6">
        <v>6.08E-2</v>
      </c>
      <c r="EO46" s="6">
        <v>4.4600000000000001E-2</v>
      </c>
      <c r="EP46" s="7">
        <v>5.4900000000000001E-3</v>
      </c>
      <c r="EQ46" s="7">
        <v>5.2300000000000003E-3</v>
      </c>
      <c r="ET46" s="2"/>
    </row>
    <row r="47" spans="1:150" x14ac:dyDescent="0.25">
      <c r="A47" s="1" t="s">
        <v>583</v>
      </c>
      <c r="B47" s="1" t="s">
        <v>278</v>
      </c>
      <c r="C47" s="1" t="s">
        <v>362</v>
      </c>
      <c r="D47" s="1" t="s">
        <v>320</v>
      </c>
      <c r="E47" s="1" t="s">
        <v>535</v>
      </c>
      <c r="F47" s="1" t="s">
        <v>374</v>
      </c>
      <c r="G47" s="1" t="s">
        <v>827</v>
      </c>
      <c r="H47" s="2">
        <v>626.34785550125787</v>
      </c>
      <c r="I47" s="5">
        <v>86.859622125164933</v>
      </c>
      <c r="J47" s="1" t="s">
        <v>827</v>
      </c>
      <c r="K47" s="1" t="s">
        <v>827</v>
      </c>
      <c r="L47" s="2">
        <v>315366.13905613072</v>
      </c>
      <c r="M47" s="1" t="s">
        <v>827</v>
      </c>
      <c r="N47" s="2">
        <v>385000</v>
      </c>
      <c r="O47" s="4">
        <v>0.34264732665858838</v>
      </c>
      <c r="P47" s="5">
        <v>10.786207248628717</v>
      </c>
      <c r="Q47" s="3">
        <v>3.0714983405189717</v>
      </c>
      <c r="R47" s="2">
        <v>355.97975710865717</v>
      </c>
      <c r="S47" s="5">
        <v>91.786814710428416</v>
      </c>
      <c r="T47" s="4">
        <v>0.19792825729486593</v>
      </c>
      <c r="U47" s="1" t="s">
        <v>827</v>
      </c>
      <c r="V47" s="1" t="s">
        <v>827</v>
      </c>
      <c r="W47" s="1" t="s">
        <v>827</v>
      </c>
      <c r="X47" s="3">
        <v>6.9625103930111827</v>
      </c>
      <c r="Y47" s="4">
        <v>0.11233292672421911</v>
      </c>
      <c r="Z47" s="2">
        <v>261.79847871008428</v>
      </c>
      <c r="AA47" s="2">
        <v>1048.7050661014955</v>
      </c>
      <c r="AB47" s="6">
        <v>4.7298193668613701E-2</v>
      </c>
      <c r="AC47" s="1" t="s">
        <v>827</v>
      </c>
      <c r="AD47" s="1" t="s">
        <v>827</v>
      </c>
      <c r="AE47" s="1" t="s">
        <v>827</v>
      </c>
      <c r="AF47" s="1" t="s">
        <v>827</v>
      </c>
      <c r="AG47" s="1" t="s">
        <v>827</v>
      </c>
      <c r="AH47" s="4">
        <v>0.20504612899594249</v>
      </c>
      <c r="AI47" s="2">
        <v>128.78472811559158</v>
      </c>
      <c r="AJ47" s="2">
        <v>454.81346154578421</v>
      </c>
      <c r="AK47" s="5">
        <v>80.518193783712675</v>
      </c>
      <c r="AL47" s="2">
        <v>412.1000808928942</v>
      </c>
      <c r="AM47" s="2">
        <v>166.27390701426796</v>
      </c>
      <c r="AN47" s="5">
        <v>33.803531403221818</v>
      </c>
      <c r="AO47" s="2">
        <v>215.62579262143126</v>
      </c>
      <c r="AP47" s="5">
        <v>39.966320898883779</v>
      </c>
      <c r="AQ47" s="2">
        <v>245.71048325018896</v>
      </c>
      <c r="AR47" s="5">
        <v>44.090645738330856</v>
      </c>
      <c r="AS47" s="2">
        <v>112.7897061746165</v>
      </c>
      <c r="AT47" s="5">
        <v>14.488164807591883</v>
      </c>
      <c r="AU47" s="5">
        <v>85.365408428712811</v>
      </c>
      <c r="AV47" s="3">
        <v>9.578043395985695</v>
      </c>
      <c r="AW47" s="1" t="s">
        <v>827</v>
      </c>
      <c r="AX47" s="4">
        <v>0.68951157315257117</v>
      </c>
      <c r="AY47" s="4">
        <v>0.21357454172777005</v>
      </c>
      <c r="AZ47" s="3">
        <v>4.5233893800920484</v>
      </c>
      <c r="BA47" s="5">
        <v>16.810811918112869</v>
      </c>
      <c r="BB47" s="1" t="s">
        <v>827</v>
      </c>
      <c r="BC47" s="5">
        <v>35.802012801431516</v>
      </c>
      <c r="BD47" s="3">
        <v>5.4734746372377838</v>
      </c>
      <c r="BE47" s="1" t="s">
        <v>827</v>
      </c>
      <c r="BF47" s="1" t="s">
        <v>827</v>
      </c>
      <c r="BG47" s="2">
        <v>58933.56238576748</v>
      </c>
      <c r="BH47" s="1" t="s">
        <v>827</v>
      </c>
      <c r="BI47" s="2">
        <v>444.14156298578962</v>
      </c>
      <c r="BJ47" s="4">
        <v>0.17557800313378569</v>
      </c>
      <c r="BK47" s="3">
        <v>3.2031314034992886</v>
      </c>
      <c r="BL47" s="4">
        <v>0.26642063425906631</v>
      </c>
      <c r="BM47" s="5">
        <v>19.259925529729326</v>
      </c>
      <c r="BN47" s="5">
        <v>12.923689814690109</v>
      </c>
      <c r="BO47" s="6">
        <v>6.0196109877359433E-2</v>
      </c>
      <c r="BP47" s="1" t="s">
        <v>827</v>
      </c>
      <c r="BQ47" s="1" t="s">
        <v>827</v>
      </c>
      <c r="BR47" s="1" t="s">
        <v>827</v>
      </c>
      <c r="BS47" s="4">
        <v>0.67492453948298869</v>
      </c>
      <c r="BT47" s="6">
        <v>6.3161098371934538E-2</v>
      </c>
      <c r="BU47" s="5">
        <v>14.90247650645742</v>
      </c>
      <c r="BV47" s="5">
        <v>56.286229537431716</v>
      </c>
      <c r="BW47" s="6">
        <v>3.2363967482970275E-2</v>
      </c>
      <c r="BX47" s="1" t="s">
        <v>827</v>
      </c>
      <c r="BY47" s="1" t="s">
        <v>827</v>
      </c>
      <c r="BZ47" s="1" t="s">
        <v>827</v>
      </c>
      <c r="CA47" s="1" t="s">
        <v>827</v>
      </c>
      <c r="CB47" s="1" t="s">
        <v>827</v>
      </c>
      <c r="CC47" s="4">
        <v>0.11316295886371845</v>
      </c>
      <c r="CD47" s="3">
        <v>6.1857124549223244</v>
      </c>
      <c r="CE47" s="5">
        <v>29.721545145410456</v>
      </c>
      <c r="CF47" s="3">
        <v>4.8226069812766159</v>
      </c>
      <c r="CG47" s="5">
        <v>24.059555522824759</v>
      </c>
      <c r="CH47" s="3">
        <v>7.7935355938984046</v>
      </c>
      <c r="CI47" s="3">
        <v>1.8589689444677802</v>
      </c>
      <c r="CJ47" s="5">
        <v>13.021599080000012</v>
      </c>
      <c r="CK47" s="3">
        <v>2.5372949213392357</v>
      </c>
      <c r="CL47" s="5">
        <v>12.027533789952397</v>
      </c>
      <c r="CM47" s="3">
        <v>2.265207248340892</v>
      </c>
      <c r="CN47" s="3">
        <v>4.9591090095533437</v>
      </c>
      <c r="CO47" s="4">
        <v>0.71552175962987963</v>
      </c>
      <c r="CP47" s="3">
        <v>5.1372546372586889</v>
      </c>
      <c r="CQ47" s="4">
        <v>0.52126913798215302</v>
      </c>
      <c r="CR47" s="1" t="s">
        <v>827</v>
      </c>
      <c r="CS47" s="4">
        <v>0.12045085777883234</v>
      </c>
      <c r="CT47" s="6">
        <v>5.2088144310878839E-2</v>
      </c>
      <c r="CU47" s="4">
        <v>0.33826661762400989</v>
      </c>
      <c r="CV47" s="3">
        <v>1.1075825699980957</v>
      </c>
      <c r="CW47" s="4">
        <v>0.69099999999999995</v>
      </c>
      <c r="CX47" s="5">
        <v>19</v>
      </c>
      <c r="CY47" s="4">
        <v>0.47</v>
      </c>
      <c r="CZ47" s="3">
        <v>2.3199999999999998</v>
      </c>
      <c r="DA47" s="2">
        <v>469</v>
      </c>
      <c r="DB47" s="5">
        <v>77.2</v>
      </c>
      <c r="DC47" s="3">
        <v>7.28</v>
      </c>
      <c r="DD47" s="2">
        <v>710</v>
      </c>
      <c r="DE47" s="4">
        <v>0.246</v>
      </c>
      <c r="DF47" s="3">
        <v>2.98</v>
      </c>
      <c r="DG47" s="4">
        <v>0.10100000000000001</v>
      </c>
      <c r="DH47" s="4">
        <v>0.71599999999999997</v>
      </c>
      <c r="DI47" s="5">
        <v>13.5</v>
      </c>
      <c r="DJ47" s="6">
        <v>6.1699999999999998E-2</v>
      </c>
      <c r="DK47" s="4">
        <v>0.68</v>
      </c>
      <c r="DL47" s="4">
        <v>0.23699999999999999</v>
      </c>
      <c r="DM47" s="4">
        <v>0.66900000000000004</v>
      </c>
      <c r="DN47" s="4">
        <v>0.52800000000000002</v>
      </c>
      <c r="DO47" s="6">
        <v>7.2999999999999995E-2</v>
      </c>
      <c r="DP47" s="6">
        <v>2.0799999999999999E-2</v>
      </c>
      <c r="DQ47" s="7">
        <v>4.9100000000000003E-3</v>
      </c>
      <c r="DR47" s="7">
        <v>9.5499999999999995E-3</v>
      </c>
      <c r="DS47" s="6">
        <v>2.47E-2</v>
      </c>
      <c r="DT47" s="6">
        <v>3.1899999999999998E-2</v>
      </c>
      <c r="DU47" s="4">
        <v>0.64200000000000002</v>
      </c>
      <c r="DV47" s="4">
        <v>0.32600000000000001</v>
      </c>
      <c r="DW47" s="4">
        <v>0.13</v>
      </c>
      <c r="DX47" s="6">
        <v>3.6400000000000002E-2</v>
      </c>
      <c r="DY47" s="7">
        <v>4.0600000000000002E-3</v>
      </c>
      <c r="DZ47" s="7">
        <v>4.28E-3</v>
      </c>
      <c r="EA47" s="7">
        <v>3.62E-3</v>
      </c>
      <c r="EB47" s="6">
        <v>2.1399999999999999E-2</v>
      </c>
      <c r="EC47" s="6">
        <v>2.47E-2</v>
      </c>
      <c r="ED47" s="7">
        <v>6.7600000000000004E-3</v>
      </c>
      <c r="EE47" s="6">
        <v>2.35E-2</v>
      </c>
      <c r="EF47" s="7">
        <v>3.5500000000000002E-3</v>
      </c>
      <c r="EG47" s="6">
        <v>1.46E-2</v>
      </c>
      <c r="EH47" s="7">
        <v>3.82E-3</v>
      </c>
      <c r="EI47" s="6">
        <v>1.09E-2</v>
      </c>
      <c r="EJ47" s="7">
        <v>3.6700000000000001E-3</v>
      </c>
      <c r="EK47" s="6">
        <v>1.7399999999999999E-2</v>
      </c>
      <c r="EL47" s="6">
        <v>1.3899999999999999E-2</v>
      </c>
      <c r="EM47" s="6">
        <v>1.34E-2</v>
      </c>
      <c r="EN47" s="6">
        <v>3.8800000000000001E-2</v>
      </c>
      <c r="EO47" s="6">
        <v>3.1699999999999999E-2</v>
      </c>
      <c r="EP47" s="7">
        <v>4.28E-3</v>
      </c>
      <c r="EQ47" s="7">
        <v>4.0800000000000003E-3</v>
      </c>
      <c r="ET47" s="2"/>
    </row>
    <row r="48" spans="1:150" x14ac:dyDescent="0.25">
      <c r="A48" s="1" t="s">
        <v>584</v>
      </c>
      <c r="B48" s="1" t="s">
        <v>278</v>
      </c>
      <c r="C48" s="1" t="s">
        <v>362</v>
      </c>
      <c r="D48" s="1" t="s">
        <v>320</v>
      </c>
      <c r="E48" s="1" t="s">
        <v>538</v>
      </c>
      <c r="F48" s="1" t="s">
        <v>374</v>
      </c>
      <c r="G48" s="1" t="s">
        <v>827</v>
      </c>
      <c r="H48" s="2">
        <v>629.22498553126673</v>
      </c>
      <c r="I48" s="5">
        <v>90.783930349361682</v>
      </c>
      <c r="J48" s="1" t="s">
        <v>827</v>
      </c>
      <c r="K48" s="1" t="s">
        <v>827</v>
      </c>
      <c r="L48" s="2">
        <v>319537.07469726383</v>
      </c>
      <c r="M48" s="1" t="s">
        <v>827</v>
      </c>
      <c r="N48" s="2">
        <v>385000</v>
      </c>
      <c r="O48" s="1" t="s">
        <v>827</v>
      </c>
      <c r="P48" s="5">
        <v>12.155583270500211</v>
      </c>
      <c r="Q48" s="4">
        <v>0.27650461635553691</v>
      </c>
      <c r="R48" s="2">
        <v>351.16571689706586</v>
      </c>
      <c r="S48" s="5">
        <v>87.02168511105441</v>
      </c>
      <c r="T48" s="4">
        <v>0.20963734024076683</v>
      </c>
      <c r="U48" s="1" t="s">
        <v>827</v>
      </c>
      <c r="V48" s="1" t="s">
        <v>827</v>
      </c>
      <c r="W48" s="1" t="s">
        <v>827</v>
      </c>
      <c r="X48" s="3">
        <v>4.7123418751422079</v>
      </c>
      <c r="Y48" s="6">
        <v>9.9038956595629266E-2</v>
      </c>
      <c r="Z48" s="2">
        <v>271.97689763918157</v>
      </c>
      <c r="AA48" s="2">
        <v>897.89532405567093</v>
      </c>
      <c r="AB48" s="3">
        <v>6.1733227501015762</v>
      </c>
      <c r="AC48" s="6">
        <v>5.9459319753008902E-2</v>
      </c>
      <c r="AD48" s="1" t="s">
        <v>827</v>
      </c>
      <c r="AE48" s="1" t="s">
        <v>827</v>
      </c>
      <c r="AF48" s="1" t="s">
        <v>827</v>
      </c>
      <c r="AG48" s="1" t="s">
        <v>827</v>
      </c>
      <c r="AH48" s="4">
        <v>0.39869295979976077</v>
      </c>
      <c r="AI48" s="2">
        <v>144.26506123035691</v>
      </c>
      <c r="AJ48" s="2">
        <v>474.32433744708754</v>
      </c>
      <c r="AK48" s="5">
        <v>78.932682212967606</v>
      </c>
      <c r="AL48" s="2">
        <v>387.2575695656293</v>
      </c>
      <c r="AM48" s="2">
        <v>150.29549143966474</v>
      </c>
      <c r="AN48" s="5">
        <v>31.165012503109335</v>
      </c>
      <c r="AO48" s="2">
        <v>195.28124637119421</v>
      </c>
      <c r="AP48" s="5">
        <v>34.997465797509385</v>
      </c>
      <c r="AQ48" s="2">
        <v>215.58267224071503</v>
      </c>
      <c r="AR48" s="5">
        <v>38.052661683854851</v>
      </c>
      <c r="AS48" s="5">
        <v>97.362127225000776</v>
      </c>
      <c r="AT48" s="5">
        <v>12.464443844887368</v>
      </c>
      <c r="AU48" s="5">
        <v>74.150072271021955</v>
      </c>
      <c r="AV48" s="3">
        <v>8.1489121632203432</v>
      </c>
      <c r="AW48" s="4">
        <v>0.25737577265635053</v>
      </c>
      <c r="AX48" s="4">
        <v>0.66948885194107854</v>
      </c>
      <c r="AY48" s="6">
        <v>4.3537902653951611E-2</v>
      </c>
      <c r="AZ48" s="3">
        <v>1.5940389004757722</v>
      </c>
      <c r="BA48" s="5">
        <v>12.317891214393635</v>
      </c>
      <c r="BB48" s="1" t="s">
        <v>827</v>
      </c>
      <c r="BC48" s="5">
        <v>33.304372853754565</v>
      </c>
      <c r="BD48" s="3">
        <v>5.1675544160743003</v>
      </c>
      <c r="BE48" s="1" t="s">
        <v>827</v>
      </c>
      <c r="BF48" s="1" t="s">
        <v>827</v>
      </c>
      <c r="BG48" s="2">
        <v>55264.356977705145</v>
      </c>
      <c r="BH48" s="1" t="s">
        <v>827</v>
      </c>
      <c r="BI48" s="2">
        <v>515.58212480513782</v>
      </c>
      <c r="BJ48" s="1" t="s">
        <v>827</v>
      </c>
      <c r="BK48" s="3">
        <v>4.1855139285921918</v>
      </c>
      <c r="BL48" s="6">
        <v>9.0423823522254462E-2</v>
      </c>
      <c r="BM48" s="5">
        <v>20.329412382365227</v>
      </c>
      <c r="BN48" s="5">
        <v>14.776976288986832</v>
      </c>
      <c r="BO48" s="6">
        <v>6.0005219795446721E-2</v>
      </c>
      <c r="BP48" s="1" t="s">
        <v>827</v>
      </c>
      <c r="BQ48" s="1" t="s">
        <v>827</v>
      </c>
      <c r="BR48" s="1" t="s">
        <v>827</v>
      </c>
      <c r="BS48" s="4">
        <v>0.71950270934369809</v>
      </c>
      <c r="BT48" s="6">
        <v>4.851087877219639E-2</v>
      </c>
      <c r="BU48" s="5">
        <v>16.326890278007035</v>
      </c>
      <c r="BV48" s="5">
        <v>46.012801599066442</v>
      </c>
      <c r="BW48" s="3">
        <v>1.9928632439659602</v>
      </c>
      <c r="BX48" s="4">
        <v>0.11008333950004881</v>
      </c>
      <c r="BY48" s="1" t="s">
        <v>827</v>
      </c>
      <c r="BZ48" s="1" t="s">
        <v>827</v>
      </c>
      <c r="CA48" s="1" t="s">
        <v>827</v>
      </c>
      <c r="CB48" s="1" t="s">
        <v>827</v>
      </c>
      <c r="CC48" s="4">
        <v>0.16510423515739756</v>
      </c>
      <c r="CD48" s="3">
        <v>7.3102645990401403</v>
      </c>
      <c r="CE48" s="5">
        <v>20.909175386360051</v>
      </c>
      <c r="CF48" s="3">
        <v>4.3565218952316824</v>
      </c>
      <c r="CG48" s="5">
        <v>18.455796551287353</v>
      </c>
      <c r="CH48" s="3">
        <v>7.9400791428881536</v>
      </c>
      <c r="CI48" s="3">
        <v>1.6754615749577202</v>
      </c>
      <c r="CJ48" s="5">
        <v>10.027234186479157</v>
      </c>
      <c r="CK48" s="3">
        <v>1.709498868462872</v>
      </c>
      <c r="CL48" s="5">
        <v>10.37003884510929</v>
      </c>
      <c r="CM48" s="3">
        <v>2.0494479551995308</v>
      </c>
      <c r="CN48" s="3">
        <v>5.3526898085436949</v>
      </c>
      <c r="CO48" s="4">
        <v>0.78161887270487529</v>
      </c>
      <c r="CP48" s="3">
        <v>4.2728747024462717</v>
      </c>
      <c r="CQ48" s="4">
        <v>0.49894549056672061</v>
      </c>
      <c r="CR48" s="4">
        <v>0.1287307061966661</v>
      </c>
      <c r="CS48" s="4">
        <v>0.10586621306072908</v>
      </c>
      <c r="CT48" s="6">
        <v>2.7412677525641707E-2</v>
      </c>
      <c r="CU48" s="4">
        <v>0.17285448288778441</v>
      </c>
      <c r="CV48" s="4">
        <v>0.68842679175986621</v>
      </c>
      <c r="CW48" s="4">
        <v>0.621</v>
      </c>
      <c r="CX48" s="5">
        <v>18.899999999999999</v>
      </c>
      <c r="CY48" s="4">
        <v>0.69499999999999995</v>
      </c>
      <c r="CZ48" s="3">
        <v>2.25</v>
      </c>
      <c r="DA48" s="2">
        <v>472</v>
      </c>
      <c r="DB48" s="5">
        <v>78</v>
      </c>
      <c r="DC48" s="3">
        <v>7.35</v>
      </c>
      <c r="DD48" s="2">
        <v>703</v>
      </c>
      <c r="DE48" s="4">
        <v>0.28299999999999997</v>
      </c>
      <c r="DF48" s="3">
        <v>2.99</v>
      </c>
      <c r="DG48" s="6">
        <v>8.5999999999999993E-2</v>
      </c>
      <c r="DH48" s="4">
        <v>0.69699999999999995</v>
      </c>
      <c r="DI48" s="5">
        <v>13.5</v>
      </c>
      <c r="DJ48" s="6">
        <v>5.8400000000000001E-2</v>
      </c>
      <c r="DK48" s="4">
        <v>0.753</v>
      </c>
      <c r="DL48" s="4">
        <v>0.27800000000000002</v>
      </c>
      <c r="DM48" s="4">
        <v>0.63900000000000001</v>
      </c>
      <c r="DN48" s="4">
        <v>0.54800000000000004</v>
      </c>
      <c r="DO48" s="6">
        <v>6.0499999999999998E-2</v>
      </c>
      <c r="DP48" s="7">
        <v>5.7200000000000003E-3</v>
      </c>
      <c r="DQ48" s="7">
        <v>4.7400000000000003E-3</v>
      </c>
      <c r="DR48" s="6">
        <v>3.4799999999999998E-2</v>
      </c>
      <c r="DS48" s="7">
        <v>5.2300000000000003E-3</v>
      </c>
      <c r="DT48" s="4">
        <v>0.151</v>
      </c>
      <c r="DU48" s="4">
        <v>0.46</v>
      </c>
      <c r="DV48" s="4">
        <v>0.34599999999999997</v>
      </c>
      <c r="DW48" s="4">
        <v>0.13</v>
      </c>
      <c r="DX48" s="6">
        <v>3.5099999999999999E-2</v>
      </c>
      <c r="DY48" s="7">
        <v>3.9199999999999999E-3</v>
      </c>
      <c r="DZ48" s="7">
        <v>4.13E-3</v>
      </c>
      <c r="EA48" s="7">
        <v>3.5000000000000001E-3</v>
      </c>
      <c r="EB48" s="6">
        <v>2.06E-2</v>
      </c>
      <c r="EC48" s="6">
        <v>2.3900000000000001E-2</v>
      </c>
      <c r="ED48" s="7">
        <v>6.5199999999999998E-3</v>
      </c>
      <c r="EE48" s="6">
        <v>2.2700000000000001E-2</v>
      </c>
      <c r="EF48" s="7">
        <v>3.4299999999999999E-3</v>
      </c>
      <c r="EG48" s="4">
        <v>0.29199999999999998</v>
      </c>
      <c r="EH48" s="7">
        <v>3.6900000000000001E-3</v>
      </c>
      <c r="EI48" s="6">
        <v>1.0500000000000001E-2</v>
      </c>
      <c r="EJ48" s="7">
        <v>3.5400000000000002E-3</v>
      </c>
      <c r="EK48" s="6">
        <v>1.6799999999999999E-2</v>
      </c>
      <c r="EL48" s="7">
        <v>3.81E-3</v>
      </c>
      <c r="EM48" s="6">
        <v>1.2999999999999999E-2</v>
      </c>
      <c r="EN48" s="6">
        <v>4.24E-2</v>
      </c>
      <c r="EO48" s="6">
        <v>3.5999999999999997E-2</v>
      </c>
      <c r="EP48" s="7">
        <v>4.1399999999999996E-3</v>
      </c>
      <c r="EQ48" s="7">
        <v>3.9399999999999999E-3</v>
      </c>
      <c r="ET48" s="2"/>
    </row>
    <row r="49" spans="1:150" x14ac:dyDescent="0.25">
      <c r="A49" s="1" t="s">
        <v>585</v>
      </c>
      <c r="B49" s="1" t="s">
        <v>278</v>
      </c>
      <c r="C49" s="1" t="s">
        <v>362</v>
      </c>
      <c r="D49" s="1" t="s">
        <v>320</v>
      </c>
      <c r="E49" s="1" t="s">
        <v>538</v>
      </c>
      <c r="F49" s="1" t="s">
        <v>374</v>
      </c>
      <c r="G49" s="4">
        <v>0.88328003528118126</v>
      </c>
      <c r="H49" s="2">
        <v>656.34726062827212</v>
      </c>
      <c r="I49" s="2">
        <v>103.04177633667035</v>
      </c>
      <c r="J49" s="1" t="s">
        <v>827</v>
      </c>
      <c r="K49" s="1" t="s">
        <v>827</v>
      </c>
      <c r="L49" s="2">
        <v>349479.83137053146</v>
      </c>
      <c r="M49" s="1" t="s">
        <v>827</v>
      </c>
      <c r="N49" s="2">
        <v>385000</v>
      </c>
      <c r="O49" s="4">
        <v>0.40277521625984009</v>
      </c>
      <c r="P49" s="3">
        <v>9.4193999432069742</v>
      </c>
      <c r="Q49" s="4">
        <v>0.62379777148737248</v>
      </c>
      <c r="R49" s="2">
        <v>369.00648503675558</v>
      </c>
      <c r="S49" s="2">
        <v>108.5962945722455</v>
      </c>
      <c r="T49" s="4">
        <v>0.19085184523916471</v>
      </c>
      <c r="U49" s="1" t="s">
        <v>827</v>
      </c>
      <c r="V49" s="1" t="s">
        <v>827</v>
      </c>
      <c r="W49" s="1" t="s">
        <v>827</v>
      </c>
      <c r="X49" s="3">
        <v>7.5074973339181668</v>
      </c>
      <c r="Y49" s="6">
        <v>7.9398448231219138E-2</v>
      </c>
      <c r="Z49" s="2">
        <v>253.57111154263123</v>
      </c>
      <c r="AA49" s="2">
        <v>1086.9463718346669</v>
      </c>
      <c r="AB49" s="4">
        <v>0.5604051663293822</v>
      </c>
      <c r="AC49" s="1" t="s">
        <v>827</v>
      </c>
      <c r="AD49" s="1" t="s">
        <v>827</v>
      </c>
      <c r="AE49" s="1" t="s">
        <v>827</v>
      </c>
      <c r="AF49" s="4">
        <v>0.33842449807599218</v>
      </c>
      <c r="AG49" s="1" t="s">
        <v>827</v>
      </c>
      <c r="AH49" s="4">
        <v>0.29613026436086504</v>
      </c>
      <c r="AI49" s="2">
        <v>154.64667577389284</v>
      </c>
      <c r="AJ49" s="2">
        <v>533.83876362841397</v>
      </c>
      <c r="AK49" s="5">
        <v>87.39939055989133</v>
      </c>
      <c r="AL49" s="2">
        <v>433.1036874333347</v>
      </c>
      <c r="AM49" s="2">
        <v>167.13061176512582</v>
      </c>
      <c r="AN49" s="5">
        <v>33.91250785362157</v>
      </c>
      <c r="AO49" s="2">
        <v>218.11638331567781</v>
      </c>
      <c r="AP49" s="5">
        <v>39.937372564447578</v>
      </c>
      <c r="AQ49" s="2">
        <v>238.96663534596863</v>
      </c>
      <c r="AR49" s="5">
        <v>43.395093318965593</v>
      </c>
      <c r="AS49" s="2">
        <v>113.64698993150689</v>
      </c>
      <c r="AT49" s="5">
        <v>14.273819626734822</v>
      </c>
      <c r="AU49" s="5">
        <v>82.279850387380449</v>
      </c>
      <c r="AV49" s="3">
        <v>9.4751507821600232</v>
      </c>
      <c r="AW49" s="6">
        <v>6.020232064494218E-2</v>
      </c>
      <c r="AX49" s="4">
        <v>0.52059898645461922</v>
      </c>
      <c r="AY49" s="6">
        <v>9.9137687735009264E-2</v>
      </c>
      <c r="AZ49" s="4">
        <v>0.82995346598785646</v>
      </c>
      <c r="BA49" s="3">
        <v>6.2030251995527586</v>
      </c>
      <c r="BB49" s="4">
        <v>0.33161760197517315</v>
      </c>
      <c r="BC49" s="5">
        <v>56.003036019352969</v>
      </c>
      <c r="BD49" s="3">
        <v>6.4595867571079548</v>
      </c>
      <c r="BE49" s="1" t="s">
        <v>827</v>
      </c>
      <c r="BF49" s="1" t="s">
        <v>827</v>
      </c>
      <c r="BG49" s="2">
        <v>54403.765487376142</v>
      </c>
      <c r="BH49" s="1" t="s">
        <v>827</v>
      </c>
      <c r="BI49" s="2">
        <v>571.86363970416107</v>
      </c>
      <c r="BJ49" s="4">
        <v>0.17956123844328944</v>
      </c>
      <c r="BK49" s="3">
        <v>2.7848987107278855</v>
      </c>
      <c r="BL49" s="4">
        <v>0.11032569677494793</v>
      </c>
      <c r="BM49" s="5">
        <v>18.376804591944246</v>
      </c>
      <c r="BN49" s="5">
        <v>16.144988783186538</v>
      </c>
      <c r="BO49" s="6">
        <v>6.8778732732488246E-2</v>
      </c>
      <c r="BP49" s="1" t="s">
        <v>827</v>
      </c>
      <c r="BQ49" s="1" t="s">
        <v>827</v>
      </c>
      <c r="BR49" s="1" t="s">
        <v>827</v>
      </c>
      <c r="BS49" s="4">
        <v>0.87746076455069455</v>
      </c>
      <c r="BT49" s="6">
        <v>4.872708753825495E-2</v>
      </c>
      <c r="BU49" s="5">
        <v>13.00107338893925</v>
      </c>
      <c r="BV49" s="5">
        <v>50.286725257981402</v>
      </c>
      <c r="BW49" s="3">
        <v>1.0928885024665755</v>
      </c>
      <c r="BX49" s="1" t="s">
        <v>827</v>
      </c>
      <c r="BY49" s="1" t="s">
        <v>827</v>
      </c>
      <c r="BZ49" s="1" t="s">
        <v>827</v>
      </c>
      <c r="CA49" s="4">
        <v>0.20563670402419715</v>
      </c>
      <c r="CB49" s="1" t="s">
        <v>827</v>
      </c>
      <c r="CC49" s="4">
        <v>0.15676728671039356</v>
      </c>
      <c r="CD49" s="3">
        <v>7.1365685806693371</v>
      </c>
      <c r="CE49" s="5">
        <v>25.093062708992004</v>
      </c>
      <c r="CF49" s="3">
        <v>4.3079171481283511</v>
      </c>
      <c r="CG49" s="5">
        <v>21.130851356344586</v>
      </c>
      <c r="CH49" s="3">
        <v>8.9556674911412557</v>
      </c>
      <c r="CI49" s="3">
        <v>2.0139766906642618</v>
      </c>
      <c r="CJ49" s="5">
        <v>11.295289374857473</v>
      </c>
      <c r="CK49" s="3">
        <v>2.0343570249214777</v>
      </c>
      <c r="CL49" s="3">
        <v>9.7062476822801429</v>
      </c>
      <c r="CM49" s="3">
        <v>2.2482896137197166</v>
      </c>
      <c r="CN49" s="3">
        <v>5.8165221772305635</v>
      </c>
      <c r="CO49" s="4">
        <v>0.76382937757400404</v>
      </c>
      <c r="CP49" s="3">
        <v>4.5556791383621436</v>
      </c>
      <c r="CQ49" s="4">
        <v>0.48789605050849627</v>
      </c>
      <c r="CR49" s="6">
        <v>8.3115742311422006E-2</v>
      </c>
      <c r="CS49" s="4">
        <v>0.10864270236110604</v>
      </c>
      <c r="CT49" s="6">
        <v>3.4729908928959621E-2</v>
      </c>
      <c r="CU49" s="6">
        <v>9.3488680123350071E-2</v>
      </c>
      <c r="CV49" s="4">
        <v>0.55017051405419037</v>
      </c>
      <c r="CW49" s="4">
        <v>0.64400000000000002</v>
      </c>
      <c r="CX49" s="5">
        <v>20</v>
      </c>
      <c r="CY49" s="4">
        <v>0.67600000000000005</v>
      </c>
      <c r="CZ49" s="3">
        <v>2.48</v>
      </c>
      <c r="DA49" s="2">
        <v>494</v>
      </c>
      <c r="DB49" s="5">
        <v>80.5</v>
      </c>
      <c r="DC49" s="3">
        <v>7.69</v>
      </c>
      <c r="DD49" s="2">
        <v>726</v>
      </c>
      <c r="DE49" s="4">
        <v>0.22900000000000001</v>
      </c>
      <c r="DF49" s="3">
        <v>3.11</v>
      </c>
      <c r="DG49" s="6">
        <v>7.7399999999999997E-2</v>
      </c>
      <c r="DH49" s="4">
        <v>0.75</v>
      </c>
      <c r="DI49" s="5">
        <v>14.5</v>
      </c>
      <c r="DJ49" s="6">
        <v>6.8599999999999994E-2</v>
      </c>
      <c r="DK49" s="4">
        <v>0.66500000000000004</v>
      </c>
      <c r="DL49" s="4">
        <v>0.32400000000000001</v>
      </c>
      <c r="DM49" s="4">
        <v>0.39</v>
      </c>
      <c r="DN49" s="4">
        <v>0.54200000000000004</v>
      </c>
      <c r="DO49" s="6">
        <v>6.8500000000000005E-2</v>
      </c>
      <c r="DP49" s="7">
        <v>6.1799999999999997E-3</v>
      </c>
      <c r="DQ49" s="7">
        <v>5.13E-3</v>
      </c>
      <c r="DR49" s="7">
        <v>9.9699999999999997E-3</v>
      </c>
      <c r="DS49" s="6">
        <v>2.7199999999999998E-2</v>
      </c>
      <c r="DT49" s="6">
        <v>3.3300000000000003E-2</v>
      </c>
      <c r="DU49" s="4">
        <v>0.71</v>
      </c>
      <c r="DV49" s="4">
        <v>0.30399999999999999</v>
      </c>
      <c r="DW49" s="4">
        <v>0.13</v>
      </c>
      <c r="DX49" s="6">
        <v>3.7999999999999999E-2</v>
      </c>
      <c r="DY49" s="7">
        <v>4.2399999999999998E-3</v>
      </c>
      <c r="DZ49" s="7">
        <v>4.4600000000000004E-3</v>
      </c>
      <c r="EA49" s="7">
        <v>3.7799999999999999E-3</v>
      </c>
      <c r="EB49" s="6">
        <v>2.23E-2</v>
      </c>
      <c r="EC49" s="6">
        <v>2.58E-2</v>
      </c>
      <c r="ED49" s="7">
        <v>7.0600000000000003E-3</v>
      </c>
      <c r="EE49" s="6">
        <v>2.4500000000000001E-2</v>
      </c>
      <c r="EF49" s="7">
        <v>3.7100000000000002E-3</v>
      </c>
      <c r="EG49" s="6">
        <v>1.52E-2</v>
      </c>
      <c r="EH49" s="6">
        <v>1.47E-2</v>
      </c>
      <c r="EI49" s="6">
        <v>1.14E-2</v>
      </c>
      <c r="EJ49" s="7">
        <v>3.8300000000000001E-3</v>
      </c>
      <c r="EK49" s="6">
        <v>1.8200000000000001E-2</v>
      </c>
      <c r="EL49" s="7">
        <v>4.13E-3</v>
      </c>
      <c r="EM49" s="6">
        <v>1.4E-2</v>
      </c>
      <c r="EN49" s="6">
        <v>5.6800000000000003E-2</v>
      </c>
      <c r="EO49" s="6">
        <v>3.5099999999999999E-2</v>
      </c>
      <c r="EP49" s="7">
        <v>4.47E-3</v>
      </c>
      <c r="EQ49" s="7">
        <v>4.2599999999999999E-3</v>
      </c>
      <c r="ET49" s="2"/>
    </row>
    <row r="50" spans="1:150" x14ac:dyDescent="0.25">
      <c r="A50" s="1" t="s">
        <v>586</v>
      </c>
      <c r="B50" s="1" t="s">
        <v>278</v>
      </c>
      <c r="C50" s="1" t="s">
        <v>362</v>
      </c>
      <c r="D50" s="1" t="s">
        <v>320</v>
      </c>
      <c r="E50" s="1" t="s">
        <v>535</v>
      </c>
      <c r="F50" s="1" t="s">
        <v>374</v>
      </c>
      <c r="G50" s="4">
        <v>0.64357346189668596</v>
      </c>
      <c r="H50" s="2">
        <v>550.75771831376142</v>
      </c>
      <c r="I50" s="5">
        <v>76.539279503312827</v>
      </c>
      <c r="J50" s="1" t="s">
        <v>827</v>
      </c>
      <c r="K50" s="1" t="s">
        <v>827</v>
      </c>
      <c r="L50" s="2">
        <v>372350.30863953615</v>
      </c>
      <c r="M50" s="1" t="s">
        <v>827</v>
      </c>
      <c r="N50" s="2">
        <v>385000</v>
      </c>
      <c r="O50" s="4">
        <v>0.32735469072532952</v>
      </c>
      <c r="P50" s="3">
        <v>7.9547416479088566</v>
      </c>
      <c r="Q50" s="3">
        <v>9.3180450070371759</v>
      </c>
      <c r="R50" s="2">
        <v>321.93035158223688</v>
      </c>
      <c r="S50" s="5">
        <v>89.904448815662079</v>
      </c>
      <c r="T50" s="4">
        <v>0.43863782759701564</v>
      </c>
      <c r="U50" s="1" t="s">
        <v>827</v>
      </c>
      <c r="V50" s="5">
        <v>14.240682382628473</v>
      </c>
      <c r="W50" s="1" t="s">
        <v>827</v>
      </c>
      <c r="X50" s="5">
        <v>29.315244638358003</v>
      </c>
      <c r="Y50" s="1" t="s">
        <v>827</v>
      </c>
      <c r="Z50" s="2">
        <v>243.18590483333492</v>
      </c>
      <c r="AA50" s="2">
        <v>950.66714059020319</v>
      </c>
      <c r="AB50" s="4">
        <v>0.63846416309842224</v>
      </c>
      <c r="AC50" s="6">
        <v>1.2807645439403503E-2</v>
      </c>
      <c r="AD50" s="1" t="s">
        <v>827</v>
      </c>
      <c r="AE50" s="1" t="s">
        <v>827</v>
      </c>
      <c r="AF50" s="1" t="s">
        <v>827</v>
      </c>
      <c r="AG50" s="1" t="s">
        <v>827</v>
      </c>
      <c r="AH50" s="4">
        <v>0.78627306642256445</v>
      </c>
      <c r="AI50" s="2">
        <v>106.1035227473479</v>
      </c>
      <c r="AJ50" s="2">
        <v>374.18704277836588</v>
      </c>
      <c r="AK50" s="5">
        <v>64.355485500338503</v>
      </c>
      <c r="AL50" s="2">
        <v>339.00003834456231</v>
      </c>
      <c r="AM50" s="2">
        <v>148.62438971946085</v>
      </c>
      <c r="AN50" s="5">
        <v>31.920769671900061</v>
      </c>
      <c r="AO50" s="2">
        <v>192.56249528650918</v>
      </c>
      <c r="AP50" s="5">
        <v>36.157547328834596</v>
      </c>
      <c r="AQ50" s="2">
        <v>220.52246956937051</v>
      </c>
      <c r="AR50" s="5">
        <v>40.25811644366771</v>
      </c>
      <c r="AS50" s="2">
        <v>101.29028386993652</v>
      </c>
      <c r="AT50" s="5">
        <v>13.279913054963519</v>
      </c>
      <c r="AU50" s="5">
        <v>78.553441953054943</v>
      </c>
      <c r="AV50" s="3">
        <v>8.9578051852401455</v>
      </c>
      <c r="AW50" s="6">
        <v>2.4766783133080297E-2</v>
      </c>
      <c r="AX50" s="3">
        <v>1.0829394502055201</v>
      </c>
      <c r="AY50" s="4">
        <v>0.22277601688641815</v>
      </c>
      <c r="AZ50" s="5">
        <v>11.236796805036741</v>
      </c>
      <c r="BA50" s="5">
        <v>13.220101140015512</v>
      </c>
      <c r="BB50" s="4">
        <v>0.31702304916803975</v>
      </c>
      <c r="BC50" s="5">
        <v>28.820143885382851</v>
      </c>
      <c r="BD50" s="3">
        <v>3.8711727167217642</v>
      </c>
      <c r="BE50" s="1" t="s">
        <v>827</v>
      </c>
      <c r="BF50" s="1" t="s">
        <v>827</v>
      </c>
      <c r="BG50" s="2">
        <v>53753.378664168878</v>
      </c>
      <c r="BH50" s="1" t="s">
        <v>827</v>
      </c>
      <c r="BI50" s="2">
        <v>639.05141445046229</v>
      </c>
      <c r="BJ50" s="4">
        <v>0.2374701584203939</v>
      </c>
      <c r="BK50" s="3">
        <v>2.5274995486213228</v>
      </c>
      <c r="BL50" s="3">
        <v>1.3497454666144442</v>
      </c>
      <c r="BM50" s="5">
        <v>14.143354322975426</v>
      </c>
      <c r="BN50" s="5">
        <v>12.135842475516693</v>
      </c>
      <c r="BO50" s="6">
        <v>9.1480814920031059E-2</v>
      </c>
      <c r="BP50" s="1" t="s">
        <v>827</v>
      </c>
      <c r="BQ50" s="3">
        <v>2.0333093135847773</v>
      </c>
      <c r="BR50" s="1" t="s">
        <v>827</v>
      </c>
      <c r="BS50" s="3">
        <v>1.8680730935951171</v>
      </c>
      <c r="BT50" s="1" t="s">
        <v>827</v>
      </c>
      <c r="BU50" s="5">
        <v>10.799124321550069</v>
      </c>
      <c r="BV50" s="5">
        <v>41.327678180946435</v>
      </c>
      <c r="BW50" s="4">
        <v>0.18272700351275498</v>
      </c>
      <c r="BX50" s="6">
        <v>1.1316121758420301E-2</v>
      </c>
      <c r="BY50" s="1" t="s">
        <v>827</v>
      </c>
      <c r="BZ50" s="1" t="s">
        <v>827</v>
      </c>
      <c r="CA50" s="1" t="s">
        <v>827</v>
      </c>
      <c r="CB50" s="1" t="s">
        <v>827</v>
      </c>
      <c r="CC50" s="4">
        <v>0.23562395686918614</v>
      </c>
      <c r="CD50" s="3">
        <v>4.3562748196665453</v>
      </c>
      <c r="CE50" s="5">
        <v>23.784248314255841</v>
      </c>
      <c r="CF50" s="3">
        <v>2.5046839030480954</v>
      </c>
      <c r="CG50" s="5">
        <v>15.440978545526917</v>
      </c>
      <c r="CH50" s="3">
        <v>8.2625181073240199</v>
      </c>
      <c r="CI50" s="3">
        <v>1.773005477374997</v>
      </c>
      <c r="CJ50" s="3">
        <v>8.9476277949072713</v>
      </c>
      <c r="CK50" s="3">
        <v>1.4861048099262495</v>
      </c>
      <c r="CL50" s="5">
        <v>10.11895236404502</v>
      </c>
      <c r="CM50" s="3">
        <v>1.9357216512361455</v>
      </c>
      <c r="CN50" s="3">
        <v>5.0421926363081893</v>
      </c>
      <c r="CO50" s="4">
        <v>0.78628262884392597</v>
      </c>
      <c r="CP50" s="3">
        <v>4.3563269001481171</v>
      </c>
      <c r="CQ50" s="4">
        <v>0.40425504668616097</v>
      </c>
      <c r="CR50" s="6">
        <v>2.4409762172334506E-2</v>
      </c>
      <c r="CS50" s="4">
        <v>0.18971174165547702</v>
      </c>
      <c r="CT50" s="6">
        <v>5.9723233877247588E-2</v>
      </c>
      <c r="CU50" s="3">
        <v>1.3092536158281862</v>
      </c>
      <c r="CV50" s="3">
        <v>1.3862822261863481</v>
      </c>
      <c r="CW50" s="4">
        <v>0.63700000000000001</v>
      </c>
      <c r="CX50" s="5">
        <v>20.3</v>
      </c>
      <c r="CY50" s="4">
        <v>0.8</v>
      </c>
      <c r="CZ50" s="3">
        <v>2.54</v>
      </c>
      <c r="DA50" s="2">
        <v>504</v>
      </c>
      <c r="DB50" s="5">
        <v>80.7</v>
      </c>
      <c r="DC50" s="3">
        <v>7.82</v>
      </c>
      <c r="DD50" s="2">
        <v>748</v>
      </c>
      <c r="DE50" s="4">
        <v>0.29899999999999999</v>
      </c>
      <c r="DF50" s="3">
        <v>3.45</v>
      </c>
      <c r="DG50" s="4">
        <v>0.111</v>
      </c>
      <c r="DH50" s="4">
        <v>0.73699999999999999</v>
      </c>
      <c r="DI50" s="5">
        <v>15</v>
      </c>
      <c r="DJ50" s="6">
        <v>6.2899999999999998E-2</v>
      </c>
      <c r="DK50" s="4">
        <v>0.746</v>
      </c>
      <c r="DL50" s="4">
        <v>0.30399999999999999</v>
      </c>
      <c r="DM50" s="4">
        <v>0.69599999999999995</v>
      </c>
      <c r="DN50" s="4">
        <v>0.52600000000000002</v>
      </c>
      <c r="DO50" s="6">
        <v>8.5999999999999993E-2</v>
      </c>
      <c r="DP50" s="6">
        <v>3.09E-2</v>
      </c>
      <c r="DQ50" s="7">
        <v>5.8799999999999998E-3</v>
      </c>
      <c r="DR50" s="6">
        <v>1.14E-2</v>
      </c>
      <c r="DS50" s="7">
        <v>6.4799999999999996E-3</v>
      </c>
      <c r="DT50" s="4">
        <v>0.129</v>
      </c>
      <c r="DU50" s="4">
        <v>0.73199999999999998</v>
      </c>
      <c r="DV50" s="4">
        <v>0.34300000000000003</v>
      </c>
      <c r="DW50" s="4">
        <v>0.14099999999999999</v>
      </c>
      <c r="DX50" s="6">
        <v>4.3499999999999997E-2</v>
      </c>
      <c r="DY50" s="7">
        <v>4.8599999999999997E-3</v>
      </c>
      <c r="DZ50" s="7">
        <v>5.1200000000000004E-3</v>
      </c>
      <c r="EA50" s="7">
        <v>4.3299999999999996E-3</v>
      </c>
      <c r="EB50" s="6">
        <v>2.5600000000000001E-2</v>
      </c>
      <c r="EC50" s="6">
        <v>2.9600000000000001E-2</v>
      </c>
      <c r="ED50" s="7">
        <v>8.09E-3</v>
      </c>
      <c r="EE50" s="6">
        <v>2.81E-2</v>
      </c>
      <c r="EF50" s="7">
        <v>4.2500000000000003E-3</v>
      </c>
      <c r="EG50" s="6">
        <v>1.7399999999999999E-2</v>
      </c>
      <c r="EH50" s="6">
        <v>1.54E-2</v>
      </c>
      <c r="EI50" s="6">
        <v>1.3100000000000001E-2</v>
      </c>
      <c r="EJ50" s="7">
        <v>4.3899999999999998E-3</v>
      </c>
      <c r="EK50" s="6">
        <v>2.0799999999999999E-2</v>
      </c>
      <c r="EL50" s="7">
        <v>4.7299999999999998E-3</v>
      </c>
      <c r="EM50" s="6">
        <v>1.61E-2</v>
      </c>
      <c r="EN50" s="6">
        <v>5.2200000000000003E-2</v>
      </c>
      <c r="EO50" s="6">
        <v>3.9100000000000003E-2</v>
      </c>
      <c r="EP50" s="7">
        <v>5.13E-3</v>
      </c>
      <c r="EQ50" s="7">
        <v>4.8900000000000002E-3</v>
      </c>
      <c r="ET50" s="2"/>
    </row>
    <row r="51" spans="1:150" x14ac:dyDescent="0.25">
      <c r="A51" s="1" t="s">
        <v>587</v>
      </c>
      <c r="B51" s="1" t="s">
        <v>278</v>
      </c>
      <c r="C51" s="1" t="s">
        <v>362</v>
      </c>
      <c r="D51" s="1" t="s">
        <v>320</v>
      </c>
      <c r="E51" s="1" t="s">
        <v>541</v>
      </c>
      <c r="F51" s="1" t="s">
        <v>374</v>
      </c>
      <c r="G51" s="1" t="s">
        <v>827</v>
      </c>
      <c r="H51" s="2">
        <v>570.77844969930516</v>
      </c>
      <c r="I51" s="5">
        <v>86.681204431978202</v>
      </c>
      <c r="J51" s="1" t="s">
        <v>827</v>
      </c>
      <c r="K51" s="2">
        <v>609.44341968546178</v>
      </c>
      <c r="L51" s="2">
        <v>398240.86243710498</v>
      </c>
      <c r="M51" s="1" t="s">
        <v>827</v>
      </c>
      <c r="N51" s="2">
        <v>385000</v>
      </c>
      <c r="O51" s="4">
        <v>0.72655729814680281</v>
      </c>
      <c r="P51" s="3">
        <v>7.4308815595852842</v>
      </c>
      <c r="Q51" s="4">
        <v>0.22467028756115587</v>
      </c>
      <c r="R51" s="2">
        <v>370.42409750462724</v>
      </c>
      <c r="S51" s="2">
        <v>105.08068040928744</v>
      </c>
      <c r="T51" s="4">
        <v>0.37876960060657416</v>
      </c>
      <c r="U51" s="1" t="s">
        <v>827</v>
      </c>
      <c r="V51" s="4">
        <v>0.69911980288054831</v>
      </c>
      <c r="W51" s="1" t="s">
        <v>827</v>
      </c>
      <c r="X51" s="3">
        <v>5.2382672423536327</v>
      </c>
      <c r="Y51" s="6">
        <v>9.6658512985060036E-2</v>
      </c>
      <c r="Z51" s="2">
        <v>261.01395825298829</v>
      </c>
      <c r="AA51" s="2">
        <v>838.78274270441386</v>
      </c>
      <c r="AB51" s="2">
        <v>170.42418967609177</v>
      </c>
      <c r="AC51" s="6">
        <v>7.9274189749128754E-2</v>
      </c>
      <c r="AD51" s="1" t="s">
        <v>827</v>
      </c>
      <c r="AE51" s="1" t="s">
        <v>827</v>
      </c>
      <c r="AF51" s="1" t="s">
        <v>827</v>
      </c>
      <c r="AG51" s="1" t="s">
        <v>827</v>
      </c>
      <c r="AH51" s="4">
        <v>0.29621719023453758</v>
      </c>
      <c r="AI51" s="2">
        <v>115.06287439197968</v>
      </c>
      <c r="AJ51" s="2">
        <v>389.85811958728073</v>
      </c>
      <c r="AK51" s="5">
        <v>65.605241863029136</v>
      </c>
      <c r="AL51" s="2">
        <v>347.7137721933554</v>
      </c>
      <c r="AM51" s="2">
        <v>136.38059000648613</v>
      </c>
      <c r="AN51" s="5">
        <v>26.300286314202765</v>
      </c>
      <c r="AO51" s="2">
        <v>178.72905322456347</v>
      </c>
      <c r="AP51" s="5">
        <v>31.552111694635204</v>
      </c>
      <c r="AQ51" s="2">
        <v>192.55722196796344</v>
      </c>
      <c r="AR51" s="5">
        <v>38.709315092323294</v>
      </c>
      <c r="AS51" s="5">
        <v>91.904095800819121</v>
      </c>
      <c r="AT51" s="5">
        <v>11.3161931366409</v>
      </c>
      <c r="AU51" s="5">
        <v>70.719459752555011</v>
      </c>
      <c r="AV51" s="3">
        <v>7.598902499524522</v>
      </c>
      <c r="AW51" s="3">
        <v>6.2176094697646258</v>
      </c>
      <c r="AX51" s="4">
        <v>0.73821271478129424</v>
      </c>
      <c r="AY51" s="6">
        <v>5.5663105547387522E-2</v>
      </c>
      <c r="AZ51" s="3">
        <v>2.5471139125020992</v>
      </c>
      <c r="BA51" s="5">
        <v>11.847383758884803</v>
      </c>
      <c r="BB51" s="1" t="s">
        <v>827</v>
      </c>
      <c r="BC51" s="5">
        <v>79.709888998347139</v>
      </c>
      <c r="BD51" s="3">
        <v>9.5966940014563313</v>
      </c>
      <c r="BE51" s="1" t="s">
        <v>827</v>
      </c>
      <c r="BF51" s="2">
        <v>413.75002985651116</v>
      </c>
      <c r="BG51" s="2">
        <v>93908.508303202543</v>
      </c>
      <c r="BH51" s="1" t="s">
        <v>827</v>
      </c>
      <c r="BI51" s="2">
        <v>475.67100485509565</v>
      </c>
      <c r="BJ51" s="4">
        <v>0.4252696692848888</v>
      </c>
      <c r="BK51" s="3">
        <v>3.2702361748617665</v>
      </c>
      <c r="BL51" s="4">
        <v>0.17952378186037643</v>
      </c>
      <c r="BM51" s="5">
        <v>50.353147831444907</v>
      </c>
      <c r="BN51" s="5">
        <v>22.621699723464751</v>
      </c>
      <c r="BO51" s="4">
        <v>0.13611022377053417</v>
      </c>
      <c r="BP51" s="1" t="s">
        <v>827</v>
      </c>
      <c r="BQ51" s="4">
        <v>0.41209582201805323</v>
      </c>
      <c r="BR51" s="1" t="s">
        <v>827</v>
      </c>
      <c r="BS51" s="3">
        <v>1.2152265699499831</v>
      </c>
      <c r="BT51" s="6">
        <v>6.6076204512550391E-2</v>
      </c>
      <c r="BU51" s="5">
        <v>25.710725384259117</v>
      </c>
      <c r="BV51" s="5">
        <v>64.884931616364142</v>
      </c>
      <c r="BW51" s="2">
        <v>114.9888170599073</v>
      </c>
      <c r="BX51" s="6">
        <v>5.2154280582488381E-2</v>
      </c>
      <c r="BY51" s="1" t="s">
        <v>827</v>
      </c>
      <c r="BZ51" s="1" t="s">
        <v>827</v>
      </c>
      <c r="CA51" s="1" t="s">
        <v>827</v>
      </c>
      <c r="CB51" s="1" t="s">
        <v>827</v>
      </c>
      <c r="CC51" s="4">
        <v>0.22801619628465825</v>
      </c>
      <c r="CD51" s="5">
        <v>12.949653334234013</v>
      </c>
      <c r="CE51" s="5">
        <v>33.58135478368127</v>
      </c>
      <c r="CF51" s="3">
        <v>4.6540933021936128</v>
      </c>
      <c r="CG51" s="5">
        <v>31.524143483941099</v>
      </c>
      <c r="CH51" s="5">
        <v>16.535995755650095</v>
      </c>
      <c r="CI51" s="3">
        <v>1.9814505644975797</v>
      </c>
      <c r="CJ51" s="5">
        <v>18.653918420395321</v>
      </c>
      <c r="CK51" s="3">
        <v>4.1051283909386997</v>
      </c>
      <c r="CL51" s="5">
        <v>14.21584505385823</v>
      </c>
      <c r="CM51" s="3">
        <v>4.0068696219381028</v>
      </c>
      <c r="CN51" s="3">
        <v>7.502693650537025</v>
      </c>
      <c r="CO51" s="3">
        <v>1.0543684036603158</v>
      </c>
      <c r="CP51" s="3">
        <v>5.1355423940080014</v>
      </c>
      <c r="CQ51" s="4">
        <v>0.59113352812911524</v>
      </c>
      <c r="CR51" s="3">
        <v>3.8233501961596357</v>
      </c>
      <c r="CS51" s="4">
        <v>0.1575560634458768</v>
      </c>
      <c r="CT51" s="6">
        <v>4.5122101808605507E-2</v>
      </c>
      <c r="CU51" s="4">
        <v>0.95463511048345873</v>
      </c>
      <c r="CV51" s="3">
        <v>2.3073238405675829</v>
      </c>
      <c r="CW51" s="4">
        <v>0.81699999999999995</v>
      </c>
      <c r="CX51" s="5">
        <v>22.5</v>
      </c>
      <c r="CY51" s="4">
        <v>0.79700000000000004</v>
      </c>
      <c r="CZ51" s="3">
        <v>2.91</v>
      </c>
      <c r="DA51" s="2">
        <v>552</v>
      </c>
      <c r="DB51" s="5">
        <v>93</v>
      </c>
      <c r="DC51" s="3">
        <v>8.7899999999999991</v>
      </c>
      <c r="DD51" s="2">
        <v>837</v>
      </c>
      <c r="DE51" s="4">
        <v>0.36899999999999999</v>
      </c>
      <c r="DF51" s="3">
        <v>3.6</v>
      </c>
      <c r="DG51" s="4">
        <v>0.124</v>
      </c>
      <c r="DH51" s="4">
        <v>0.86</v>
      </c>
      <c r="DI51" s="5">
        <v>16.3</v>
      </c>
      <c r="DJ51" s="6">
        <v>7.0000000000000007E-2</v>
      </c>
      <c r="DK51" s="4">
        <v>0.89700000000000002</v>
      </c>
      <c r="DL51" s="4">
        <v>0.36599999999999999</v>
      </c>
      <c r="DM51" s="4">
        <v>0.76600000000000001</v>
      </c>
      <c r="DN51" s="4">
        <v>0.59599999999999997</v>
      </c>
      <c r="DO51" s="6">
        <v>9.4500000000000001E-2</v>
      </c>
      <c r="DP51" s="6">
        <v>1.84E-2</v>
      </c>
      <c r="DQ51" s="6">
        <v>3.0800000000000001E-2</v>
      </c>
      <c r="DR51" s="6">
        <v>2.9700000000000001E-2</v>
      </c>
      <c r="DS51" s="6">
        <v>1.6899999999999998E-2</v>
      </c>
      <c r="DT51" s="6">
        <v>9.9400000000000002E-2</v>
      </c>
      <c r="DU51" s="3">
        <v>1.17</v>
      </c>
      <c r="DV51" s="4">
        <v>0.46200000000000002</v>
      </c>
      <c r="DW51" s="4">
        <v>0.19</v>
      </c>
      <c r="DX51" s="4">
        <v>0.113</v>
      </c>
      <c r="DY51" s="6">
        <v>1.26E-2</v>
      </c>
      <c r="DZ51" s="6">
        <v>2.6800000000000001E-2</v>
      </c>
      <c r="EA51" s="6">
        <v>1.1299999999999999E-2</v>
      </c>
      <c r="EB51" s="6">
        <v>6.6600000000000006E-2</v>
      </c>
      <c r="EC51" s="6">
        <v>7.6999999999999999E-2</v>
      </c>
      <c r="ED51" s="6">
        <v>2.1000000000000001E-2</v>
      </c>
      <c r="EE51" s="6">
        <v>7.3099999999999998E-2</v>
      </c>
      <c r="EF51" s="6">
        <v>1.0999999999999999E-2</v>
      </c>
      <c r="EG51" s="6">
        <v>4.53E-2</v>
      </c>
      <c r="EH51" s="6">
        <v>1.1900000000000001E-2</v>
      </c>
      <c r="EI51" s="6">
        <v>3.4000000000000002E-2</v>
      </c>
      <c r="EJ51" s="6">
        <v>1.14E-2</v>
      </c>
      <c r="EK51" s="6">
        <v>5.4199999999999998E-2</v>
      </c>
      <c r="EL51" s="6">
        <v>1.23E-2</v>
      </c>
      <c r="EM51" s="6">
        <v>4.1799999999999997E-2</v>
      </c>
      <c r="EN51" s="6">
        <v>7.3099999999999998E-2</v>
      </c>
      <c r="EO51" s="6">
        <v>4.1099999999999998E-2</v>
      </c>
      <c r="EP51" s="6">
        <v>1.34E-2</v>
      </c>
      <c r="EQ51" s="6">
        <v>1.2699999999999999E-2</v>
      </c>
      <c r="ET51" s="2"/>
    </row>
    <row r="52" spans="1:150" x14ac:dyDescent="0.25">
      <c r="A52" s="1" t="s">
        <v>588</v>
      </c>
      <c r="B52" s="1" t="s">
        <v>278</v>
      </c>
      <c r="C52" s="1" t="s">
        <v>362</v>
      </c>
      <c r="D52" s="1" t="s">
        <v>320</v>
      </c>
      <c r="E52" s="1" t="s">
        <v>541</v>
      </c>
      <c r="F52" s="1" t="s">
        <v>552</v>
      </c>
      <c r="G52" s="1" t="s">
        <v>827</v>
      </c>
      <c r="H52" s="2">
        <v>510.16088786585635</v>
      </c>
      <c r="I52" s="5">
        <v>74.838102902654185</v>
      </c>
      <c r="J52" s="2">
        <v>561.29851644690314</v>
      </c>
      <c r="K52" s="2">
        <v>2773.1364847542536</v>
      </c>
      <c r="L52" s="2">
        <v>468194.49485032249</v>
      </c>
      <c r="M52" s="2">
        <v>942.69906538042699</v>
      </c>
      <c r="N52" s="2">
        <v>385000</v>
      </c>
      <c r="O52" s="1" t="s">
        <v>827</v>
      </c>
      <c r="P52" s="5">
        <v>14.229064463036329</v>
      </c>
      <c r="Q52" s="4">
        <v>0.30801632729587358</v>
      </c>
      <c r="R52" s="2">
        <v>283.08501052833537</v>
      </c>
      <c r="S52" s="2">
        <v>103.9858120733973</v>
      </c>
      <c r="T52" s="4">
        <v>0.11210130042171723</v>
      </c>
      <c r="U52" s="1" t="s">
        <v>827</v>
      </c>
      <c r="V52" s="3">
        <v>9.3223230855347339</v>
      </c>
      <c r="W52" s="1" t="s">
        <v>827</v>
      </c>
      <c r="X52" s="3">
        <v>4.1713029002125595</v>
      </c>
      <c r="Y52" s="3">
        <v>1.723883783523364</v>
      </c>
      <c r="Z52" s="2">
        <v>224.08382955727362</v>
      </c>
      <c r="AA52" s="2">
        <v>653.29299508341342</v>
      </c>
      <c r="AB52" s="4">
        <v>0.30149200056901615</v>
      </c>
      <c r="AC52" s="4">
        <v>0.16166555057015006</v>
      </c>
      <c r="AD52" s="1" t="s">
        <v>827</v>
      </c>
      <c r="AE52" s="1" t="s">
        <v>827</v>
      </c>
      <c r="AF52" s="1" t="s">
        <v>827</v>
      </c>
      <c r="AG52" s="1" t="s">
        <v>827</v>
      </c>
      <c r="AH52" s="5">
        <v>21.844640531631008</v>
      </c>
      <c r="AI52" s="5">
        <v>76.498974966268563</v>
      </c>
      <c r="AJ52" s="2">
        <v>305.9260755918599</v>
      </c>
      <c r="AK52" s="5">
        <v>57.100306229816297</v>
      </c>
      <c r="AL52" s="2">
        <v>274.69831293981463</v>
      </c>
      <c r="AM52" s="2">
        <v>107.47988996646194</v>
      </c>
      <c r="AN52" s="5">
        <v>23.740877343831084</v>
      </c>
      <c r="AO52" s="2">
        <v>137.18173079316011</v>
      </c>
      <c r="AP52" s="5">
        <v>25.357041495556849</v>
      </c>
      <c r="AQ52" s="2">
        <v>143.37301256629277</v>
      </c>
      <c r="AR52" s="5">
        <v>27.69115242477428</v>
      </c>
      <c r="AS52" s="5">
        <v>63.651503140619113</v>
      </c>
      <c r="AT52" s="3">
        <v>9.6040868303398295</v>
      </c>
      <c r="AU52" s="5">
        <v>49.614188681596787</v>
      </c>
      <c r="AV52" s="3">
        <v>5.9526977651782067</v>
      </c>
      <c r="AW52" s="1" t="s">
        <v>827</v>
      </c>
      <c r="AX52" s="4">
        <v>0.50274330496448238</v>
      </c>
      <c r="AY52" s="1" t="s">
        <v>827</v>
      </c>
      <c r="AZ52" s="4">
        <v>0.84547895905450254</v>
      </c>
      <c r="BA52" s="3">
        <v>5.0590036358551318</v>
      </c>
      <c r="BB52" s="1" t="s">
        <v>827</v>
      </c>
      <c r="BC52" s="5">
        <v>86.412004385861977</v>
      </c>
      <c r="BD52" s="5">
        <v>16.636743809514073</v>
      </c>
      <c r="BE52" s="2">
        <v>134.53631216906464</v>
      </c>
      <c r="BF52" s="2">
        <v>551.73898470470795</v>
      </c>
      <c r="BG52" s="2">
        <v>147967.13970348754</v>
      </c>
      <c r="BH52" s="2">
        <v>195.03213742784936</v>
      </c>
      <c r="BI52" s="2">
        <v>483.73576735945335</v>
      </c>
      <c r="BJ52" s="1" t="s">
        <v>827</v>
      </c>
      <c r="BK52" s="3">
        <v>8.2641060012733938</v>
      </c>
      <c r="BL52" s="4">
        <v>0.17109171095643311</v>
      </c>
      <c r="BM52" s="5">
        <v>32.423510758924117</v>
      </c>
      <c r="BN52" s="5">
        <v>27.813382354424583</v>
      </c>
      <c r="BO52" s="6">
        <v>7.298058756040561E-2</v>
      </c>
      <c r="BP52" s="1" t="s">
        <v>827</v>
      </c>
      <c r="BQ52" s="3">
        <v>7.4448201916056203</v>
      </c>
      <c r="BR52" s="1" t="s">
        <v>827</v>
      </c>
      <c r="BS52" s="3">
        <v>1.0693342126819176</v>
      </c>
      <c r="BT52" s="4">
        <v>0.35191245095694967</v>
      </c>
      <c r="BU52" s="5">
        <v>22.343782933588184</v>
      </c>
      <c r="BV52" s="5">
        <v>63.913029262079611</v>
      </c>
      <c r="BW52" s="4">
        <v>0.19741742791324751</v>
      </c>
      <c r="BX52" s="6">
        <v>8.4500030605831597E-2</v>
      </c>
      <c r="BY52" s="1" t="s">
        <v>827</v>
      </c>
      <c r="BZ52" s="1" t="s">
        <v>827</v>
      </c>
      <c r="CA52" s="1" t="s">
        <v>827</v>
      </c>
      <c r="CB52" s="1" t="s">
        <v>827</v>
      </c>
      <c r="CC52" s="3">
        <v>5.7586678597967085</v>
      </c>
      <c r="CD52" s="3">
        <v>9.395345710853368</v>
      </c>
      <c r="CE52" s="5">
        <v>35.928441743463395</v>
      </c>
      <c r="CF52" s="3">
        <v>8.9108584186332411</v>
      </c>
      <c r="CG52" s="5">
        <v>37.495419873530565</v>
      </c>
      <c r="CH52" s="5">
        <v>14.939605426750424</v>
      </c>
      <c r="CI52" s="3">
        <v>3.345821284018081</v>
      </c>
      <c r="CJ52" s="5">
        <v>19.408255802643612</v>
      </c>
      <c r="CK52" s="3">
        <v>3.4560583936535654</v>
      </c>
      <c r="CL52" s="5">
        <v>18.647219472441655</v>
      </c>
      <c r="CM52" s="3">
        <v>3.1480928566070525</v>
      </c>
      <c r="CN52" s="3">
        <v>7.5932438784965557</v>
      </c>
      <c r="CO52" s="3">
        <v>1.4469632058639637</v>
      </c>
      <c r="CP52" s="3">
        <v>5.3447935508200359</v>
      </c>
      <c r="CQ52" s="4">
        <v>0.66088309218696017</v>
      </c>
      <c r="CR52" s="1" t="s">
        <v>827</v>
      </c>
      <c r="CS52" s="4">
        <v>0.16985608556703422</v>
      </c>
      <c r="CT52" s="1" t="s">
        <v>827</v>
      </c>
      <c r="CU52" s="4">
        <v>0.15758608920409531</v>
      </c>
      <c r="CV52" s="4">
        <v>0.80162872630854298</v>
      </c>
      <c r="CW52" s="4">
        <v>0.70599999999999996</v>
      </c>
      <c r="CX52" s="5">
        <v>22.5</v>
      </c>
      <c r="CY52" s="4">
        <v>0.87</v>
      </c>
      <c r="CZ52" s="3">
        <v>2.97</v>
      </c>
      <c r="DA52" s="2">
        <v>554</v>
      </c>
      <c r="DB52" s="5">
        <v>88.7</v>
      </c>
      <c r="DC52" s="3">
        <v>8.68</v>
      </c>
      <c r="DD52" s="2">
        <v>817</v>
      </c>
      <c r="DE52" s="4">
        <v>0.34</v>
      </c>
      <c r="DF52" s="3">
        <v>4.0199999999999996</v>
      </c>
      <c r="DG52" s="4">
        <v>0.11600000000000001</v>
      </c>
      <c r="DH52" s="4">
        <v>0.86</v>
      </c>
      <c r="DI52" s="5">
        <v>15.9</v>
      </c>
      <c r="DJ52" s="6">
        <v>8.1500000000000003E-2</v>
      </c>
      <c r="DK52" s="3">
        <v>1.02</v>
      </c>
      <c r="DL52" s="4">
        <v>0.28299999999999997</v>
      </c>
      <c r="DM52" s="3">
        <v>1.04</v>
      </c>
      <c r="DN52" s="4">
        <v>0.53600000000000003</v>
      </c>
      <c r="DO52" s="6">
        <v>8.6900000000000005E-2</v>
      </c>
      <c r="DP52" s="6">
        <v>1.9199999999999998E-2</v>
      </c>
      <c r="DQ52" s="6">
        <v>1.5900000000000001E-2</v>
      </c>
      <c r="DR52" s="6">
        <v>3.1E-2</v>
      </c>
      <c r="DS52" s="6">
        <v>3.4599999999999999E-2</v>
      </c>
      <c r="DT52" s="4">
        <v>0.104</v>
      </c>
      <c r="DU52" s="4">
        <v>0.84199999999999997</v>
      </c>
      <c r="DV52" s="4">
        <v>0.44500000000000001</v>
      </c>
      <c r="DW52" s="4">
        <v>0.20499999999999999</v>
      </c>
      <c r="DX52" s="4">
        <v>0.11799999999999999</v>
      </c>
      <c r="DY52" s="6">
        <v>1.32E-2</v>
      </c>
      <c r="DZ52" s="6">
        <v>1.3899999999999999E-2</v>
      </c>
      <c r="EA52" s="6">
        <v>1.17E-2</v>
      </c>
      <c r="EB52" s="6">
        <v>6.9400000000000003E-2</v>
      </c>
      <c r="EC52" s="6">
        <v>8.0299999999999996E-2</v>
      </c>
      <c r="ED52" s="6">
        <v>2.1899999999999999E-2</v>
      </c>
      <c r="EE52" s="6">
        <v>7.6200000000000004E-2</v>
      </c>
      <c r="EF52" s="6">
        <v>1.15E-2</v>
      </c>
      <c r="EG52" s="6">
        <v>4.7199999999999999E-2</v>
      </c>
      <c r="EH52" s="6">
        <v>1.24E-2</v>
      </c>
      <c r="EI52" s="6">
        <v>3.5400000000000001E-2</v>
      </c>
      <c r="EJ52" s="6">
        <v>1.1900000000000001E-2</v>
      </c>
      <c r="EK52" s="6">
        <v>5.6500000000000002E-2</v>
      </c>
      <c r="EL52" s="6">
        <v>2.52E-2</v>
      </c>
      <c r="EM52" s="6">
        <v>4.36E-2</v>
      </c>
      <c r="EN52" s="6">
        <v>7.4099999999999999E-2</v>
      </c>
      <c r="EO52" s="6">
        <v>4.5699999999999998E-2</v>
      </c>
      <c r="EP52" s="6">
        <v>1.3899999999999999E-2</v>
      </c>
      <c r="EQ52" s="6">
        <v>1.3299999999999999E-2</v>
      </c>
      <c r="ET52" s="2"/>
    </row>
    <row r="53" spans="1:150" x14ac:dyDescent="0.25">
      <c r="A53" s="1" t="s">
        <v>589</v>
      </c>
      <c r="B53" s="1" t="s">
        <v>278</v>
      </c>
      <c r="C53" s="1" t="s">
        <v>362</v>
      </c>
      <c r="D53" s="1" t="s">
        <v>320</v>
      </c>
      <c r="E53" s="1" t="s">
        <v>541</v>
      </c>
      <c r="F53" s="1" t="s">
        <v>374</v>
      </c>
      <c r="G53" s="1" t="s">
        <v>827</v>
      </c>
      <c r="H53" s="2">
        <v>578.88054857727025</v>
      </c>
      <c r="I53" s="2">
        <v>287.30797813843799</v>
      </c>
      <c r="J53" s="2">
        <v>121.27296876162201</v>
      </c>
      <c r="K53" s="2">
        <v>1018.6303305607762</v>
      </c>
      <c r="L53" s="2">
        <v>439121.37343690667</v>
      </c>
      <c r="M53" s="5">
        <v>48.807926245509016</v>
      </c>
      <c r="N53" s="2">
        <v>385000</v>
      </c>
      <c r="O53" s="1" t="s">
        <v>827</v>
      </c>
      <c r="P53" s="5">
        <v>11.125126642342522</v>
      </c>
      <c r="Q53" s="4">
        <v>0.7494158226756672</v>
      </c>
      <c r="R53" s="2">
        <v>303.68747672017344</v>
      </c>
      <c r="S53" s="2">
        <v>107.18928474972371</v>
      </c>
      <c r="T53" s="4">
        <v>0.65214632555787666</v>
      </c>
      <c r="U53" s="1" t="s">
        <v>827</v>
      </c>
      <c r="V53" s="3">
        <v>1.1064240761909312</v>
      </c>
      <c r="W53" s="1" t="s">
        <v>827</v>
      </c>
      <c r="X53" s="3">
        <v>7.2727537235840627</v>
      </c>
      <c r="Y53" s="4">
        <v>0.42733303234470627</v>
      </c>
      <c r="Z53" s="2">
        <v>258.77885423695142</v>
      </c>
      <c r="AA53" s="2">
        <v>796.94347980743908</v>
      </c>
      <c r="AB53" s="3">
        <v>3.0091786677212715</v>
      </c>
      <c r="AC53" s="1" t="s">
        <v>827</v>
      </c>
      <c r="AD53" s="1" t="s">
        <v>827</v>
      </c>
      <c r="AE53" s="1" t="s">
        <v>827</v>
      </c>
      <c r="AF53" s="1" t="s">
        <v>827</v>
      </c>
      <c r="AG53" s="1" t="s">
        <v>827</v>
      </c>
      <c r="AH53" s="3">
        <v>1.153543067416229</v>
      </c>
      <c r="AI53" s="5">
        <v>77.975924837411199</v>
      </c>
      <c r="AJ53" s="2">
        <v>280.26800052190714</v>
      </c>
      <c r="AK53" s="5">
        <v>50.704163555034583</v>
      </c>
      <c r="AL53" s="2">
        <v>283.61476518560016</v>
      </c>
      <c r="AM53" s="2">
        <v>128.43900643506589</v>
      </c>
      <c r="AN53" s="5">
        <v>27.877059610388372</v>
      </c>
      <c r="AO53" s="2">
        <v>171.91191545260043</v>
      </c>
      <c r="AP53" s="5">
        <v>31.815958549378102</v>
      </c>
      <c r="AQ53" s="2">
        <v>186.17709483967232</v>
      </c>
      <c r="AR53" s="5">
        <v>33.708892691927446</v>
      </c>
      <c r="AS53" s="5">
        <v>88.538321793957124</v>
      </c>
      <c r="AT53" s="5">
        <v>10.403776142945762</v>
      </c>
      <c r="AU53" s="5">
        <v>61.445319556820742</v>
      </c>
      <c r="AV53" s="3">
        <v>6.8637029294677179</v>
      </c>
      <c r="AW53" s="4">
        <v>0.22586838258578187</v>
      </c>
      <c r="AX53" s="4">
        <v>0.47160932297366448</v>
      </c>
      <c r="AY53" s="1" t="s">
        <v>827</v>
      </c>
      <c r="AZ53" s="4">
        <v>0.75498758208680194</v>
      </c>
      <c r="BA53" s="3">
        <v>4.2177352703508566</v>
      </c>
      <c r="BB53" s="1" t="s">
        <v>827</v>
      </c>
      <c r="BC53" s="5">
        <v>78.714850436839555</v>
      </c>
      <c r="BD53" s="5">
        <v>29.724591063008756</v>
      </c>
      <c r="BE53" s="5">
        <v>37.390794217295841</v>
      </c>
      <c r="BF53" s="2">
        <v>466.99105144868599</v>
      </c>
      <c r="BG53" s="2">
        <v>65552.3102003768</v>
      </c>
      <c r="BH53" s="3">
        <v>9.4553035055375485</v>
      </c>
      <c r="BI53" s="2">
        <v>526.47402108337383</v>
      </c>
      <c r="BJ53" s="1" t="s">
        <v>827</v>
      </c>
      <c r="BK53" s="3">
        <v>4.3518692560878431</v>
      </c>
      <c r="BL53" s="4">
        <v>0.27535220373953179</v>
      </c>
      <c r="BM53" s="5">
        <v>20.771888237048181</v>
      </c>
      <c r="BN53" s="5">
        <v>19.13675652908951</v>
      </c>
      <c r="BO53" s="4">
        <v>0.1839925308891204</v>
      </c>
      <c r="BP53" s="1" t="s">
        <v>827</v>
      </c>
      <c r="BQ53" s="4">
        <v>0.65584466786269191</v>
      </c>
      <c r="BR53" s="1" t="s">
        <v>827</v>
      </c>
      <c r="BS53" s="3">
        <v>1.4711310347312072</v>
      </c>
      <c r="BT53" s="4">
        <v>0.16578052448016189</v>
      </c>
      <c r="BU53" s="5">
        <v>16.037240233980306</v>
      </c>
      <c r="BV53" s="5">
        <v>52.529843423225806</v>
      </c>
      <c r="BW53" s="3">
        <v>2.2273299440025496</v>
      </c>
      <c r="BX53" s="1" t="s">
        <v>827</v>
      </c>
      <c r="BY53" s="1" t="s">
        <v>827</v>
      </c>
      <c r="BZ53" s="1" t="s">
        <v>827</v>
      </c>
      <c r="CA53" s="1" t="s">
        <v>827</v>
      </c>
      <c r="CB53" s="1" t="s">
        <v>827</v>
      </c>
      <c r="CC53" s="4">
        <v>0.39364215543224812</v>
      </c>
      <c r="CD53" s="3">
        <v>4.4802733832077601</v>
      </c>
      <c r="CE53" s="5">
        <v>17.60064219795164</v>
      </c>
      <c r="CF53" s="3">
        <v>3.4985573322343271</v>
      </c>
      <c r="CG53" s="5">
        <v>23.525618777293648</v>
      </c>
      <c r="CH53" s="5">
        <v>11.615866970400731</v>
      </c>
      <c r="CI53" s="3">
        <v>1.5688380024789257</v>
      </c>
      <c r="CJ53" s="5">
        <v>11.417536600215263</v>
      </c>
      <c r="CK53" s="3">
        <v>1.9933207210002977</v>
      </c>
      <c r="CL53" s="5">
        <v>11.078780377783687</v>
      </c>
      <c r="CM53" s="3">
        <v>2.5509637161229954</v>
      </c>
      <c r="CN53" s="3">
        <v>6.1104294067245908</v>
      </c>
      <c r="CO53" s="4">
        <v>0.91610747031847173</v>
      </c>
      <c r="CP53" s="3">
        <v>3.9874176613822203</v>
      </c>
      <c r="CQ53" s="4">
        <v>0.58989303893607381</v>
      </c>
      <c r="CR53" s="4">
        <v>0.23865898611737815</v>
      </c>
      <c r="CS53" s="4">
        <v>0.17316215438458565</v>
      </c>
      <c r="CT53" s="1" t="s">
        <v>827</v>
      </c>
      <c r="CU53" s="4">
        <v>0.15368816206028063</v>
      </c>
      <c r="CV53" s="4">
        <v>0.3585202490541578</v>
      </c>
      <c r="CW53" s="3">
        <v>1.08</v>
      </c>
      <c r="CX53" s="5">
        <v>30</v>
      </c>
      <c r="CY53" s="3">
        <v>1.1200000000000001</v>
      </c>
      <c r="CZ53" s="3">
        <v>3.67</v>
      </c>
      <c r="DA53" s="2">
        <v>736</v>
      </c>
      <c r="DB53" s="2">
        <v>124</v>
      </c>
      <c r="DC53" s="5">
        <v>11.6</v>
      </c>
      <c r="DD53" s="2">
        <v>1097</v>
      </c>
      <c r="DE53" s="4">
        <v>0.47199999999999998</v>
      </c>
      <c r="DF53" s="3">
        <v>4.21</v>
      </c>
      <c r="DG53" s="4">
        <v>0.186</v>
      </c>
      <c r="DH53" s="3">
        <v>1.1000000000000001</v>
      </c>
      <c r="DI53" s="5">
        <v>20</v>
      </c>
      <c r="DJ53" s="6">
        <v>9.9699999999999997E-2</v>
      </c>
      <c r="DK53" s="3">
        <v>1.07</v>
      </c>
      <c r="DL53" s="4">
        <v>0.42499999999999999</v>
      </c>
      <c r="DM53" s="3">
        <v>1.22</v>
      </c>
      <c r="DN53" s="4">
        <v>0.73099999999999998</v>
      </c>
      <c r="DO53" s="4">
        <v>0.13200000000000001</v>
      </c>
      <c r="DP53" s="6">
        <v>4.65E-2</v>
      </c>
      <c r="DQ53" s="6">
        <v>1.7999999999999999E-2</v>
      </c>
      <c r="DR53" s="6">
        <v>3.5000000000000003E-2</v>
      </c>
      <c r="DS53" s="6">
        <v>1.9800000000000002E-2</v>
      </c>
      <c r="DT53" s="4">
        <v>0.251</v>
      </c>
      <c r="DU53" s="3">
        <v>1.43</v>
      </c>
      <c r="DV53" s="4">
        <v>0.54400000000000004</v>
      </c>
      <c r="DW53" s="4">
        <v>0.28000000000000003</v>
      </c>
      <c r="DX53" s="4">
        <v>0.13300000000000001</v>
      </c>
      <c r="DY53" s="6">
        <v>1.49E-2</v>
      </c>
      <c r="DZ53" s="6">
        <v>1.5699999999999999E-2</v>
      </c>
      <c r="EA53" s="6">
        <v>1.32E-2</v>
      </c>
      <c r="EB53" s="6">
        <v>7.8299999999999995E-2</v>
      </c>
      <c r="EC53" s="6">
        <v>9.06E-2</v>
      </c>
      <c r="ED53" s="6">
        <v>2.47E-2</v>
      </c>
      <c r="EE53" s="6">
        <v>8.5999999999999993E-2</v>
      </c>
      <c r="EF53" s="6">
        <v>1.2999999999999999E-2</v>
      </c>
      <c r="EG53" s="6">
        <v>5.33E-2</v>
      </c>
      <c r="EH53" s="6">
        <v>1.4E-2</v>
      </c>
      <c r="EI53" s="6">
        <v>0.04</v>
      </c>
      <c r="EJ53" s="6">
        <v>1.34E-2</v>
      </c>
      <c r="EK53" s="6">
        <v>6.3700000000000007E-2</v>
      </c>
      <c r="EL53" s="6">
        <v>1.44E-2</v>
      </c>
      <c r="EM53" s="6">
        <v>4.9200000000000001E-2</v>
      </c>
      <c r="EN53" s="6">
        <v>6.7000000000000004E-2</v>
      </c>
      <c r="EO53" s="6">
        <v>5.2400000000000002E-2</v>
      </c>
      <c r="EP53" s="6">
        <v>1.5699999999999999E-2</v>
      </c>
      <c r="EQ53" s="6">
        <v>1.4999999999999999E-2</v>
      </c>
      <c r="ET53" s="2"/>
    </row>
    <row r="54" spans="1:150" x14ac:dyDescent="0.25">
      <c r="A54" s="1" t="s">
        <v>590</v>
      </c>
      <c r="B54" s="1" t="s">
        <v>278</v>
      </c>
      <c r="C54" s="1" t="s">
        <v>362</v>
      </c>
      <c r="D54" s="1" t="s">
        <v>320</v>
      </c>
      <c r="E54" s="1" t="s">
        <v>541</v>
      </c>
      <c r="F54" s="1" t="s">
        <v>374</v>
      </c>
      <c r="G54" s="1" t="s">
        <v>827</v>
      </c>
      <c r="H54" s="2">
        <v>487.03273209414903</v>
      </c>
      <c r="I54" s="5">
        <v>80.296293358707558</v>
      </c>
      <c r="J54" s="1" t="s">
        <v>827</v>
      </c>
      <c r="K54" s="1" t="s">
        <v>827</v>
      </c>
      <c r="L54" s="2">
        <v>521452.79271754686</v>
      </c>
      <c r="M54" s="1" t="s">
        <v>827</v>
      </c>
      <c r="N54" s="2">
        <v>385000</v>
      </c>
      <c r="O54" s="1" t="s">
        <v>827</v>
      </c>
      <c r="P54" s="3">
        <v>4.5575892102030569</v>
      </c>
      <c r="Q54" s="4">
        <v>0.77608979652987131</v>
      </c>
      <c r="R54" s="2">
        <v>329.09608639955695</v>
      </c>
      <c r="S54" s="5">
        <v>98.022383926009695</v>
      </c>
      <c r="T54" s="4">
        <v>0.19231912325902503</v>
      </c>
      <c r="U54" s="1" t="s">
        <v>827</v>
      </c>
      <c r="V54" s="3">
        <v>1.7040544228979833</v>
      </c>
      <c r="W54" s="1" t="s">
        <v>827</v>
      </c>
      <c r="X54" s="3">
        <v>6.405490552829276</v>
      </c>
      <c r="Y54" s="1" t="s">
        <v>827</v>
      </c>
      <c r="Z54" s="2">
        <v>229.80942968487037</v>
      </c>
      <c r="AA54" s="2">
        <v>817.97412505121235</v>
      </c>
      <c r="AB54" s="1" t="s">
        <v>827</v>
      </c>
      <c r="AC54" s="1" t="s">
        <v>827</v>
      </c>
      <c r="AD54" s="1" t="s">
        <v>827</v>
      </c>
      <c r="AE54" s="3">
        <v>1.1275143191113099</v>
      </c>
      <c r="AF54" s="1" t="s">
        <v>827</v>
      </c>
      <c r="AG54" s="1" t="s">
        <v>827</v>
      </c>
      <c r="AH54" s="4">
        <v>0.31346815360175501</v>
      </c>
      <c r="AI54" s="5">
        <v>93.896378914872983</v>
      </c>
      <c r="AJ54" s="2">
        <v>337.67038030331389</v>
      </c>
      <c r="AK54" s="5">
        <v>65.968745146399627</v>
      </c>
      <c r="AL54" s="2">
        <v>294.8146188609511</v>
      </c>
      <c r="AM54" s="2">
        <v>133.39424464303104</v>
      </c>
      <c r="AN54" s="5">
        <v>28.414269590014698</v>
      </c>
      <c r="AO54" s="2">
        <v>170.30032663907315</v>
      </c>
      <c r="AP54" s="5">
        <v>33.145666530129084</v>
      </c>
      <c r="AQ54" s="2">
        <v>195.36353652317615</v>
      </c>
      <c r="AR54" s="5">
        <v>33.340226769457487</v>
      </c>
      <c r="AS54" s="5">
        <v>87.594520678365129</v>
      </c>
      <c r="AT54" s="5">
        <v>11.840352702891547</v>
      </c>
      <c r="AU54" s="5">
        <v>68.296678884651698</v>
      </c>
      <c r="AV54" s="3">
        <v>7.5827257420901235</v>
      </c>
      <c r="AW54" s="1" t="s">
        <v>827</v>
      </c>
      <c r="AX54" s="4">
        <v>0.42345106349204958</v>
      </c>
      <c r="AY54" s="6">
        <v>8.630119311288742E-2</v>
      </c>
      <c r="AZ54" s="4">
        <v>0.50340180958568315</v>
      </c>
      <c r="BA54" s="3">
        <v>3.8711076929693031</v>
      </c>
      <c r="BB54" s="1" t="s">
        <v>827</v>
      </c>
      <c r="BC54" s="5">
        <v>69.315483296113584</v>
      </c>
      <c r="BD54" s="5">
        <v>15.022162974411586</v>
      </c>
      <c r="BE54" s="1" t="s">
        <v>827</v>
      </c>
      <c r="BF54" s="1" t="s">
        <v>827</v>
      </c>
      <c r="BG54" s="2">
        <v>141836.35857911358</v>
      </c>
      <c r="BH54" s="1" t="s">
        <v>827</v>
      </c>
      <c r="BI54" s="2">
        <v>394.69015245450458</v>
      </c>
      <c r="BJ54" s="1" t="s">
        <v>827</v>
      </c>
      <c r="BK54" s="3">
        <v>4.3458978294022561</v>
      </c>
      <c r="BL54" s="4">
        <v>0.25379654004986596</v>
      </c>
      <c r="BM54" s="5">
        <v>43.846727816962918</v>
      </c>
      <c r="BN54" s="5">
        <v>30.575957728915256</v>
      </c>
      <c r="BO54" s="6">
        <v>9.2439992432053988E-2</v>
      </c>
      <c r="BP54" s="1" t="s">
        <v>827</v>
      </c>
      <c r="BQ54" s="4">
        <v>0.65594324682518967</v>
      </c>
      <c r="BR54" s="1" t="s">
        <v>827</v>
      </c>
      <c r="BS54" s="3">
        <v>1.0623986812528139</v>
      </c>
      <c r="BT54" s="1" t="s">
        <v>827</v>
      </c>
      <c r="BU54" s="5">
        <v>35.574766218113218</v>
      </c>
      <c r="BV54" s="5">
        <v>76.547164328834398</v>
      </c>
      <c r="BW54" s="1" t="s">
        <v>827</v>
      </c>
      <c r="BX54" s="1" t="s">
        <v>827</v>
      </c>
      <c r="BY54" s="1" t="s">
        <v>827</v>
      </c>
      <c r="BZ54" s="3">
        <v>2.3794079450395831</v>
      </c>
      <c r="CA54" s="1" t="s">
        <v>827</v>
      </c>
      <c r="CB54" s="1" t="s">
        <v>827</v>
      </c>
      <c r="CC54" s="4">
        <v>0.28738711029759495</v>
      </c>
      <c r="CD54" s="5">
        <v>10.198595239242747</v>
      </c>
      <c r="CE54" s="5">
        <v>36.527141856519982</v>
      </c>
      <c r="CF54" s="3">
        <v>9.4896421921809839</v>
      </c>
      <c r="CG54" s="5">
        <v>36.492513836462585</v>
      </c>
      <c r="CH54" s="5">
        <v>21.243095802360553</v>
      </c>
      <c r="CI54" s="3">
        <v>5.254621868858341</v>
      </c>
      <c r="CJ54" s="5">
        <v>19.867708775807909</v>
      </c>
      <c r="CK54" s="3">
        <v>4.9741920121525425</v>
      </c>
      <c r="CL54" s="5">
        <v>34.223057034729955</v>
      </c>
      <c r="CM54" s="3">
        <v>3.2634927560640934</v>
      </c>
      <c r="CN54" s="5">
        <v>12.1381549107541</v>
      </c>
      <c r="CO54" s="3">
        <v>1.4852718962779479</v>
      </c>
      <c r="CP54" s="5">
        <v>12.423284471618432</v>
      </c>
      <c r="CQ54" s="4">
        <v>0.8733270742017667</v>
      </c>
      <c r="CR54" s="1" t="s">
        <v>827</v>
      </c>
      <c r="CS54" s="4">
        <v>0.16400623638467832</v>
      </c>
      <c r="CT54" s="6">
        <v>6.9340759272782077E-2</v>
      </c>
      <c r="CU54" s="4">
        <v>0.11448752839434333</v>
      </c>
      <c r="CV54" s="4">
        <v>0.68479455487954788</v>
      </c>
      <c r="CW54" s="4">
        <v>0.84599999999999997</v>
      </c>
      <c r="CX54" s="5">
        <v>22.5</v>
      </c>
      <c r="CY54" s="4">
        <v>0.80800000000000005</v>
      </c>
      <c r="CZ54" s="3">
        <v>3.01</v>
      </c>
      <c r="DA54" s="2">
        <v>557</v>
      </c>
      <c r="DB54" s="5">
        <v>90.8</v>
      </c>
      <c r="DC54" s="3">
        <v>8.6300000000000008</v>
      </c>
      <c r="DD54" s="2">
        <v>829</v>
      </c>
      <c r="DE54" s="4">
        <v>0.309</v>
      </c>
      <c r="DF54" s="3">
        <v>4.1399999999999997</v>
      </c>
      <c r="DG54" s="4">
        <v>0.107</v>
      </c>
      <c r="DH54" s="4">
        <v>0.85099999999999998</v>
      </c>
      <c r="DI54" s="5">
        <v>16</v>
      </c>
      <c r="DJ54" s="6">
        <v>6.8500000000000005E-2</v>
      </c>
      <c r="DK54" s="4">
        <v>0.94599999999999995</v>
      </c>
      <c r="DL54" s="4">
        <v>0.316</v>
      </c>
      <c r="DM54" s="4">
        <v>0.89200000000000002</v>
      </c>
      <c r="DN54" s="4">
        <v>0.58699999999999997</v>
      </c>
      <c r="DO54" s="4">
        <v>0.104</v>
      </c>
      <c r="DP54" s="6">
        <v>3.8600000000000002E-2</v>
      </c>
      <c r="DQ54" s="6">
        <v>1.67E-2</v>
      </c>
      <c r="DR54" s="6">
        <v>3.2399999999999998E-2</v>
      </c>
      <c r="DS54" s="6">
        <v>1.84E-2</v>
      </c>
      <c r="DT54" s="4">
        <v>0.20799999999999999</v>
      </c>
      <c r="DU54" s="3">
        <v>1.07</v>
      </c>
      <c r="DV54" s="4">
        <v>0.42099999999999999</v>
      </c>
      <c r="DW54" s="4">
        <v>0.185</v>
      </c>
      <c r="DX54" s="4">
        <v>0.23699999999999999</v>
      </c>
      <c r="DY54" s="6">
        <v>1.38E-2</v>
      </c>
      <c r="DZ54" s="6">
        <v>1.4500000000000001E-2</v>
      </c>
      <c r="EA54" s="6">
        <v>1.23E-2</v>
      </c>
      <c r="EB54" s="6">
        <v>7.2599999999999998E-2</v>
      </c>
      <c r="EC54" s="6">
        <v>8.4000000000000005E-2</v>
      </c>
      <c r="ED54" s="6">
        <v>2.29E-2</v>
      </c>
      <c r="EE54" s="6">
        <v>7.9699999999999993E-2</v>
      </c>
      <c r="EF54" s="6">
        <v>1.2E-2</v>
      </c>
      <c r="EG54" s="6">
        <v>4.9399999999999999E-2</v>
      </c>
      <c r="EH54" s="6">
        <v>1.2999999999999999E-2</v>
      </c>
      <c r="EI54" s="6">
        <v>3.6999999999999998E-2</v>
      </c>
      <c r="EJ54" s="6">
        <v>1.24E-2</v>
      </c>
      <c r="EK54" s="6">
        <v>5.8999999999999997E-2</v>
      </c>
      <c r="EL54" s="6">
        <v>1.34E-2</v>
      </c>
      <c r="EM54" s="6">
        <v>4.5600000000000002E-2</v>
      </c>
      <c r="EN54" s="6">
        <v>6.6699999999999995E-2</v>
      </c>
      <c r="EO54" s="6">
        <v>4.99E-2</v>
      </c>
      <c r="EP54" s="6">
        <v>1.46E-2</v>
      </c>
      <c r="EQ54" s="6">
        <v>1.3899999999999999E-2</v>
      </c>
      <c r="ET54" s="2"/>
    </row>
    <row r="55" spans="1:150" x14ac:dyDescent="0.25">
      <c r="A55" s="1" t="s">
        <v>591</v>
      </c>
      <c r="B55" s="1" t="s">
        <v>278</v>
      </c>
      <c r="C55" s="1" t="s">
        <v>362</v>
      </c>
      <c r="D55" s="1" t="s">
        <v>320</v>
      </c>
      <c r="E55" s="1" t="s">
        <v>541</v>
      </c>
      <c r="F55" s="1" t="s">
        <v>374</v>
      </c>
      <c r="G55" s="1" t="s">
        <v>827</v>
      </c>
      <c r="H55" s="2">
        <v>590.24229115045671</v>
      </c>
      <c r="I55" s="5">
        <v>82.877276544670551</v>
      </c>
      <c r="J55" s="1" t="s">
        <v>827</v>
      </c>
      <c r="K55" s="1" t="s">
        <v>827</v>
      </c>
      <c r="L55" s="2">
        <v>501513.49781039503</v>
      </c>
      <c r="M55" s="1" t="s">
        <v>827</v>
      </c>
      <c r="N55" s="2">
        <v>385000</v>
      </c>
      <c r="O55" s="4">
        <v>0.37488153831101212</v>
      </c>
      <c r="P55" s="3">
        <v>7.8993981483790225</v>
      </c>
      <c r="Q55" s="4">
        <v>0.28952518917430553</v>
      </c>
      <c r="R55" s="2">
        <v>342.50445154963859</v>
      </c>
      <c r="S55" s="5">
        <v>92.958719541879361</v>
      </c>
      <c r="T55" s="4">
        <v>0.22138004214932608</v>
      </c>
      <c r="U55" s="1" t="s">
        <v>827</v>
      </c>
      <c r="V55" s="1" t="s">
        <v>827</v>
      </c>
      <c r="W55" s="1" t="s">
        <v>827</v>
      </c>
      <c r="X55" s="3">
        <v>4.8222800422552705</v>
      </c>
      <c r="Y55" s="6">
        <v>9.3036304181945848E-2</v>
      </c>
      <c r="Z55" s="2">
        <v>247.13254798780522</v>
      </c>
      <c r="AA55" s="2">
        <v>859.4415001439512</v>
      </c>
      <c r="AB55" s="5">
        <v>71.243076883057626</v>
      </c>
      <c r="AC55" s="6">
        <v>3.0276650363590053E-2</v>
      </c>
      <c r="AD55" s="1" t="s">
        <v>827</v>
      </c>
      <c r="AE55" s="1" t="s">
        <v>827</v>
      </c>
      <c r="AF55" s="1" t="s">
        <v>827</v>
      </c>
      <c r="AG55" s="1" t="s">
        <v>827</v>
      </c>
      <c r="AH55" s="4">
        <v>0.31580152488242119</v>
      </c>
      <c r="AI55" s="2">
        <v>106.76511432705713</v>
      </c>
      <c r="AJ55" s="2">
        <v>374.58751829400313</v>
      </c>
      <c r="AK55" s="5">
        <v>65.79337170849729</v>
      </c>
      <c r="AL55" s="2">
        <v>341.17195307504784</v>
      </c>
      <c r="AM55" s="2">
        <v>140.35783084186565</v>
      </c>
      <c r="AN55" s="5">
        <v>28.361441896746832</v>
      </c>
      <c r="AO55" s="2">
        <v>181.18413988247679</v>
      </c>
      <c r="AP55" s="5">
        <v>32.437023299858559</v>
      </c>
      <c r="AQ55" s="2">
        <v>202.29114039837435</v>
      </c>
      <c r="AR55" s="5">
        <v>36.237908211499644</v>
      </c>
      <c r="AS55" s="5">
        <v>92.11842643298391</v>
      </c>
      <c r="AT55" s="5">
        <v>11.992001558319677</v>
      </c>
      <c r="AU55" s="5">
        <v>69.468931057423546</v>
      </c>
      <c r="AV55" s="3">
        <v>7.9218508622977861</v>
      </c>
      <c r="AW55" s="3">
        <v>2.1930844509927754</v>
      </c>
      <c r="AX55" s="4">
        <v>0.5018675711021614</v>
      </c>
      <c r="AY55" s="6">
        <v>3.8354856767010684E-2</v>
      </c>
      <c r="AZ55" s="3">
        <v>1.3839659036978496</v>
      </c>
      <c r="BA55" s="3">
        <v>7.6985482772970855</v>
      </c>
      <c r="BB55" s="1" t="s">
        <v>827</v>
      </c>
      <c r="BC55" s="5">
        <v>30.821830229170761</v>
      </c>
      <c r="BD55" s="3">
        <v>4.8417476697671207</v>
      </c>
      <c r="BE55" s="1" t="s">
        <v>827</v>
      </c>
      <c r="BF55" s="1" t="s">
        <v>827</v>
      </c>
      <c r="BG55" s="2">
        <v>81327.588965863513</v>
      </c>
      <c r="BH55" s="1" t="s">
        <v>827</v>
      </c>
      <c r="BI55" s="2">
        <v>492.81993915432162</v>
      </c>
      <c r="BJ55" s="4">
        <v>0.2593696915012495</v>
      </c>
      <c r="BK55" s="3">
        <v>2.5344028708506161</v>
      </c>
      <c r="BL55" s="6">
        <v>8.5872703047954621E-2</v>
      </c>
      <c r="BM55" s="5">
        <v>16.208724715678596</v>
      </c>
      <c r="BN55" s="5">
        <v>14.459081153711642</v>
      </c>
      <c r="BO55" s="6">
        <v>5.6458948579991411E-2</v>
      </c>
      <c r="BP55" s="1" t="s">
        <v>827</v>
      </c>
      <c r="BQ55" s="1" t="s">
        <v>827</v>
      </c>
      <c r="BR55" s="1" t="s">
        <v>827</v>
      </c>
      <c r="BS55" s="4">
        <v>0.67888473089726842</v>
      </c>
      <c r="BT55" s="6">
        <v>5.9873509071827515E-2</v>
      </c>
      <c r="BU55" s="5">
        <v>12.268038279622463</v>
      </c>
      <c r="BV55" s="5">
        <v>42.869777056371326</v>
      </c>
      <c r="BW55" s="5">
        <v>38.645137676299839</v>
      </c>
      <c r="BX55" s="6">
        <v>1.9357120509470759E-2</v>
      </c>
      <c r="BY55" s="1" t="s">
        <v>827</v>
      </c>
      <c r="BZ55" s="1" t="s">
        <v>827</v>
      </c>
      <c r="CA55" s="1" t="s">
        <v>827</v>
      </c>
      <c r="CB55" s="1" t="s">
        <v>827</v>
      </c>
      <c r="CC55" s="4">
        <v>0.1158866552916127</v>
      </c>
      <c r="CD55" s="3">
        <v>4.6174889251587103</v>
      </c>
      <c r="CE55" s="5">
        <v>18.683037994991444</v>
      </c>
      <c r="CF55" s="3">
        <v>3.4120471696612888</v>
      </c>
      <c r="CG55" s="5">
        <v>16.41935607174344</v>
      </c>
      <c r="CH55" s="3">
        <v>8.7258705977150779</v>
      </c>
      <c r="CI55" s="3">
        <v>1.516581273878532</v>
      </c>
      <c r="CJ55" s="5">
        <v>10.726223185447319</v>
      </c>
      <c r="CK55" s="3">
        <v>1.5673984596788124</v>
      </c>
      <c r="CL55" s="3">
        <v>8.2034738767253383</v>
      </c>
      <c r="CM55" s="3">
        <v>1.7856394848570611</v>
      </c>
      <c r="CN55" s="3">
        <v>4.4855295111504079</v>
      </c>
      <c r="CO55" s="4">
        <v>0.64220596160816712</v>
      </c>
      <c r="CP55" s="3">
        <v>4.1389158625020572</v>
      </c>
      <c r="CQ55" s="4">
        <v>0.47684662323733368</v>
      </c>
      <c r="CR55" s="3">
        <v>1.2569178231847817</v>
      </c>
      <c r="CS55" s="6">
        <v>8.201563323657908E-2</v>
      </c>
      <c r="CT55" s="6">
        <v>1.9075495671979404E-2</v>
      </c>
      <c r="CU55" s="4">
        <v>0.40577072054544128</v>
      </c>
      <c r="CV55" s="4">
        <v>0.88902989544673172</v>
      </c>
      <c r="CW55" s="4">
        <v>0.68200000000000005</v>
      </c>
      <c r="CX55" s="5">
        <v>19.5</v>
      </c>
      <c r="CY55" s="4">
        <v>0.71</v>
      </c>
      <c r="CZ55" s="3">
        <v>2.35</v>
      </c>
      <c r="DA55" s="2">
        <v>482</v>
      </c>
      <c r="DB55" s="5">
        <v>76.3</v>
      </c>
      <c r="DC55" s="3">
        <v>7.51</v>
      </c>
      <c r="DD55" s="2">
        <v>723</v>
      </c>
      <c r="DE55" s="4">
        <v>0.28199999999999997</v>
      </c>
      <c r="DF55" s="3">
        <v>3.09</v>
      </c>
      <c r="DG55" s="6">
        <v>8.3799999999999999E-2</v>
      </c>
      <c r="DH55" s="4">
        <v>0.73399999999999999</v>
      </c>
      <c r="DI55" s="5">
        <v>14.1</v>
      </c>
      <c r="DJ55" s="6">
        <v>6.3100000000000003E-2</v>
      </c>
      <c r="DK55" s="4">
        <v>0.80100000000000005</v>
      </c>
      <c r="DL55" s="4">
        <v>0.27300000000000002</v>
      </c>
      <c r="DM55" s="4">
        <v>0.57899999999999996</v>
      </c>
      <c r="DN55" s="4">
        <v>0.42199999999999999</v>
      </c>
      <c r="DO55" s="6">
        <v>7.8600000000000003E-2</v>
      </c>
      <c r="DP55" s="6">
        <v>2.87E-2</v>
      </c>
      <c r="DQ55" s="7">
        <v>4.8399999999999997E-3</v>
      </c>
      <c r="DR55" s="7">
        <v>9.4199999999999996E-3</v>
      </c>
      <c r="DS55" s="7">
        <v>5.3400000000000001E-3</v>
      </c>
      <c r="DT55" s="4">
        <v>0.155</v>
      </c>
      <c r="DU55" s="4">
        <v>0.55400000000000005</v>
      </c>
      <c r="DV55" s="4">
        <v>0.317</v>
      </c>
      <c r="DW55" s="4">
        <v>0.158</v>
      </c>
      <c r="DX55" s="6">
        <v>3.5900000000000001E-2</v>
      </c>
      <c r="DY55" s="7">
        <v>4.0000000000000001E-3</v>
      </c>
      <c r="DZ55" s="7">
        <v>4.2199999999999998E-3</v>
      </c>
      <c r="EA55" s="7">
        <v>3.5699999999999998E-3</v>
      </c>
      <c r="EB55" s="6">
        <v>2.1100000000000001E-2</v>
      </c>
      <c r="EC55" s="6">
        <v>2.4400000000000002E-2</v>
      </c>
      <c r="ED55" s="7">
        <v>6.6600000000000001E-3</v>
      </c>
      <c r="EE55" s="6">
        <v>2.3199999999999998E-2</v>
      </c>
      <c r="EF55" s="7">
        <v>3.5000000000000001E-3</v>
      </c>
      <c r="EG55" s="6">
        <v>1.44E-2</v>
      </c>
      <c r="EH55" s="7">
        <v>3.7699999999999999E-3</v>
      </c>
      <c r="EI55" s="6">
        <v>1.0800000000000001E-2</v>
      </c>
      <c r="EJ55" s="7">
        <v>3.6099999999999999E-3</v>
      </c>
      <c r="EK55" s="6">
        <v>1.72E-2</v>
      </c>
      <c r="EL55" s="7">
        <v>3.8899999999999998E-3</v>
      </c>
      <c r="EM55" s="6">
        <v>1.3299999999999999E-2</v>
      </c>
      <c r="EN55" s="6">
        <v>4.1399999999999999E-2</v>
      </c>
      <c r="EO55" s="6">
        <v>2.3300000000000001E-2</v>
      </c>
      <c r="EP55" s="7">
        <v>4.2300000000000003E-3</v>
      </c>
      <c r="EQ55" s="7">
        <v>4.0299999999999997E-3</v>
      </c>
      <c r="ET55" s="2"/>
    </row>
    <row r="56" spans="1:150" x14ac:dyDescent="0.25">
      <c r="A56" s="1" t="s">
        <v>592</v>
      </c>
      <c r="B56" s="1" t="s">
        <v>278</v>
      </c>
      <c r="C56" s="1" t="s">
        <v>362</v>
      </c>
      <c r="D56" s="1" t="s">
        <v>320</v>
      </c>
      <c r="E56" s="1" t="s">
        <v>541</v>
      </c>
      <c r="F56" s="1" t="s">
        <v>374</v>
      </c>
      <c r="G56" s="1" t="s">
        <v>827</v>
      </c>
      <c r="H56" s="2">
        <v>416.74187137309087</v>
      </c>
      <c r="I56" s="5">
        <v>52.923326158376561</v>
      </c>
      <c r="J56" s="1" t="s">
        <v>827</v>
      </c>
      <c r="K56" s="1" t="s">
        <v>827</v>
      </c>
      <c r="L56" s="2">
        <v>488962.20377966092</v>
      </c>
      <c r="M56" s="1" t="s">
        <v>827</v>
      </c>
      <c r="N56" s="2">
        <v>385000</v>
      </c>
      <c r="O56" s="1" t="s">
        <v>827</v>
      </c>
      <c r="P56" s="3">
        <v>9.6412111727648657</v>
      </c>
      <c r="Q56" s="4">
        <v>0.82316488254277342</v>
      </c>
      <c r="R56" s="2">
        <v>263.6387053908478</v>
      </c>
      <c r="S56" s="5">
        <v>66.617822950148721</v>
      </c>
      <c r="T56" s="4">
        <v>0.80059435518684108</v>
      </c>
      <c r="U56" s="1" t="s">
        <v>827</v>
      </c>
      <c r="V56" s="3">
        <v>4.1917513749551434</v>
      </c>
      <c r="W56" s="1" t="s">
        <v>827</v>
      </c>
      <c r="X56" s="3">
        <v>9.3913369830119144</v>
      </c>
      <c r="Y56" s="1" t="s">
        <v>827</v>
      </c>
      <c r="Z56" s="2">
        <v>262.95005438688207</v>
      </c>
      <c r="AA56" s="2">
        <v>692.570395163635</v>
      </c>
      <c r="AB56" s="6">
        <v>6.5116807698725201E-2</v>
      </c>
      <c r="AC56" s="1" t="s">
        <v>827</v>
      </c>
      <c r="AD56" s="1" t="s">
        <v>827</v>
      </c>
      <c r="AE56" s="1" t="s">
        <v>827</v>
      </c>
      <c r="AF56" s="1" t="s">
        <v>827</v>
      </c>
      <c r="AG56" s="1" t="s">
        <v>827</v>
      </c>
      <c r="AH56" s="4">
        <v>0.58559015331809727</v>
      </c>
      <c r="AI56" s="5">
        <v>59.436825583781598</v>
      </c>
      <c r="AJ56" s="2">
        <v>223.86605384788615</v>
      </c>
      <c r="AK56" s="5">
        <v>41.138714052636544</v>
      </c>
      <c r="AL56" s="2">
        <v>229.82005432063076</v>
      </c>
      <c r="AM56" s="2">
        <v>109.07227842502772</v>
      </c>
      <c r="AN56" s="5">
        <v>25.44286093335845</v>
      </c>
      <c r="AO56" s="2">
        <v>152.87320606518693</v>
      </c>
      <c r="AP56" s="5">
        <v>28.804493526126286</v>
      </c>
      <c r="AQ56" s="2">
        <v>172.98437386853772</v>
      </c>
      <c r="AR56" s="5">
        <v>28.816582021193394</v>
      </c>
      <c r="AS56" s="5">
        <v>72.769778911116873</v>
      </c>
      <c r="AT56" s="3">
        <v>9.1828601418164109</v>
      </c>
      <c r="AU56" s="5">
        <v>52.631006201668413</v>
      </c>
      <c r="AV56" s="3">
        <v>6.0173961242956793</v>
      </c>
      <c r="AW56" s="1" t="s">
        <v>827</v>
      </c>
      <c r="AX56" s="4">
        <v>0.43082150262214397</v>
      </c>
      <c r="AY56" s="6">
        <v>8.5450422455960837E-2</v>
      </c>
      <c r="AZ56" s="4">
        <v>0.49622614001896503</v>
      </c>
      <c r="BA56" s="3">
        <v>3.2739196288107446</v>
      </c>
      <c r="BB56" s="1" t="s">
        <v>827</v>
      </c>
      <c r="BC56" s="5">
        <v>28.559363355756343</v>
      </c>
      <c r="BD56" s="3">
        <v>3.8825246926717338</v>
      </c>
      <c r="BE56" s="1" t="s">
        <v>827</v>
      </c>
      <c r="BF56" s="1" t="s">
        <v>827</v>
      </c>
      <c r="BG56" s="2">
        <v>70557.087424844547</v>
      </c>
      <c r="BH56" s="1" t="s">
        <v>827</v>
      </c>
      <c r="BI56" s="2">
        <v>579.0936092996003</v>
      </c>
      <c r="BJ56" s="1" t="s">
        <v>827</v>
      </c>
      <c r="BK56" s="3">
        <v>3.4618529706432226</v>
      </c>
      <c r="BL56" s="4">
        <v>0.17754559827572902</v>
      </c>
      <c r="BM56" s="5">
        <v>12.821268052665264</v>
      </c>
      <c r="BN56" s="5">
        <v>13.565665869911683</v>
      </c>
      <c r="BO56" s="4">
        <v>0.11553120159383101</v>
      </c>
      <c r="BP56" s="1" t="s">
        <v>827</v>
      </c>
      <c r="BQ56" s="4">
        <v>0.51135304107984125</v>
      </c>
      <c r="BR56" s="1" t="s">
        <v>827</v>
      </c>
      <c r="BS56" s="4">
        <v>0.89777281123773167</v>
      </c>
      <c r="BT56" s="1" t="s">
        <v>827</v>
      </c>
      <c r="BU56" s="5">
        <v>12.795522792351091</v>
      </c>
      <c r="BV56" s="5">
        <v>32.966281477742953</v>
      </c>
      <c r="BW56" s="6">
        <v>4.7767644185706233E-2</v>
      </c>
      <c r="BX56" s="1" t="s">
        <v>827</v>
      </c>
      <c r="BY56" s="1" t="s">
        <v>827</v>
      </c>
      <c r="BZ56" s="1" t="s">
        <v>827</v>
      </c>
      <c r="CA56" s="1" t="s">
        <v>827</v>
      </c>
      <c r="CB56" s="1" t="s">
        <v>827</v>
      </c>
      <c r="CC56" s="4">
        <v>0.21333388140814413</v>
      </c>
      <c r="CD56" s="3">
        <v>2.5355893925692974</v>
      </c>
      <c r="CE56" s="5">
        <v>11.166836152895723</v>
      </c>
      <c r="CF56" s="3">
        <v>1.9174058762944215</v>
      </c>
      <c r="CG56" s="5">
        <v>10.213401435048159</v>
      </c>
      <c r="CH56" s="3">
        <v>5.9019294818267847</v>
      </c>
      <c r="CI56" s="3">
        <v>1.2995764542206716</v>
      </c>
      <c r="CJ56" s="3">
        <v>7.053955804383274</v>
      </c>
      <c r="CK56" s="3">
        <v>1.3894235647281665</v>
      </c>
      <c r="CL56" s="3">
        <v>8.6951704024013452</v>
      </c>
      <c r="CM56" s="3">
        <v>1.6200576720350921</v>
      </c>
      <c r="CN56" s="3">
        <v>3.3106970298556853</v>
      </c>
      <c r="CO56" s="4">
        <v>0.53400649710003134</v>
      </c>
      <c r="CP56" s="3">
        <v>3.4730205856895147</v>
      </c>
      <c r="CQ56" s="4">
        <v>0.33990347355055445</v>
      </c>
      <c r="CR56" s="1" t="s">
        <v>827</v>
      </c>
      <c r="CS56" s="6">
        <v>8.8520394594124918E-2</v>
      </c>
      <c r="CT56" s="6">
        <v>4.1334262134602874E-2</v>
      </c>
      <c r="CU56" s="6">
        <v>7.7362595523594604E-2</v>
      </c>
      <c r="CV56" s="4">
        <v>0.24240736833927271</v>
      </c>
      <c r="CW56" s="4">
        <v>0.746</v>
      </c>
      <c r="CX56" s="5">
        <v>20.6</v>
      </c>
      <c r="CY56" s="4">
        <v>0.73699999999999999</v>
      </c>
      <c r="CZ56" s="3">
        <v>2.56</v>
      </c>
      <c r="DA56" s="2">
        <v>510</v>
      </c>
      <c r="DB56" s="5">
        <v>83.3</v>
      </c>
      <c r="DC56" s="3">
        <v>7.92</v>
      </c>
      <c r="DD56" s="2">
        <v>769</v>
      </c>
      <c r="DE56" s="4">
        <v>0.29099999999999998</v>
      </c>
      <c r="DF56" s="3">
        <v>3.01</v>
      </c>
      <c r="DG56" s="4">
        <v>0.11899999999999999</v>
      </c>
      <c r="DH56" s="4">
        <v>0.76100000000000001</v>
      </c>
      <c r="DI56" s="5">
        <v>14.1</v>
      </c>
      <c r="DJ56" s="6">
        <v>6.54E-2</v>
      </c>
      <c r="DK56" s="4">
        <v>0.67</v>
      </c>
      <c r="DL56" s="4">
        <v>0.33300000000000002</v>
      </c>
      <c r="DM56" s="4">
        <v>0.77</v>
      </c>
      <c r="DN56" s="4">
        <v>0.47899999999999998</v>
      </c>
      <c r="DO56" s="6">
        <v>8.6800000000000002E-2</v>
      </c>
      <c r="DP56" s="7">
        <v>6.94E-3</v>
      </c>
      <c r="DQ56" s="7">
        <v>5.7600000000000004E-3</v>
      </c>
      <c r="DR56" s="6">
        <v>1.12E-2</v>
      </c>
      <c r="DS56" s="7">
        <v>6.3499999999999997E-3</v>
      </c>
      <c r="DT56" s="4">
        <v>0.129</v>
      </c>
      <c r="DU56" s="4">
        <v>0.59699999999999998</v>
      </c>
      <c r="DV56" s="4">
        <v>0.36799999999999999</v>
      </c>
      <c r="DW56" s="4">
        <v>0.11899999999999999</v>
      </c>
      <c r="DX56" s="6">
        <v>4.2599999999999999E-2</v>
      </c>
      <c r="DY56" s="7">
        <v>4.7600000000000003E-3</v>
      </c>
      <c r="DZ56" s="7">
        <v>5.0099999999999997E-3</v>
      </c>
      <c r="EA56" s="7">
        <v>4.2399999999999998E-3</v>
      </c>
      <c r="EB56" s="6">
        <v>2.5100000000000001E-2</v>
      </c>
      <c r="EC56" s="6">
        <v>2.9000000000000001E-2</v>
      </c>
      <c r="ED56" s="7">
        <v>7.92E-3</v>
      </c>
      <c r="EE56" s="6">
        <v>2.75E-2</v>
      </c>
      <c r="EF56" s="7">
        <v>4.1599999999999996E-3</v>
      </c>
      <c r="EG56" s="6">
        <v>1.7100000000000001E-2</v>
      </c>
      <c r="EH56" s="7">
        <v>4.4799999999999996E-3</v>
      </c>
      <c r="EI56" s="6">
        <v>1.2800000000000001E-2</v>
      </c>
      <c r="EJ56" s="7">
        <v>4.2900000000000004E-3</v>
      </c>
      <c r="EK56" s="4">
        <v>0.14299999999999999</v>
      </c>
      <c r="EL56" s="7">
        <v>4.62E-3</v>
      </c>
      <c r="EM56" s="6">
        <v>5.4399999999999997E-2</v>
      </c>
      <c r="EN56" s="6">
        <v>6.4899999999999999E-2</v>
      </c>
      <c r="EO56" s="6">
        <v>3.95E-2</v>
      </c>
      <c r="EP56" s="7">
        <v>5.0299999999999997E-3</v>
      </c>
      <c r="EQ56" s="7">
        <v>4.7999999999999996E-3</v>
      </c>
      <c r="ET56" s="2"/>
    </row>
    <row r="57" spans="1:150" x14ac:dyDescent="0.25">
      <c r="A57" s="1" t="s">
        <v>593</v>
      </c>
      <c r="B57" s="1" t="s">
        <v>278</v>
      </c>
      <c r="C57" s="1" t="s">
        <v>362</v>
      </c>
      <c r="D57" s="1" t="s">
        <v>320</v>
      </c>
      <c r="E57" s="1" t="s">
        <v>541</v>
      </c>
      <c r="F57" s="1" t="s">
        <v>374</v>
      </c>
      <c r="G57" s="3">
        <v>1.8560059213619937</v>
      </c>
      <c r="H57" s="2">
        <v>685.80748621577163</v>
      </c>
      <c r="I57" s="2">
        <v>471.5761264731679</v>
      </c>
      <c r="J57" s="2">
        <v>145.85747665780471</v>
      </c>
      <c r="K57" s="2">
        <v>1481.2983700775847</v>
      </c>
      <c r="L57" s="2">
        <v>503549.76506458805</v>
      </c>
      <c r="M57" s="2">
        <v>400.7394649711465</v>
      </c>
      <c r="N57" s="2">
        <v>385000</v>
      </c>
      <c r="O57" s="1" t="s">
        <v>827</v>
      </c>
      <c r="P57" s="5">
        <v>16.102779168096852</v>
      </c>
      <c r="Q57" s="3">
        <v>3.6212603237077845</v>
      </c>
      <c r="R57" s="2">
        <v>323.16672666914923</v>
      </c>
      <c r="S57" s="2">
        <v>225.34365428007584</v>
      </c>
      <c r="T57" s="3">
        <v>3.2274199771301331</v>
      </c>
      <c r="U57" s="1" t="s">
        <v>827</v>
      </c>
      <c r="V57" s="3">
        <v>2.4175365561783368</v>
      </c>
      <c r="W57" s="4">
        <v>0.7470416808603344</v>
      </c>
      <c r="X57" s="3">
        <v>7.0752745233754872</v>
      </c>
      <c r="Y57" s="3">
        <v>3.5555536343664382</v>
      </c>
      <c r="Z57" s="2">
        <v>252.66394770677906</v>
      </c>
      <c r="AA57" s="2">
        <v>917.75623885325047</v>
      </c>
      <c r="AB57" s="4">
        <v>0.98804871916864823</v>
      </c>
      <c r="AC57" s="1" t="s">
        <v>827</v>
      </c>
      <c r="AD57" s="1" t="s">
        <v>827</v>
      </c>
      <c r="AE57" s="1" t="s">
        <v>827</v>
      </c>
      <c r="AF57" s="1" t="s">
        <v>827</v>
      </c>
      <c r="AG57" s="1" t="s">
        <v>827</v>
      </c>
      <c r="AH57" s="4">
        <v>0.67411712964271175</v>
      </c>
      <c r="AI57" s="2">
        <v>110.49665930985785</v>
      </c>
      <c r="AJ57" s="2">
        <v>385.01571480155712</v>
      </c>
      <c r="AK57" s="5">
        <v>67.148033477763917</v>
      </c>
      <c r="AL57" s="2">
        <v>344.38756426424732</v>
      </c>
      <c r="AM57" s="2">
        <v>142.39083137588059</v>
      </c>
      <c r="AN57" s="5">
        <v>29.585084952032425</v>
      </c>
      <c r="AO57" s="2">
        <v>187.16133997752397</v>
      </c>
      <c r="AP57" s="5">
        <v>34.963156670353406</v>
      </c>
      <c r="AQ57" s="2">
        <v>211.81143869755968</v>
      </c>
      <c r="AR57" s="5">
        <v>38.373102765651559</v>
      </c>
      <c r="AS57" s="5">
        <v>97.328326295068621</v>
      </c>
      <c r="AT57" s="5">
        <v>11.862218608649851</v>
      </c>
      <c r="AU57" s="5">
        <v>70.446940994433803</v>
      </c>
      <c r="AV57" s="3">
        <v>8.4863539042930913</v>
      </c>
      <c r="AW57" s="6">
        <v>6.9179654574867619E-2</v>
      </c>
      <c r="AX57" s="4">
        <v>0.52594649131122273</v>
      </c>
      <c r="AY57" s="4">
        <v>0.10767151911315924</v>
      </c>
      <c r="AZ57" s="4">
        <v>0.70098821093440555</v>
      </c>
      <c r="BA57" s="3">
        <v>4.5581502921207884</v>
      </c>
      <c r="BB57" s="4">
        <v>0.66476146648926882</v>
      </c>
      <c r="BC57" s="5">
        <v>78.501937163933704</v>
      </c>
      <c r="BD57" s="5">
        <v>60.577867959425866</v>
      </c>
      <c r="BE57" s="5">
        <v>27.347453270114471</v>
      </c>
      <c r="BF57" s="2">
        <v>414.48856307827555</v>
      </c>
      <c r="BG57" s="2">
        <v>84582.3400579632</v>
      </c>
      <c r="BH57" s="2">
        <v>158.50203300815213</v>
      </c>
      <c r="BI57" s="2">
        <v>442.26582700717643</v>
      </c>
      <c r="BJ57" s="1" t="s">
        <v>827</v>
      </c>
      <c r="BK57" s="3">
        <v>6.3530335763804677</v>
      </c>
      <c r="BL57" s="3">
        <v>1.2343803688540453</v>
      </c>
      <c r="BM57" s="5">
        <v>23.526462864776985</v>
      </c>
      <c r="BN57" s="5">
        <v>44.309174441623021</v>
      </c>
      <c r="BO57" s="3">
        <v>1.1353445069501062</v>
      </c>
      <c r="BP57" s="1" t="s">
        <v>827</v>
      </c>
      <c r="BQ57" s="4">
        <v>0.491354101829927</v>
      </c>
      <c r="BR57" s="4">
        <v>0.62480075327922668</v>
      </c>
      <c r="BS57" s="3">
        <v>1.4026669691471825</v>
      </c>
      <c r="BT57" s="3">
        <v>1.369944594726312</v>
      </c>
      <c r="BU57" s="5">
        <v>20.982204920636285</v>
      </c>
      <c r="BV57" s="5">
        <v>82.528760462807895</v>
      </c>
      <c r="BW57" s="4">
        <v>0.87387829265429762</v>
      </c>
      <c r="BX57" s="1" t="s">
        <v>827</v>
      </c>
      <c r="BY57" s="1" t="s">
        <v>827</v>
      </c>
      <c r="BZ57" s="1" t="s">
        <v>827</v>
      </c>
      <c r="CA57" s="1" t="s">
        <v>827</v>
      </c>
      <c r="CB57" s="1" t="s">
        <v>827</v>
      </c>
      <c r="CC57" s="4">
        <v>0.33015040852105704</v>
      </c>
      <c r="CD57" s="3">
        <v>8.5454459482658169</v>
      </c>
      <c r="CE57" s="5">
        <v>38.858210741371877</v>
      </c>
      <c r="CF57" s="3">
        <v>6.4629416782321591</v>
      </c>
      <c r="CG57" s="5">
        <v>28.785754925251531</v>
      </c>
      <c r="CH57" s="5">
        <v>12.528824162895631</v>
      </c>
      <c r="CI57" s="3">
        <v>3.33458637575445</v>
      </c>
      <c r="CJ57" s="5">
        <v>18.824875119749752</v>
      </c>
      <c r="CK57" s="3">
        <v>3.5006186430598847</v>
      </c>
      <c r="CL57" s="5">
        <v>19.591915113476936</v>
      </c>
      <c r="CM57" s="3">
        <v>2.9449468286446301</v>
      </c>
      <c r="CN57" s="3">
        <v>7.6371123362381343</v>
      </c>
      <c r="CO57" s="3">
        <v>1.0744011379001832</v>
      </c>
      <c r="CP57" s="3">
        <v>6.2747197604153859</v>
      </c>
      <c r="CQ57" s="4">
        <v>0.82990212016675591</v>
      </c>
      <c r="CR57" s="6">
        <v>5.7218880669263471E-2</v>
      </c>
      <c r="CS57" s="4">
        <v>0.15800025199317727</v>
      </c>
      <c r="CT57" s="6">
        <v>5.8306025296044339E-2</v>
      </c>
      <c r="CU57" s="4">
        <v>0.12164263982743376</v>
      </c>
      <c r="CV57" s="4">
        <v>0.5039188118250123</v>
      </c>
      <c r="CW57" s="4">
        <v>0.72199999999999998</v>
      </c>
      <c r="CX57" s="5">
        <v>23.3</v>
      </c>
      <c r="CY57" s="4">
        <v>0.97599999999999998</v>
      </c>
      <c r="CZ57" s="3">
        <v>2.76</v>
      </c>
      <c r="DA57" s="2">
        <v>577</v>
      </c>
      <c r="DB57" s="5">
        <v>92.6</v>
      </c>
      <c r="DC57" s="3">
        <v>8.93</v>
      </c>
      <c r="DD57" s="2">
        <v>837</v>
      </c>
      <c r="DE57" s="4">
        <v>0.32500000000000001</v>
      </c>
      <c r="DF57" s="3">
        <v>4.17</v>
      </c>
      <c r="DG57" s="4">
        <v>0.121</v>
      </c>
      <c r="DH57" s="4">
        <v>0.85699999999999998</v>
      </c>
      <c r="DI57" s="5">
        <v>16.399999999999999</v>
      </c>
      <c r="DJ57" s="4">
        <v>0.10199999999999999</v>
      </c>
      <c r="DK57" s="4">
        <v>0.89700000000000002</v>
      </c>
      <c r="DL57" s="4">
        <v>0.34399999999999997</v>
      </c>
      <c r="DM57" s="4">
        <v>0.71299999999999997</v>
      </c>
      <c r="DN57" s="4">
        <v>0.67700000000000005</v>
      </c>
      <c r="DO57" s="6">
        <v>8.5500000000000007E-2</v>
      </c>
      <c r="DP57" s="6">
        <v>1.6E-2</v>
      </c>
      <c r="DQ57" s="6">
        <v>1.3299999999999999E-2</v>
      </c>
      <c r="DR57" s="6">
        <v>2.58E-2</v>
      </c>
      <c r="DS57" s="6">
        <v>1.46E-2</v>
      </c>
      <c r="DT57" s="6">
        <v>8.6300000000000002E-2</v>
      </c>
      <c r="DU57" s="3">
        <v>1.05</v>
      </c>
      <c r="DV57" s="4">
        <v>0.441</v>
      </c>
      <c r="DW57" s="4">
        <v>0.19900000000000001</v>
      </c>
      <c r="DX57" s="6">
        <v>9.8199999999999996E-2</v>
      </c>
      <c r="DY57" s="6">
        <v>1.0999999999999999E-2</v>
      </c>
      <c r="DZ57" s="6">
        <v>1.15E-2</v>
      </c>
      <c r="EA57" s="7">
        <v>9.7699999999999992E-3</v>
      </c>
      <c r="EB57" s="6">
        <v>5.7799999999999997E-2</v>
      </c>
      <c r="EC57" s="6">
        <v>6.6900000000000001E-2</v>
      </c>
      <c r="ED57" s="6">
        <v>1.83E-2</v>
      </c>
      <c r="EE57" s="6">
        <v>6.3399999999999998E-2</v>
      </c>
      <c r="EF57" s="7">
        <v>9.58E-3</v>
      </c>
      <c r="EG57" s="6">
        <v>3.9300000000000002E-2</v>
      </c>
      <c r="EH57" s="6">
        <v>1.03E-2</v>
      </c>
      <c r="EI57" s="6">
        <v>2.9499999999999998E-2</v>
      </c>
      <c r="EJ57" s="7">
        <v>9.8799999999999999E-3</v>
      </c>
      <c r="EK57" s="6">
        <v>4.7E-2</v>
      </c>
      <c r="EL57" s="6">
        <v>1.0699999999999999E-2</v>
      </c>
      <c r="EM57" s="6">
        <v>3.6299999999999999E-2</v>
      </c>
      <c r="EN57" s="6">
        <v>9.7199999999999995E-2</v>
      </c>
      <c r="EO57" s="6">
        <v>4.24E-2</v>
      </c>
      <c r="EP57" s="6">
        <v>1.1599999999999999E-2</v>
      </c>
      <c r="EQ57" s="6">
        <v>1.11E-2</v>
      </c>
      <c r="ET57" s="2"/>
    </row>
    <row r="58" spans="1:150" x14ac:dyDescent="0.25">
      <c r="A58" s="1" t="s">
        <v>594</v>
      </c>
      <c r="B58" s="1" t="s">
        <v>278</v>
      </c>
      <c r="C58" s="1" t="s">
        <v>362</v>
      </c>
      <c r="D58" s="1" t="s">
        <v>320</v>
      </c>
      <c r="E58" s="1" t="s">
        <v>535</v>
      </c>
      <c r="F58" s="1" t="s">
        <v>374</v>
      </c>
      <c r="G58" s="1" t="s">
        <v>827</v>
      </c>
      <c r="H58" s="2">
        <v>392.39032707216063</v>
      </c>
      <c r="I58" s="5">
        <v>62.170455847261643</v>
      </c>
      <c r="J58" s="1" t="s">
        <v>827</v>
      </c>
      <c r="K58" s="1" t="s">
        <v>827</v>
      </c>
      <c r="L58" s="2">
        <v>529527.07562493393</v>
      </c>
      <c r="M58" s="1" t="s">
        <v>827</v>
      </c>
      <c r="N58" s="2">
        <v>385000</v>
      </c>
      <c r="O58" s="1" t="s">
        <v>827</v>
      </c>
      <c r="P58" s="3">
        <v>5.1226927804369264</v>
      </c>
      <c r="Q58" s="4">
        <v>0.38402553666152905</v>
      </c>
      <c r="R58" s="2">
        <v>295.9650973528303</v>
      </c>
      <c r="S58" s="5">
        <v>76.840216524101592</v>
      </c>
      <c r="T58" s="4">
        <v>0.11339860137813519</v>
      </c>
      <c r="U58" s="1" t="s">
        <v>827</v>
      </c>
      <c r="V58" s="1" t="s">
        <v>827</v>
      </c>
      <c r="W58" s="1" t="s">
        <v>827</v>
      </c>
      <c r="X58" s="3">
        <v>8.1493271101926794</v>
      </c>
      <c r="Y58" s="4">
        <v>0.10685057010044216</v>
      </c>
      <c r="Z58" s="2">
        <v>263.69472429804995</v>
      </c>
      <c r="AA58" s="2">
        <v>732.77852087836891</v>
      </c>
      <c r="AB58" s="4">
        <v>0.16825905713107983</v>
      </c>
      <c r="AC58" s="6">
        <v>1.640460078364948E-2</v>
      </c>
      <c r="AD58" s="1" t="s">
        <v>827</v>
      </c>
      <c r="AE58" s="1" t="s">
        <v>827</v>
      </c>
      <c r="AF58" s="1" t="s">
        <v>827</v>
      </c>
      <c r="AG58" s="1" t="s">
        <v>827</v>
      </c>
      <c r="AH58" s="4">
        <v>0.22197811271284743</v>
      </c>
      <c r="AI58" s="5">
        <v>71.546184065447434</v>
      </c>
      <c r="AJ58" s="2">
        <v>274.4276863057467</v>
      </c>
      <c r="AK58" s="5">
        <v>48.80856004653328</v>
      </c>
      <c r="AL58" s="2">
        <v>255.60627133549161</v>
      </c>
      <c r="AM58" s="2">
        <v>114.45181190310348</v>
      </c>
      <c r="AN58" s="5">
        <v>25.967052400788138</v>
      </c>
      <c r="AO58" s="2">
        <v>156.1956088344073</v>
      </c>
      <c r="AP58" s="5">
        <v>29.095217524009417</v>
      </c>
      <c r="AQ58" s="2">
        <v>179.20551233056352</v>
      </c>
      <c r="AR58" s="5">
        <v>31.027433306214412</v>
      </c>
      <c r="AS58" s="5">
        <v>77.896965907824395</v>
      </c>
      <c r="AT58" s="5">
        <v>10.156822649449676</v>
      </c>
      <c r="AU58" s="5">
        <v>60.07563790639206</v>
      </c>
      <c r="AV58" s="3">
        <v>6.7868134122231405</v>
      </c>
      <c r="AW58" s="1" t="s">
        <v>827</v>
      </c>
      <c r="AX58" s="4">
        <v>0.4138737975060679</v>
      </c>
      <c r="AY58" s="6">
        <v>4.6721619280053542E-2</v>
      </c>
      <c r="AZ58" s="4">
        <v>0.31220266056526141</v>
      </c>
      <c r="BA58" s="3">
        <v>2.9288638392031316</v>
      </c>
      <c r="BB58" s="1" t="s">
        <v>827</v>
      </c>
      <c r="BC58" s="5">
        <v>23.388950230323747</v>
      </c>
      <c r="BD58" s="3">
        <v>4.7012493812255221</v>
      </c>
      <c r="BE58" s="1" t="s">
        <v>827</v>
      </c>
      <c r="BF58" s="1" t="s">
        <v>827</v>
      </c>
      <c r="BG58" s="2">
        <v>73445.81581190617</v>
      </c>
      <c r="BH58" s="1" t="s">
        <v>827</v>
      </c>
      <c r="BI58" s="2">
        <v>437.00356061432308</v>
      </c>
      <c r="BJ58" s="1" t="s">
        <v>827</v>
      </c>
      <c r="BK58" s="3">
        <v>2.4729968833136327</v>
      </c>
      <c r="BL58" s="4">
        <v>0.10404913891134328</v>
      </c>
      <c r="BM58" s="5">
        <v>15.959200987849057</v>
      </c>
      <c r="BN58" s="5">
        <v>13.700563019313323</v>
      </c>
      <c r="BO58" s="6">
        <v>5.609575735284069E-2</v>
      </c>
      <c r="BP58" s="1" t="s">
        <v>827</v>
      </c>
      <c r="BQ58" s="1" t="s">
        <v>827</v>
      </c>
      <c r="BR58" s="1" t="s">
        <v>827</v>
      </c>
      <c r="BS58" s="3">
        <v>1.0557673714769946</v>
      </c>
      <c r="BT58" s="6">
        <v>6.5306037508158554E-2</v>
      </c>
      <c r="BU58" s="5">
        <v>14.359725154064032</v>
      </c>
      <c r="BV58" s="5">
        <v>44.02134560603097</v>
      </c>
      <c r="BW58" s="6">
        <v>9.0992476851060364E-2</v>
      </c>
      <c r="BX58" s="6">
        <v>2.3469439728752938E-2</v>
      </c>
      <c r="BY58" s="1" t="s">
        <v>827</v>
      </c>
      <c r="BZ58" s="1" t="s">
        <v>827</v>
      </c>
      <c r="CA58" s="1" t="s">
        <v>827</v>
      </c>
      <c r="CB58" s="1" t="s">
        <v>827</v>
      </c>
      <c r="CC58" s="4">
        <v>0.14181797050577261</v>
      </c>
      <c r="CD58" s="3">
        <v>6.5430621309421264</v>
      </c>
      <c r="CE58" s="5">
        <v>25.213743166466333</v>
      </c>
      <c r="CF58" s="3">
        <v>3.6959561209947291</v>
      </c>
      <c r="CG58" s="5">
        <v>16.755018481522193</v>
      </c>
      <c r="CH58" s="3">
        <v>7.5385456159239865</v>
      </c>
      <c r="CI58" s="3">
        <v>1.1945384218562305</v>
      </c>
      <c r="CJ58" s="3">
        <v>9.2635337141559368</v>
      </c>
      <c r="CK58" s="3">
        <v>1.4337999660347269</v>
      </c>
      <c r="CL58" s="3">
        <v>9.1738071325920014</v>
      </c>
      <c r="CM58" s="3">
        <v>1.7871568186879307</v>
      </c>
      <c r="CN58" s="3">
        <v>4.9316626346055124</v>
      </c>
      <c r="CO58" s="4">
        <v>0.76453984583632251</v>
      </c>
      <c r="CP58" s="3">
        <v>4.2826887192360479</v>
      </c>
      <c r="CQ58" s="4">
        <v>0.47394242992229418</v>
      </c>
      <c r="CR58" s="1" t="s">
        <v>827</v>
      </c>
      <c r="CS58" s="6">
        <v>9.8707699789287659E-2</v>
      </c>
      <c r="CT58" s="6">
        <v>2.9322645156501344E-2</v>
      </c>
      <c r="CU58" s="6">
        <v>5.0052040085831487E-2</v>
      </c>
      <c r="CV58" s="4">
        <v>0.25857971606672897</v>
      </c>
      <c r="CW58" s="4">
        <v>0.68500000000000005</v>
      </c>
      <c r="CX58" s="5">
        <v>20.6</v>
      </c>
      <c r="CY58" s="4">
        <v>0.71699999999999997</v>
      </c>
      <c r="CZ58" s="3">
        <v>2.64</v>
      </c>
      <c r="DA58" s="2">
        <v>502</v>
      </c>
      <c r="DB58" s="5">
        <v>81.8</v>
      </c>
      <c r="DC58" s="3">
        <v>7.86</v>
      </c>
      <c r="DD58" s="2">
        <v>748</v>
      </c>
      <c r="DE58" s="4">
        <v>0.27800000000000002</v>
      </c>
      <c r="DF58" s="3">
        <v>3.78</v>
      </c>
      <c r="DG58" s="6">
        <v>9.7600000000000006E-2</v>
      </c>
      <c r="DH58" s="4">
        <v>0.752</v>
      </c>
      <c r="DI58" s="5">
        <v>12.6</v>
      </c>
      <c r="DJ58" s="6">
        <v>6.7100000000000007E-2</v>
      </c>
      <c r="DK58" s="4">
        <v>0.81299999999999994</v>
      </c>
      <c r="DL58" s="4">
        <v>0.307</v>
      </c>
      <c r="DM58" s="4">
        <v>0.88900000000000001</v>
      </c>
      <c r="DN58" s="4">
        <v>0.46400000000000002</v>
      </c>
      <c r="DO58" s="6">
        <v>7.0000000000000007E-2</v>
      </c>
      <c r="DP58" s="6">
        <v>2.4E-2</v>
      </c>
      <c r="DQ58" s="7">
        <v>5.8399999999999997E-3</v>
      </c>
      <c r="DR58" s="6">
        <v>3.8699999999999998E-2</v>
      </c>
      <c r="DS58" s="7">
        <v>6.4400000000000004E-3</v>
      </c>
      <c r="DT58" s="4">
        <v>0.16800000000000001</v>
      </c>
      <c r="DU58" s="4">
        <v>0.59699999999999998</v>
      </c>
      <c r="DV58" s="4">
        <v>0.39300000000000002</v>
      </c>
      <c r="DW58" s="4">
        <v>0.14199999999999999</v>
      </c>
      <c r="DX58" s="6">
        <v>4.3200000000000002E-2</v>
      </c>
      <c r="DY58" s="7">
        <v>4.8199999999999996E-3</v>
      </c>
      <c r="DZ58" s="7">
        <v>5.0800000000000003E-3</v>
      </c>
      <c r="EA58" s="7">
        <v>4.3E-3</v>
      </c>
      <c r="EB58" s="6">
        <v>2.5399999999999999E-2</v>
      </c>
      <c r="EC58" s="6">
        <v>2.9399999999999999E-2</v>
      </c>
      <c r="ED58" s="7">
        <v>8.0300000000000007E-3</v>
      </c>
      <c r="EE58" s="6">
        <v>2.7900000000000001E-2</v>
      </c>
      <c r="EF58" s="7">
        <v>4.2100000000000002E-3</v>
      </c>
      <c r="EG58" s="6">
        <v>1.7299999999999999E-2</v>
      </c>
      <c r="EH58" s="7">
        <v>4.5399999999999998E-3</v>
      </c>
      <c r="EI58" s="6">
        <v>1.2999999999999999E-2</v>
      </c>
      <c r="EJ58" s="7">
        <v>4.3499999999999997E-3</v>
      </c>
      <c r="EK58" s="6">
        <v>2.07E-2</v>
      </c>
      <c r="EL58" s="7">
        <v>4.6800000000000001E-3</v>
      </c>
      <c r="EM58" s="6">
        <v>1.6E-2</v>
      </c>
      <c r="EN58" s="6">
        <v>7.0199999999999999E-2</v>
      </c>
      <c r="EO58" s="6">
        <v>3.95E-2</v>
      </c>
      <c r="EP58" s="7">
        <v>5.11E-3</v>
      </c>
      <c r="EQ58" s="7">
        <v>4.8599999999999997E-3</v>
      </c>
      <c r="ET58" s="2"/>
    </row>
    <row r="59" spans="1:150" x14ac:dyDescent="0.25">
      <c r="A59" s="1" t="s">
        <v>595</v>
      </c>
      <c r="B59" s="1" t="s">
        <v>278</v>
      </c>
      <c r="C59" s="1" t="s">
        <v>362</v>
      </c>
      <c r="D59" s="1" t="s">
        <v>320</v>
      </c>
      <c r="E59" s="1" t="s">
        <v>538</v>
      </c>
      <c r="F59" s="1" t="s">
        <v>374</v>
      </c>
      <c r="G59" s="4">
        <v>0.95337904793153661</v>
      </c>
      <c r="H59" s="2">
        <v>680.59036606906557</v>
      </c>
      <c r="I59" s="5">
        <v>91.6594564747909</v>
      </c>
      <c r="J59" s="1" t="s">
        <v>827</v>
      </c>
      <c r="K59" s="2">
        <v>562.5513465613883</v>
      </c>
      <c r="L59" s="2">
        <v>563023.91516991728</v>
      </c>
      <c r="M59" s="1" t="s">
        <v>827</v>
      </c>
      <c r="N59" s="2">
        <v>385000</v>
      </c>
      <c r="O59" s="1" t="s">
        <v>827</v>
      </c>
      <c r="P59" s="5">
        <v>11.010495662860508</v>
      </c>
      <c r="Q59" s="4">
        <v>0.85192953465583932</v>
      </c>
      <c r="R59" s="2">
        <v>351.80685876354863</v>
      </c>
      <c r="S59" s="2">
        <v>116.82483878065091</v>
      </c>
      <c r="T59" s="4">
        <v>0.55661326722264515</v>
      </c>
      <c r="U59" s="1" t="s">
        <v>827</v>
      </c>
      <c r="V59" s="3">
        <v>3.1630668314413315</v>
      </c>
      <c r="W59" s="4">
        <v>0.54437427240589542</v>
      </c>
      <c r="X59" s="3">
        <v>4.4121148130608399</v>
      </c>
      <c r="Y59" s="4">
        <v>0.11176276922149642</v>
      </c>
      <c r="Z59" s="2">
        <v>287.32386743004372</v>
      </c>
      <c r="AA59" s="2">
        <v>1118.6489477797095</v>
      </c>
      <c r="AB59" s="4">
        <v>0.90823679350281994</v>
      </c>
      <c r="AC59" s="6">
        <v>1.983224836828407E-2</v>
      </c>
      <c r="AD59" s="1" t="s">
        <v>827</v>
      </c>
      <c r="AE59" s="1" t="s">
        <v>827</v>
      </c>
      <c r="AF59" s="1" t="s">
        <v>827</v>
      </c>
      <c r="AG59" s="1" t="s">
        <v>827</v>
      </c>
      <c r="AH59" s="4">
        <v>0.86829129125024507</v>
      </c>
      <c r="AI59" s="2">
        <v>169.21293188677427</v>
      </c>
      <c r="AJ59" s="2">
        <v>550.29510715404558</v>
      </c>
      <c r="AK59" s="5">
        <v>93.326319995581883</v>
      </c>
      <c r="AL59" s="2">
        <v>449.70369939542314</v>
      </c>
      <c r="AM59" s="2">
        <v>169.42653793678849</v>
      </c>
      <c r="AN59" s="5">
        <v>36.557073805224263</v>
      </c>
      <c r="AO59" s="2">
        <v>230.37751998504226</v>
      </c>
      <c r="AP59" s="5">
        <v>39.978625055456781</v>
      </c>
      <c r="AQ59" s="2">
        <v>249.08863400540812</v>
      </c>
      <c r="AR59" s="5">
        <v>44.882583597924999</v>
      </c>
      <c r="AS59" s="2">
        <v>116.01065290590101</v>
      </c>
      <c r="AT59" s="5">
        <v>15.387776124341231</v>
      </c>
      <c r="AU59" s="5">
        <v>89.902720560830844</v>
      </c>
      <c r="AV59" s="3">
        <v>9.7353311183581432</v>
      </c>
      <c r="AW59" s="6">
        <v>2.6887718596196913E-2</v>
      </c>
      <c r="AX59" s="3">
        <v>1.5129709272119167</v>
      </c>
      <c r="AY59" s="4">
        <v>0.73000085930824821</v>
      </c>
      <c r="AZ59" s="5">
        <v>23.302144350065163</v>
      </c>
      <c r="BA59" s="5">
        <v>25.538936797598684</v>
      </c>
      <c r="BB59" s="4">
        <v>0.35759327677705299</v>
      </c>
      <c r="BC59" s="5">
        <v>43.902744753114582</v>
      </c>
      <c r="BD59" s="3">
        <v>5.8326038390397592</v>
      </c>
      <c r="BE59" s="1" t="s">
        <v>827</v>
      </c>
      <c r="BF59" s="2">
        <v>273.57519215317296</v>
      </c>
      <c r="BG59" s="2">
        <v>90623.765872146323</v>
      </c>
      <c r="BH59" s="1" t="s">
        <v>827</v>
      </c>
      <c r="BI59" s="2">
        <v>423.90508435444008</v>
      </c>
      <c r="BJ59" s="1" t="s">
        <v>827</v>
      </c>
      <c r="BK59" s="3">
        <v>2.9630160065220745</v>
      </c>
      <c r="BL59" s="4">
        <v>0.14780489650495049</v>
      </c>
      <c r="BM59" s="5">
        <v>19.973735427754836</v>
      </c>
      <c r="BN59" s="5">
        <v>16.438755556906958</v>
      </c>
      <c r="BO59" s="4">
        <v>0.10556015736938613</v>
      </c>
      <c r="BP59" s="1" t="s">
        <v>827</v>
      </c>
      <c r="BQ59" s="4">
        <v>0.64112211217266746</v>
      </c>
      <c r="BR59" s="4">
        <v>0.51799897337101419</v>
      </c>
      <c r="BS59" s="4">
        <v>0.99002446394374477</v>
      </c>
      <c r="BT59" s="6">
        <v>6.5052256362911634E-2</v>
      </c>
      <c r="BU59" s="5">
        <v>17.287309202437768</v>
      </c>
      <c r="BV59" s="5">
        <v>45.505732622504901</v>
      </c>
      <c r="BW59" s="4">
        <v>0.23856691958962761</v>
      </c>
      <c r="BX59" s="6">
        <v>1.8592651967137226E-2</v>
      </c>
      <c r="BY59" s="1" t="s">
        <v>827</v>
      </c>
      <c r="BZ59" s="1" t="s">
        <v>827</v>
      </c>
      <c r="CA59" s="1" t="s">
        <v>827</v>
      </c>
      <c r="CB59" s="1" t="s">
        <v>827</v>
      </c>
      <c r="CC59" s="4">
        <v>0.27228828126669585</v>
      </c>
      <c r="CD59" s="3">
        <v>8.4556227591266602</v>
      </c>
      <c r="CE59" s="5">
        <v>33.074867999110424</v>
      </c>
      <c r="CF59" s="3">
        <v>5.9209178940433453</v>
      </c>
      <c r="CG59" s="5">
        <v>23.005656206808883</v>
      </c>
      <c r="CH59" s="3">
        <v>8.002665695216276</v>
      </c>
      <c r="CI59" s="3">
        <v>1.7460185109222099</v>
      </c>
      <c r="CJ59" s="5">
        <v>14.349384757356315</v>
      </c>
      <c r="CK59" s="3">
        <v>2.315819486275716</v>
      </c>
      <c r="CL59" s="5">
        <v>13.424392206952783</v>
      </c>
      <c r="CM59" s="3">
        <v>2.8220010710215622</v>
      </c>
      <c r="CN59" s="3">
        <v>6.3039968794287251</v>
      </c>
      <c r="CO59" s="3">
        <v>1.0553318472598601</v>
      </c>
      <c r="CP59" s="3">
        <v>5.0715214125580044</v>
      </c>
      <c r="CQ59" s="4">
        <v>0.6024411693980477</v>
      </c>
      <c r="CR59" s="6">
        <v>3.1942657888252936E-2</v>
      </c>
      <c r="CS59" s="4">
        <v>0.25294653009727264</v>
      </c>
      <c r="CT59" s="4">
        <v>0.11296241850611055</v>
      </c>
      <c r="CU59" s="3">
        <v>3.5176963680460029</v>
      </c>
      <c r="CV59" s="3">
        <v>3.9768691844665187</v>
      </c>
      <c r="CW59" s="4">
        <v>0.65500000000000003</v>
      </c>
      <c r="CX59" s="5">
        <v>19.7</v>
      </c>
      <c r="CY59" s="4">
        <v>0.63100000000000001</v>
      </c>
      <c r="CZ59" s="3">
        <v>2.46</v>
      </c>
      <c r="DA59" s="2">
        <v>475</v>
      </c>
      <c r="DB59" s="5">
        <v>77.900000000000006</v>
      </c>
      <c r="DC59" s="3">
        <v>7.54</v>
      </c>
      <c r="DD59" s="2">
        <v>728</v>
      </c>
      <c r="DE59" s="4">
        <v>0.27600000000000002</v>
      </c>
      <c r="DF59" s="3">
        <v>3.17</v>
      </c>
      <c r="DG59" s="6">
        <v>8.9200000000000002E-2</v>
      </c>
      <c r="DH59" s="4">
        <v>0.71299999999999997</v>
      </c>
      <c r="DI59" s="5">
        <v>13.8</v>
      </c>
      <c r="DJ59" s="6">
        <v>6.0900000000000003E-2</v>
      </c>
      <c r="DK59" s="4">
        <v>0.874</v>
      </c>
      <c r="DL59" s="4">
        <v>0.23599999999999999</v>
      </c>
      <c r="DM59" s="4">
        <v>0.433</v>
      </c>
      <c r="DN59" s="4">
        <v>0.65500000000000003</v>
      </c>
      <c r="DO59" s="6">
        <v>6.6299999999999998E-2</v>
      </c>
      <c r="DP59" s="7">
        <v>8.9999999999999993E-3</v>
      </c>
      <c r="DQ59" s="6">
        <v>2.6599999999999999E-2</v>
      </c>
      <c r="DR59" s="6">
        <v>1.4500000000000001E-2</v>
      </c>
      <c r="DS59" s="7">
        <v>8.2299999999999995E-3</v>
      </c>
      <c r="DT59" s="6">
        <v>4.8599999999999997E-2</v>
      </c>
      <c r="DU59" s="4">
        <v>0.99199999999999999</v>
      </c>
      <c r="DV59" s="4">
        <v>0.34599999999999997</v>
      </c>
      <c r="DW59" s="4">
        <v>0.14799999999999999</v>
      </c>
      <c r="DX59" s="6">
        <v>5.5300000000000002E-2</v>
      </c>
      <c r="DY59" s="7">
        <v>6.1700000000000001E-3</v>
      </c>
      <c r="DZ59" s="7">
        <v>6.4999999999999997E-3</v>
      </c>
      <c r="EA59" s="7">
        <v>5.4999999999999997E-3</v>
      </c>
      <c r="EB59" s="6">
        <v>3.2500000000000001E-2</v>
      </c>
      <c r="EC59" s="6">
        <v>3.7699999999999997E-2</v>
      </c>
      <c r="ED59" s="6">
        <v>1.03E-2</v>
      </c>
      <c r="EE59" s="6">
        <v>3.5700000000000003E-2</v>
      </c>
      <c r="EF59" s="7">
        <v>5.3899999999999998E-3</v>
      </c>
      <c r="EG59" s="6">
        <v>2.2100000000000002E-2</v>
      </c>
      <c r="EH59" s="7">
        <v>5.7999999999999996E-3</v>
      </c>
      <c r="EI59" s="6">
        <v>1.66E-2</v>
      </c>
      <c r="EJ59" s="7">
        <v>5.5599999999999998E-3</v>
      </c>
      <c r="EK59" s="6">
        <v>2.64E-2</v>
      </c>
      <c r="EL59" s="7">
        <v>5.9899999999999997E-3</v>
      </c>
      <c r="EM59" s="6">
        <v>2.0400000000000001E-2</v>
      </c>
      <c r="EN59" s="6">
        <v>5.3800000000000001E-2</v>
      </c>
      <c r="EO59" s="6">
        <v>3.0200000000000001E-2</v>
      </c>
      <c r="EP59" s="7">
        <v>6.5300000000000002E-3</v>
      </c>
      <c r="EQ59" s="7">
        <v>6.2199999999999998E-3</v>
      </c>
      <c r="ET59" s="2"/>
    </row>
    <row r="60" spans="1:150" x14ac:dyDescent="0.25">
      <c r="A60" s="1" t="s">
        <v>596</v>
      </c>
      <c r="B60" s="1" t="s">
        <v>278</v>
      </c>
      <c r="C60" s="1" t="s">
        <v>362</v>
      </c>
      <c r="D60" s="1" t="s">
        <v>320</v>
      </c>
      <c r="E60" s="1" t="s">
        <v>535</v>
      </c>
      <c r="F60" s="1" t="s">
        <v>374</v>
      </c>
      <c r="G60" s="1" t="s">
        <v>827</v>
      </c>
      <c r="H60" s="2">
        <v>691.83391458520089</v>
      </c>
      <c r="I60" s="5">
        <v>99.387724446719915</v>
      </c>
      <c r="J60" s="3">
        <v>4.3279252399092956</v>
      </c>
      <c r="K60" s="1" t="s">
        <v>827</v>
      </c>
      <c r="L60" s="2">
        <v>563833.2521430609</v>
      </c>
      <c r="M60" s="3">
        <v>7.541872671066578</v>
      </c>
      <c r="N60" s="2">
        <v>385000</v>
      </c>
      <c r="O60" s="4">
        <v>0.3098251583545405</v>
      </c>
      <c r="P60" s="3">
        <v>7.5895892072651323</v>
      </c>
      <c r="Q60" s="4">
        <v>0.20849966009235987</v>
      </c>
      <c r="R60" s="2">
        <v>356.9409349330985</v>
      </c>
      <c r="S60" s="2">
        <v>115.01848147475165</v>
      </c>
      <c r="T60" s="4">
        <v>0.24814791699979621</v>
      </c>
      <c r="U60" s="1" t="s">
        <v>827</v>
      </c>
      <c r="V60" s="4">
        <v>0.726922690516143</v>
      </c>
      <c r="W60" s="1" t="s">
        <v>827</v>
      </c>
      <c r="X60" s="3">
        <v>5.1134535324698298</v>
      </c>
      <c r="Y60" s="1" t="s">
        <v>827</v>
      </c>
      <c r="Z60" s="2">
        <v>281.65322678097692</v>
      </c>
      <c r="AA60" s="2">
        <v>908.78757388187057</v>
      </c>
      <c r="AB60" s="5">
        <v>40.929565785129327</v>
      </c>
      <c r="AC60" s="1" t="s">
        <v>827</v>
      </c>
      <c r="AD60" s="1" t="s">
        <v>827</v>
      </c>
      <c r="AE60" s="1" t="s">
        <v>827</v>
      </c>
      <c r="AF60" s="1" t="s">
        <v>827</v>
      </c>
      <c r="AG60" s="1" t="s">
        <v>827</v>
      </c>
      <c r="AH60" s="4">
        <v>0.43729811575793837</v>
      </c>
      <c r="AI60" s="2">
        <v>174.87104924637109</v>
      </c>
      <c r="AJ60" s="2">
        <v>506.88047857464596</v>
      </c>
      <c r="AK60" s="5">
        <v>88.013673337225072</v>
      </c>
      <c r="AL60" s="2">
        <v>417.60639509631329</v>
      </c>
      <c r="AM60" s="2">
        <v>159.73030531164491</v>
      </c>
      <c r="AN60" s="5">
        <v>32.110921443255044</v>
      </c>
      <c r="AO60" s="2">
        <v>202.96164187187088</v>
      </c>
      <c r="AP60" s="5">
        <v>35.421504453462568</v>
      </c>
      <c r="AQ60" s="2">
        <v>222.84524814382377</v>
      </c>
      <c r="AR60" s="5">
        <v>37.542851374635319</v>
      </c>
      <c r="AS60" s="5">
        <v>99.899599390610959</v>
      </c>
      <c r="AT60" s="5">
        <v>12.540304575305647</v>
      </c>
      <c r="AU60" s="5">
        <v>71.419098746690736</v>
      </c>
      <c r="AV60" s="3">
        <v>8.0100284710104521</v>
      </c>
      <c r="AW60" s="3">
        <v>1.2405100310962975</v>
      </c>
      <c r="AX60" s="4">
        <v>0.59675629561023902</v>
      </c>
      <c r="AY60" s="6">
        <v>5.2765257594815831E-2</v>
      </c>
      <c r="AZ60" s="3">
        <v>2.2461991879553831</v>
      </c>
      <c r="BA60" s="3">
        <v>8.8969121218463822</v>
      </c>
      <c r="BB60" s="1" t="s">
        <v>827</v>
      </c>
      <c r="BC60" s="5">
        <v>41.681652534688432</v>
      </c>
      <c r="BD60" s="5">
        <v>10.572100402955634</v>
      </c>
      <c r="BE60" s="3">
        <v>3.2761448690421417</v>
      </c>
      <c r="BF60" s="1" t="s">
        <v>827</v>
      </c>
      <c r="BG60" s="2">
        <v>110646.97442369422</v>
      </c>
      <c r="BH60" s="3">
        <v>4.6732194671776126</v>
      </c>
      <c r="BI60" s="2">
        <v>457.92549083257944</v>
      </c>
      <c r="BJ60" s="4">
        <v>0.16602356459811488</v>
      </c>
      <c r="BK60" s="3">
        <v>3.1757203704752026</v>
      </c>
      <c r="BL60" s="4">
        <v>0.15006445879321367</v>
      </c>
      <c r="BM60" s="5">
        <v>23.230394131828696</v>
      </c>
      <c r="BN60" s="5">
        <v>15.052119296761367</v>
      </c>
      <c r="BO60" s="6">
        <v>6.6895033046806066E-2</v>
      </c>
      <c r="BP60" s="1" t="s">
        <v>827</v>
      </c>
      <c r="BQ60" s="4">
        <v>0.30056665709153224</v>
      </c>
      <c r="BR60" s="1" t="s">
        <v>827</v>
      </c>
      <c r="BS60" s="4">
        <v>0.82850404076957518</v>
      </c>
      <c r="BT60" s="1" t="s">
        <v>827</v>
      </c>
      <c r="BU60" s="5">
        <v>21.478562849282447</v>
      </c>
      <c r="BV60" s="5">
        <v>59.876938133977653</v>
      </c>
      <c r="BW60" s="5">
        <v>36.603317410880877</v>
      </c>
      <c r="BX60" s="1" t="s">
        <v>827</v>
      </c>
      <c r="BY60" s="1" t="s">
        <v>827</v>
      </c>
      <c r="BZ60" s="1" t="s">
        <v>827</v>
      </c>
      <c r="CA60" s="1" t="s">
        <v>827</v>
      </c>
      <c r="CB60" s="1" t="s">
        <v>827</v>
      </c>
      <c r="CC60" s="4">
        <v>0.21632706946868879</v>
      </c>
      <c r="CD60" s="5">
        <v>11.102164294528626</v>
      </c>
      <c r="CE60" s="5">
        <v>39.139814296028916</v>
      </c>
      <c r="CF60" s="3">
        <v>6.8730860729092074</v>
      </c>
      <c r="CG60" s="5">
        <v>38.773489643444456</v>
      </c>
      <c r="CH60" s="5">
        <v>12.220339211756443</v>
      </c>
      <c r="CI60" s="3">
        <v>2.5447337610483109</v>
      </c>
      <c r="CJ60" s="5">
        <v>15.414190756672872</v>
      </c>
      <c r="CK60" s="3">
        <v>2.8467482241973596</v>
      </c>
      <c r="CL60" s="5">
        <v>22.643779294518204</v>
      </c>
      <c r="CM60" s="3">
        <v>3.1035638934548886</v>
      </c>
      <c r="CN60" s="3">
        <v>6.959507045552721</v>
      </c>
      <c r="CO60" s="4">
        <v>0.88450364396673509</v>
      </c>
      <c r="CP60" s="3">
        <v>6.1461092022246504</v>
      </c>
      <c r="CQ60" s="4">
        <v>0.53900866121205171</v>
      </c>
      <c r="CR60" s="3">
        <v>1.2543339908939894</v>
      </c>
      <c r="CS60" s="4">
        <v>0.1647176767018827</v>
      </c>
      <c r="CT60" s="6">
        <v>3.9990388680199905E-2</v>
      </c>
      <c r="CU60" s="4">
        <v>0.24135696037036158</v>
      </c>
      <c r="CV60" s="4">
        <v>0.69880522523481348</v>
      </c>
      <c r="CW60" s="4">
        <v>0.68899999999999995</v>
      </c>
      <c r="CX60" s="5">
        <v>19.600000000000001</v>
      </c>
      <c r="CY60" s="4">
        <v>0.69299999999999995</v>
      </c>
      <c r="CZ60" s="3">
        <v>2.37</v>
      </c>
      <c r="DA60" s="2">
        <v>477</v>
      </c>
      <c r="DB60" s="5">
        <v>78</v>
      </c>
      <c r="DC60" s="3">
        <v>7.51</v>
      </c>
      <c r="DD60" s="2">
        <v>741</v>
      </c>
      <c r="DE60" s="4">
        <v>0.26200000000000001</v>
      </c>
      <c r="DF60" s="3">
        <v>3.23</v>
      </c>
      <c r="DG60" s="4">
        <v>0.121</v>
      </c>
      <c r="DH60" s="4">
        <v>0.71</v>
      </c>
      <c r="DI60" s="5">
        <v>13.7</v>
      </c>
      <c r="DJ60" s="6">
        <v>5.8999999999999997E-2</v>
      </c>
      <c r="DK60" s="4">
        <v>0.70499999999999996</v>
      </c>
      <c r="DL60" s="4">
        <v>0.26300000000000001</v>
      </c>
      <c r="DM60" s="4">
        <v>0.754</v>
      </c>
      <c r="DN60" s="4">
        <v>0.52800000000000002</v>
      </c>
      <c r="DO60" s="6">
        <v>6.93E-2</v>
      </c>
      <c r="DP60" s="6">
        <v>1.1599999999999999E-2</v>
      </c>
      <c r="DQ60" s="6">
        <v>2.3099999999999999E-2</v>
      </c>
      <c r="DR60" s="6">
        <v>4.4900000000000002E-2</v>
      </c>
      <c r="DS60" s="6">
        <v>1.06E-2</v>
      </c>
      <c r="DT60" s="6">
        <v>6.2600000000000003E-2</v>
      </c>
      <c r="DU60" s="4">
        <v>0.78400000000000003</v>
      </c>
      <c r="DV60" s="4">
        <v>0.36199999999999999</v>
      </c>
      <c r="DW60" s="4">
        <v>0.20200000000000001</v>
      </c>
      <c r="DX60" s="6">
        <v>7.1099999999999997E-2</v>
      </c>
      <c r="DY60" s="7">
        <v>7.9399999999999991E-3</v>
      </c>
      <c r="DZ60" s="7">
        <v>8.3599999999999994E-3</v>
      </c>
      <c r="EA60" s="7">
        <v>7.0800000000000004E-3</v>
      </c>
      <c r="EB60" s="6">
        <v>4.19E-2</v>
      </c>
      <c r="EC60" s="6">
        <v>4.8500000000000001E-2</v>
      </c>
      <c r="ED60" s="6">
        <v>1.32E-2</v>
      </c>
      <c r="EE60" s="6">
        <v>4.5999999999999999E-2</v>
      </c>
      <c r="EF60" s="7">
        <v>6.94E-3</v>
      </c>
      <c r="EG60" s="6">
        <v>2.8500000000000001E-2</v>
      </c>
      <c r="EH60" s="7">
        <v>7.4700000000000001E-3</v>
      </c>
      <c r="EI60" s="6">
        <v>2.1399999999999999E-2</v>
      </c>
      <c r="EJ60" s="6">
        <v>3.3700000000000001E-2</v>
      </c>
      <c r="EK60" s="6">
        <v>3.4000000000000002E-2</v>
      </c>
      <c r="EL60" s="7">
        <v>7.7099999999999998E-3</v>
      </c>
      <c r="EM60" s="6">
        <v>2.63E-2</v>
      </c>
      <c r="EN60" s="6">
        <v>6.3600000000000004E-2</v>
      </c>
      <c r="EO60" s="6">
        <v>2.8000000000000001E-2</v>
      </c>
      <c r="EP60" s="7">
        <v>8.4100000000000008E-3</v>
      </c>
      <c r="EQ60" s="7">
        <v>8.0099999999999998E-3</v>
      </c>
      <c r="ET60" s="2"/>
    </row>
    <row r="61" spans="1:150" x14ac:dyDescent="0.25">
      <c r="A61" s="1" t="s">
        <v>597</v>
      </c>
      <c r="B61" s="1" t="s">
        <v>278</v>
      </c>
      <c r="C61" s="1" t="s">
        <v>362</v>
      </c>
      <c r="D61" s="1" t="s">
        <v>320</v>
      </c>
      <c r="E61" s="1" t="s">
        <v>538</v>
      </c>
      <c r="F61" s="1" t="s">
        <v>374</v>
      </c>
      <c r="G61" s="1" t="s">
        <v>827</v>
      </c>
      <c r="H61" s="2">
        <v>677.24048324230466</v>
      </c>
      <c r="I61" s="2">
        <v>112.6905001604149</v>
      </c>
      <c r="J61" s="5">
        <v>22.352811758646137</v>
      </c>
      <c r="K61" s="1" t="s">
        <v>827</v>
      </c>
      <c r="L61" s="2">
        <v>605093.4979168619</v>
      </c>
      <c r="M61" s="1" t="s">
        <v>827</v>
      </c>
      <c r="N61" s="2">
        <v>385000</v>
      </c>
      <c r="O61" s="1" t="s">
        <v>827</v>
      </c>
      <c r="P61" s="3">
        <v>6.9758044333286406</v>
      </c>
      <c r="Q61" s="4">
        <v>0.31268612830028208</v>
      </c>
      <c r="R61" s="2">
        <v>353.56060541178596</v>
      </c>
      <c r="S61" s="2">
        <v>111.90018025720828</v>
      </c>
      <c r="T61" s="4">
        <v>0.26329116692207855</v>
      </c>
      <c r="U61" s="1" t="s">
        <v>827</v>
      </c>
      <c r="V61" s="3">
        <v>1.2094586513398071</v>
      </c>
      <c r="W61" s="1" t="s">
        <v>827</v>
      </c>
      <c r="X61" s="3">
        <v>5.0583975895292488</v>
      </c>
      <c r="Y61" s="1" t="s">
        <v>827</v>
      </c>
      <c r="Z61" s="2">
        <v>257.96441929365568</v>
      </c>
      <c r="AA61" s="2">
        <v>997.47108989980939</v>
      </c>
      <c r="AB61" s="6">
        <v>3.1364474926066074E-2</v>
      </c>
      <c r="AC61" s="1" t="s">
        <v>827</v>
      </c>
      <c r="AD61" s="1" t="s">
        <v>827</v>
      </c>
      <c r="AE61" s="1" t="s">
        <v>827</v>
      </c>
      <c r="AF61" s="1" t="s">
        <v>827</v>
      </c>
      <c r="AG61" s="1" t="s">
        <v>827</v>
      </c>
      <c r="AH61" s="4">
        <v>0.48584470503215638</v>
      </c>
      <c r="AI61" s="2">
        <v>151.71566457477255</v>
      </c>
      <c r="AJ61" s="2">
        <v>473.26807828937245</v>
      </c>
      <c r="AK61" s="5">
        <v>78.485994022282398</v>
      </c>
      <c r="AL61" s="2">
        <v>407.61209765014922</v>
      </c>
      <c r="AM61" s="2">
        <v>160.40435497265423</v>
      </c>
      <c r="AN61" s="5">
        <v>31.792736030629523</v>
      </c>
      <c r="AO61" s="2">
        <v>212.67488571710786</v>
      </c>
      <c r="AP61" s="5">
        <v>37.552612380718351</v>
      </c>
      <c r="AQ61" s="2">
        <v>229.05140712971101</v>
      </c>
      <c r="AR61" s="5">
        <v>41.557684687004993</v>
      </c>
      <c r="AS61" s="2">
        <v>108.01029149373102</v>
      </c>
      <c r="AT61" s="5">
        <v>13.904513164877521</v>
      </c>
      <c r="AU61" s="5">
        <v>83.517176055370882</v>
      </c>
      <c r="AV61" s="3">
        <v>9.0080334067814736</v>
      </c>
      <c r="AW61" s="1" t="s">
        <v>827</v>
      </c>
      <c r="AX61" s="4">
        <v>0.69786641890627799</v>
      </c>
      <c r="AY61" s="6">
        <v>6.583439748538357E-2</v>
      </c>
      <c r="AZ61" s="3">
        <v>1.3527182291274955</v>
      </c>
      <c r="BA61" s="3">
        <v>7.5095260139452069</v>
      </c>
      <c r="BB61" s="1" t="s">
        <v>827</v>
      </c>
      <c r="BC61" s="5">
        <v>38.632276996646873</v>
      </c>
      <c r="BD61" s="3">
        <v>9.9688783997454244</v>
      </c>
      <c r="BE61" s="5">
        <v>20.728932424994628</v>
      </c>
      <c r="BF61" s="1" t="s">
        <v>827</v>
      </c>
      <c r="BG61" s="2">
        <v>89188.587730775223</v>
      </c>
      <c r="BH61" s="1" t="s">
        <v>827</v>
      </c>
      <c r="BI61" s="2">
        <v>667.24158410938958</v>
      </c>
      <c r="BJ61" s="1" t="s">
        <v>827</v>
      </c>
      <c r="BK61" s="3">
        <v>3.1878773920135863</v>
      </c>
      <c r="BL61" s="4">
        <v>0.11594416475210656</v>
      </c>
      <c r="BM61" s="5">
        <v>18.83607236602003</v>
      </c>
      <c r="BN61" s="5">
        <v>20.206013723638723</v>
      </c>
      <c r="BO61" s="6">
        <v>9.6063312253668501E-2</v>
      </c>
      <c r="BP61" s="1" t="s">
        <v>827</v>
      </c>
      <c r="BQ61" s="4">
        <v>0.5481448402547785</v>
      </c>
      <c r="BR61" s="1" t="s">
        <v>827</v>
      </c>
      <c r="BS61" s="4">
        <v>0.99841118664852679</v>
      </c>
      <c r="BT61" s="1" t="s">
        <v>827</v>
      </c>
      <c r="BU61" s="5">
        <v>12.251613792598244</v>
      </c>
      <c r="BV61" s="5">
        <v>52.768008268550588</v>
      </c>
      <c r="BW61" s="6">
        <v>3.0424862969298146E-2</v>
      </c>
      <c r="BX61" s="1" t="s">
        <v>827</v>
      </c>
      <c r="BY61" s="1" t="s">
        <v>827</v>
      </c>
      <c r="BZ61" s="1" t="s">
        <v>827</v>
      </c>
      <c r="CA61" s="1" t="s">
        <v>827</v>
      </c>
      <c r="CB61" s="1" t="s">
        <v>827</v>
      </c>
      <c r="CC61" s="4">
        <v>0.44632805165789879</v>
      </c>
      <c r="CD61" s="3">
        <v>7.7512135722323983</v>
      </c>
      <c r="CE61" s="5">
        <v>25.814750875877774</v>
      </c>
      <c r="CF61" s="3">
        <v>4.9587440226660657</v>
      </c>
      <c r="CG61" s="5">
        <v>25.092119309893963</v>
      </c>
      <c r="CH61" s="5">
        <v>10.96195168739119</v>
      </c>
      <c r="CI61" s="3">
        <v>1.5669207899790047</v>
      </c>
      <c r="CJ61" s="5">
        <v>11.959324179760452</v>
      </c>
      <c r="CK61" s="3">
        <v>1.9079509427381787</v>
      </c>
      <c r="CL61" s="3">
        <v>8.9089278307984543</v>
      </c>
      <c r="CM61" s="3">
        <v>1.9558315625957259</v>
      </c>
      <c r="CN61" s="3">
        <v>4.3346360932143337</v>
      </c>
      <c r="CO61" s="4">
        <v>0.77345520911308263</v>
      </c>
      <c r="CP61" s="3">
        <v>5.709598684554039</v>
      </c>
      <c r="CQ61" s="4">
        <v>0.63057936930573222</v>
      </c>
      <c r="CR61" s="1" t="s">
        <v>827</v>
      </c>
      <c r="CS61" s="4">
        <v>0.1675723274181504</v>
      </c>
      <c r="CT61" s="6">
        <v>3.428762635274217E-2</v>
      </c>
      <c r="CU61" s="4">
        <v>0.18085667358165952</v>
      </c>
      <c r="CV61" s="4">
        <v>0.54840636502325024</v>
      </c>
      <c r="CW61" s="4">
        <v>0.83699999999999997</v>
      </c>
      <c r="CX61" s="5">
        <v>24.5</v>
      </c>
      <c r="CY61" s="4">
        <v>0.8</v>
      </c>
      <c r="CZ61" s="3">
        <v>3.15</v>
      </c>
      <c r="DA61" s="2">
        <v>598</v>
      </c>
      <c r="DB61" s="5">
        <v>96.4</v>
      </c>
      <c r="DC61" s="3">
        <v>9.41</v>
      </c>
      <c r="DD61" s="2">
        <v>894</v>
      </c>
      <c r="DE61" s="4">
        <v>0.33100000000000002</v>
      </c>
      <c r="DF61" s="3">
        <v>4.2</v>
      </c>
      <c r="DG61" s="4">
        <v>0.113</v>
      </c>
      <c r="DH61" s="4">
        <v>0.89400000000000002</v>
      </c>
      <c r="DI61" s="5">
        <v>18.2</v>
      </c>
      <c r="DJ61" s="6">
        <v>7.9500000000000001E-2</v>
      </c>
      <c r="DK61" s="4">
        <v>0.81599999999999995</v>
      </c>
      <c r="DL61" s="4">
        <v>0.33900000000000002</v>
      </c>
      <c r="DM61" s="4">
        <v>0.82199999999999995</v>
      </c>
      <c r="DN61" s="4">
        <v>0.56399999999999995</v>
      </c>
      <c r="DO61" s="4">
        <v>0.10199999999999999</v>
      </c>
      <c r="DP61" s="6">
        <v>1.29E-2</v>
      </c>
      <c r="DQ61" s="6">
        <v>1.0699999999999999E-2</v>
      </c>
      <c r="DR61" s="6">
        <v>2.0899999999999998E-2</v>
      </c>
      <c r="DS61" s="6">
        <v>3.0300000000000001E-2</v>
      </c>
      <c r="DT61" s="6">
        <v>6.9800000000000001E-2</v>
      </c>
      <c r="DU61" s="3">
        <v>1.21</v>
      </c>
      <c r="DV61" s="4">
        <v>0.45100000000000001</v>
      </c>
      <c r="DW61" s="4">
        <v>0.188</v>
      </c>
      <c r="DX61" s="6">
        <v>7.9399999999999998E-2</v>
      </c>
      <c r="DY61" s="7">
        <v>8.8500000000000002E-3</v>
      </c>
      <c r="DZ61" s="7">
        <v>9.3299999999999998E-3</v>
      </c>
      <c r="EA61" s="7">
        <v>7.9000000000000008E-3</v>
      </c>
      <c r="EB61" s="6">
        <v>4.6699999999999998E-2</v>
      </c>
      <c r="EC61" s="6">
        <v>5.4100000000000002E-2</v>
      </c>
      <c r="ED61" s="6">
        <v>1.47E-2</v>
      </c>
      <c r="EE61" s="6">
        <v>5.1299999999999998E-2</v>
      </c>
      <c r="EF61" s="7">
        <v>7.7400000000000004E-3</v>
      </c>
      <c r="EG61" s="6">
        <v>3.1800000000000002E-2</v>
      </c>
      <c r="EH61" s="7">
        <v>8.3300000000000006E-3</v>
      </c>
      <c r="EI61" s="6">
        <v>2.3800000000000002E-2</v>
      </c>
      <c r="EJ61" s="7">
        <v>7.9799999999999992E-3</v>
      </c>
      <c r="EK61" s="6">
        <v>3.7900000000000003E-2</v>
      </c>
      <c r="EL61" s="7">
        <v>8.6E-3</v>
      </c>
      <c r="EM61" s="6">
        <v>2.93E-2</v>
      </c>
      <c r="EN61" s="6">
        <v>7.7200000000000005E-2</v>
      </c>
      <c r="EO61" s="6">
        <v>3.3700000000000001E-2</v>
      </c>
      <c r="EP61" s="7">
        <v>9.3799999999999994E-3</v>
      </c>
      <c r="EQ61" s="7">
        <v>8.94E-3</v>
      </c>
      <c r="ET61" s="2"/>
    </row>
    <row r="62" spans="1:150" x14ac:dyDescent="0.25">
      <c r="A62" s="1" t="s">
        <v>598</v>
      </c>
      <c r="B62" s="1" t="s">
        <v>278</v>
      </c>
      <c r="C62" s="1" t="s">
        <v>362</v>
      </c>
      <c r="D62" s="1" t="s">
        <v>320</v>
      </c>
      <c r="E62" s="1" t="s">
        <v>535</v>
      </c>
      <c r="F62" s="1" t="s">
        <v>374</v>
      </c>
      <c r="G62" s="1" t="s">
        <v>827</v>
      </c>
      <c r="H62" s="2">
        <v>576.44117191005455</v>
      </c>
      <c r="I62" s="5">
        <v>87.07855774827847</v>
      </c>
      <c r="J62" s="1" t="s">
        <v>827</v>
      </c>
      <c r="K62" s="1" t="s">
        <v>827</v>
      </c>
      <c r="L62" s="2">
        <v>722229.15696375235</v>
      </c>
      <c r="M62" s="1" t="s">
        <v>827</v>
      </c>
      <c r="N62" s="2">
        <v>385000</v>
      </c>
      <c r="O62" s="1" t="s">
        <v>827</v>
      </c>
      <c r="P62" s="5">
        <v>15.274770728264857</v>
      </c>
      <c r="Q62" s="4">
        <v>0.66032683797688518</v>
      </c>
      <c r="R62" s="2">
        <v>324.35445895581444</v>
      </c>
      <c r="S62" s="5">
        <v>97.895341827287481</v>
      </c>
      <c r="T62" s="4">
        <v>0.59470739308636766</v>
      </c>
      <c r="U62" s="1" t="s">
        <v>827</v>
      </c>
      <c r="V62" s="3">
        <v>2.62151186477668</v>
      </c>
      <c r="W62" s="1" t="s">
        <v>827</v>
      </c>
      <c r="X62" s="3">
        <v>7.2359843440824347</v>
      </c>
      <c r="Y62" s="4">
        <v>0.14290230819695823</v>
      </c>
      <c r="Z62" s="2">
        <v>251.02638727223416</v>
      </c>
      <c r="AA62" s="2">
        <v>1006.4007012035944</v>
      </c>
      <c r="AB62" s="3">
        <v>4.6212154489291564</v>
      </c>
      <c r="AC62" s="6">
        <v>7.0883375053610406E-2</v>
      </c>
      <c r="AD62" s="6">
        <v>8.8365699783718249E-2</v>
      </c>
      <c r="AE62" s="1" t="s">
        <v>827</v>
      </c>
      <c r="AF62" s="1" t="s">
        <v>827</v>
      </c>
      <c r="AG62" s="1" t="s">
        <v>827</v>
      </c>
      <c r="AH62" s="4">
        <v>0.81116165499904791</v>
      </c>
      <c r="AI62" s="2">
        <v>144.93214563012506</v>
      </c>
      <c r="AJ62" s="2">
        <v>462.74761496756372</v>
      </c>
      <c r="AK62" s="5">
        <v>79.221749031901638</v>
      </c>
      <c r="AL62" s="2">
        <v>407.32460718648628</v>
      </c>
      <c r="AM62" s="2">
        <v>159.17663192109245</v>
      </c>
      <c r="AN62" s="5">
        <v>32.003264241018961</v>
      </c>
      <c r="AO62" s="2">
        <v>211.07743460297809</v>
      </c>
      <c r="AP62" s="5">
        <v>36.395565091569352</v>
      </c>
      <c r="AQ62" s="2">
        <v>235.45063146239127</v>
      </c>
      <c r="AR62" s="5">
        <v>39.898514529628279</v>
      </c>
      <c r="AS62" s="2">
        <v>106.96453953885289</v>
      </c>
      <c r="AT62" s="5">
        <v>14.121345634910208</v>
      </c>
      <c r="AU62" s="5">
        <v>84.90172614613418</v>
      </c>
      <c r="AV62" s="3">
        <v>9.2304858464918187</v>
      </c>
      <c r="AW62" s="4">
        <v>0.13434558498623478</v>
      </c>
      <c r="AX62" s="3">
        <v>4.240478807978775</v>
      </c>
      <c r="AY62" s="4">
        <v>0.10977426819406923</v>
      </c>
      <c r="AZ62" s="5">
        <v>64.122604888509144</v>
      </c>
      <c r="BA62" s="5">
        <v>15.046550324852632</v>
      </c>
      <c r="BB62" s="1" t="s">
        <v>827</v>
      </c>
      <c r="BC62" s="5">
        <v>31.824625307935733</v>
      </c>
      <c r="BD62" s="3">
        <v>6.0999475118721982</v>
      </c>
      <c r="BE62" s="1" t="s">
        <v>827</v>
      </c>
      <c r="BF62" s="1" t="s">
        <v>827</v>
      </c>
      <c r="BG62" s="2">
        <v>117410.14647782828</v>
      </c>
      <c r="BH62" s="1" t="s">
        <v>827</v>
      </c>
      <c r="BI62" s="2">
        <v>568.81464218896804</v>
      </c>
      <c r="BJ62" s="1" t="s">
        <v>827</v>
      </c>
      <c r="BK62" s="3">
        <v>4.7859252377628723</v>
      </c>
      <c r="BL62" s="4">
        <v>0.15265884262691398</v>
      </c>
      <c r="BM62" s="5">
        <v>19.750534999056534</v>
      </c>
      <c r="BN62" s="5">
        <v>15.614333356759328</v>
      </c>
      <c r="BO62" s="4">
        <v>0.11455683720009736</v>
      </c>
      <c r="BP62" s="1" t="s">
        <v>827</v>
      </c>
      <c r="BQ62" s="4">
        <v>0.48077962180024092</v>
      </c>
      <c r="BR62" s="1" t="s">
        <v>827</v>
      </c>
      <c r="BS62" s="3">
        <v>1.1000531434922531</v>
      </c>
      <c r="BT62" s="6">
        <v>7.9315893954395061E-2</v>
      </c>
      <c r="BU62" s="5">
        <v>18.371631401470239</v>
      </c>
      <c r="BV62" s="5">
        <v>65.012313259153089</v>
      </c>
      <c r="BW62" s="3">
        <v>2.4660111315003053</v>
      </c>
      <c r="BX62" s="6">
        <v>3.0434238020477532E-2</v>
      </c>
      <c r="BY62" s="6">
        <v>7.7046508070541808E-2</v>
      </c>
      <c r="BZ62" s="1" t="s">
        <v>827</v>
      </c>
      <c r="CA62" s="1" t="s">
        <v>827</v>
      </c>
      <c r="CB62" s="1" t="s">
        <v>827</v>
      </c>
      <c r="CC62" s="4">
        <v>0.29151602258473841</v>
      </c>
      <c r="CD62" s="3">
        <v>8.3346372918036646</v>
      </c>
      <c r="CE62" s="5">
        <v>28.585323934536426</v>
      </c>
      <c r="CF62" s="3">
        <v>5.4117213662964714</v>
      </c>
      <c r="CG62" s="5">
        <v>29.095215601267817</v>
      </c>
      <c r="CH62" s="5">
        <v>10.211996288548733</v>
      </c>
      <c r="CI62" s="3">
        <v>2.3418992564060876</v>
      </c>
      <c r="CJ62" s="5">
        <v>13.40541966735802</v>
      </c>
      <c r="CK62" s="3">
        <v>1.9635731489048338</v>
      </c>
      <c r="CL62" s="5">
        <v>14.11689443789899</v>
      </c>
      <c r="CM62" s="3">
        <v>2.6409865782850765</v>
      </c>
      <c r="CN62" s="3">
        <v>6.89484628326153</v>
      </c>
      <c r="CO62" s="3">
        <v>1.0197568935102883</v>
      </c>
      <c r="CP62" s="3">
        <v>5.8322490897472798</v>
      </c>
      <c r="CQ62" s="4">
        <v>0.65592295102420495</v>
      </c>
      <c r="CR62" s="6">
        <v>8.7059632704911169E-2</v>
      </c>
      <c r="CS62" s="3">
        <v>2.0503358840902717</v>
      </c>
      <c r="CT62" s="6">
        <v>5.4446056997224088E-2</v>
      </c>
      <c r="CU62" s="5">
        <v>33.804183425404396</v>
      </c>
      <c r="CV62" s="3">
        <v>4.7196055414381242</v>
      </c>
      <c r="CW62" s="4">
        <v>0.69299999999999995</v>
      </c>
      <c r="CX62" s="5">
        <v>19.100000000000001</v>
      </c>
      <c r="CY62" s="4">
        <v>0.61799999999999999</v>
      </c>
      <c r="CZ62" s="3">
        <v>2.27</v>
      </c>
      <c r="DA62" s="2">
        <v>461</v>
      </c>
      <c r="DB62" s="5">
        <v>75.8</v>
      </c>
      <c r="DC62" s="3">
        <v>7.36</v>
      </c>
      <c r="DD62" s="2">
        <v>683</v>
      </c>
      <c r="DE62" s="4">
        <v>0.28299999999999997</v>
      </c>
      <c r="DF62" s="3">
        <v>1.96</v>
      </c>
      <c r="DG62" s="4">
        <v>0.10199999999999999</v>
      </c>
      <c r="DH62" s="4">
        <v>0.68400000000000005</v>
      </c>
      <c r="DI62" s="5">
        <v>12.9</v>
      </c>
      <c r="DJ62" s="6">
        <v>6.25E-2</v>
      </c>
      <c r="DK62" s="4">
        <v>0.82</v>
      </c>
      <c r="DL62" s="4">
        <v>0.25700000000000001</v>
      </c>
      <c r="DM62" s="4">
        <v>0.87</v>
      </c>
      <c r="DN62" s="4">
        <v>0.61899999999999999</v>
      </c>
      <c r="DO62" s="6">
        <v>6.4600000000000005E-2</v>
      </c>
      <c r="DP62" s="7">
        <v>8.6300000000000005E-3</v>
      </c>
      <c r="DQ62" s="7">
        <v>7.1599999999999997E-3</v>
      </c>
      <c r="DR62" s="6">
        <v>1.3899999999999999E-2</v>
      </c>
      <c r="DS62" s="7">
        <v>7.8899999999999994E-3</v>
      </c>
      <c r="DT62" s="6">
        <v>4.6600000000000003E-2</v>
      </c>
      <c r="DU62" s="4">
        <v>0.83199999999999996</v>
      </c>
      <c r="DV62" s="4">
        <v>0.36599999999999999</v>
      </c>
      <c r="DW62" s="4">
        <v>0.248</v>
      </c>
      <c r="DX62" s="6">
        <v>5.2900000000000003E-2</v>
      </c>
      <c r="DY62" s="7">
        <v>5.9100000000000003E-3</v>
      </c>
      <c r="DZ62" s="7">
        <v>6.2199999999999998E-3</v>
      </c>
      <c r="EA62" s="7">
        <v>5.2700000000000004E-3</v>
      </c>
      <c r="EB62" s="6">
        <v>3.1199999999999999E-2</v>
      </c>
      <c r="EC62" s="6">
        <v>3.61E-2</v>
      </c>
      <c r="ED62" s="7">
        <v>9.8399999999999998E-3</v>
      </c>
      <c r="EE62" s="6">
        <v>3.4200000000000001E-2</v>
      </c>
      <c r="EF62" s="7">
        <v>5.1599999999999997E-3</v>
      </c>
      <c r="EG62" s="6">
        <v>2.12E-2</v>
      </c>
      <c r="EH62" s="7">
        <v>5.5500000000000002E-3</v>
      </c>
      <c r="EI62" s="6">
        <v>1.5900000000000001E-2</v>
      </c>
      <c r="EJ62" s="7">
        <v>5.3200000000000001E-3</v>
      </c>
      <c r="EK62" s="6">
        <v>2.53E-2</v>
      </c>
      <c r="EL62" s="7">
        <v>5.7299999999999999E-3</v>
      </c>
      <c r="EM62" s="6">
        <v>1.9599999999999999E-2</v>
      </c>
      <c r="EN62" s="6">
        <v>6.0699999999999997E-2</v>
      </c>
      <c r="EO62" s="6">
        <v>6.2600000000000003E-2</v>
      </c>
      <c r="EP62" s="7">
        <v>6.2700000000000004E-3</v>
      </c>
      <c r="EQ62" s="7">
        <v>5.9800000000000001E-3</v>
      </c>
      <c r="ET62" s="2"/>
    </row>
    <row r="63" spans="1:150" x14ac:dyDescent="0.25">
      <c r="A63" s="1" t="s">
        <v>599</v>
      </c>
      <c r="B63" s="1" t="s">
        <v>278</v>
      </c>
      <c r="C63" s="1" t="s">
        <v>362</v>
      </c>
      <c r="D63" s="1" t="s">
        <v>320</v>
      </c>
      <c r="E63" s="1" t="s">
        <v>535</v>
      </c>
      <c r="F63" s="1" t="s">
        <v>374</v>
      </c>
      <c r="G63" s="4">
        <v>0.7696941727713309</v>
      </c>
      <c r="H63" s="2">
        <v>669.11291261083011</v>
      </c>
      <c r="I63" s="2">
        <v>104.74115895654978</v>
      </c>
      <c r="J63" s="3">
        <v>4.4236185666340999</v>
      </c>
      <c r="K63" s="2">
        <v>543.89194481228549</v>
      </c>
      <c r="L63" s="2">
        <v>817402.29458679422</v>
      </c>
      <c r="M63" s="1" t="s">
        <v>827</v>
      </c>
      <c r="N63" s="2">
        <v>385000</v>
      </c>
      <c r="O63" s="1" t="s">
        <v>827</v>
      </c>
      <c r="P63" s="5">
        <v>13.527255552114417</v>
      </c>
      <c r="Q63" s="4">
        <v>0.18086033312908498</v>
      </c>
      <c r="R63" s="2">
        <v>380.26654758326271</v>
      </c>
      <c r="S63" s="2">
        <v>118.19714790869202</v>
      </c>
      <c r="T63" s="4">
        <v>0.22117863358556503</v>
      </c>
      <c r="U63" s="1" t="s">
        <v>827</v>
      </c>
      <c r="V63" s="1" t="s">
        <v>827</v>
      </c>
      <c r="W63" s="1" t="s">
        <v>827</v>
      </c>
      <c r="X63" s="3">
        <v>5.3055956348084239</v>
      </c>
      <c r="Y63" s="4">
        <v>0.13333420461966564</v>
      </c>
      <c r="Z63" s="2">
        <v>320.63571175063072</v>
      </c>
      <c r="AA63" s="2">
        <v>1031.4004091507227</v>
      </c>
      <c r="AB63" s="5">
        <v>17.728721268312107</v>
      </c>
      <c r="AC63" s="1" t="s">
        <v>827</v>
      </c>
      <c r="AD63" s="1" t="s">
        <v>827</v>
      </c>
      <c r="AE63" s="1" t="s">
        <v>827</v>
      </c>
      <c r="AF63" s="1" t="s">
        <v>827</v>
      </c>
      <c r="AG63" s="1" t="s">
        <v>827</v>
      </c>
      <c r="AH63" s="4">
        <v>0.63238143949836467</v>
      </c>
      <c r="AI63" s="2">
        <v>184.77084450037069</v>
      </c>
      <c r="AJ63" s="2">
        <v>587.0653575037885</v>
      </c>
      <c r="AK63" s="5">
        <v>94.173915122579217</v>
      </c>
      <c r="AL63" s="2">
        <v>456.09797399810304</v>
      </c>
      <c r="AM63" s="2">
        <v>171.03573571304057</v>
      </c>
      <c r="AN63" s="5">
        <v>34.733372844785571</v>
      </c>
      <c r="AO63" s="2">
        <v>216.24450256050508</v>
      </c>
      <c r="AP63" s="5">
        <v>38.958035078111124</v>
      </c>
      <c r="AQ63" s="2">
        <v>232.45464375912857</v>
      </c>
      <c r="AR63" s="5">
        <v>41.723031128203687</v>
      </c>
      <c r="AS63" s="2">
        <v>106.90307907520412</v>
      </c>
      <c r="AT63" s="5">
        <v>13.352716801320561</v>
      </c>
      <c r="AU63" s="5">
        <v>80.105598359282183</v>
      </c>
      <c r="AV63" s="3">
        <v>9.1185542090878151</v>
      </c>
      <c r="AW63" s="4">
        <v>0.4768479174449522</v>
      </c>
      <c r="AX63" s="4">
        <v>0.72925375959761007</v>
      </c>
      <c r="AY63" s="1" t="s">
        <v>827</v>
      </c>
      <c r="AZ63" s="3">
        <v>1.4949839822475961</v>
      </c>
      <c r="BA63" s="3">
        <v>8.4281249855834179</v>
      </c>
      <c r="BB63" s="4">
        <v>0.38701844528324053</v>
      </c>
      <c r="BC63" s="5">
        <v>36.802011984361684</v>
      </c>
      <c r="BD63" s="5">
        <v>12.126198046201415</v>
      </c>
      <c r="BE63" s="3">
        <v>4.1996743057518717</v>
      </c>
      <c r="BF63" s="2">
        <v>271.49312992226845</v>
      </c>
      <c r="BG63" s="2">
        <v>134157.34918909907</v>
      </c>
      <c r="BH63" s="1" t="s">
        <v>827</v>
      </c>
      <c r="BI63" s="2">
        <v>514.74998238225055</v>
      </c>
      <c r="BJ63" s="1" t="s">
        <v>827</v>
      </c>
      <c r="BK63" s="3">
        <v>4.5132406074656037</v>
      </c>
      <c r="BL63" s="6">
        <v>8.8321167454513516E-2</v>
      </c>
      <c r="BM63" s="5">
        <v>19.847719685749496</v>
      </c>
      <c r="BN63" s="5">
        <v>15.640894132163053</v>
      </c>
      <c r="BO63" s="6">
        <v>5.659936974053402E-2</v>
      </c>
      <c r="BP63" s="1" t="s">
        <v>827</v>
      </c>
      <c r="BQ63" s="1" t="s">
        <v>827</v>
      </c>
      <c r="BR63" s="1" t="s">
        <v>827</v>
      </c>
      <c r="BS63" s="4">
        <v>0.95566857146128548</v>
      </c>
      <c r="BT63" s="6">
        <v>5.9325984255376198E-2</v>
      </c>
      <c r="BU63" s="5">
        <v>18.072131656631409</v>
      </c>
      <c r="BV63" s="5">
        <v>40.168767607244227</v>
      </c>
      <c r="BW63" s="3">
        <v>7.3397731453948278</v>
      </c>
      <c r="BX63" s="1" t="s">
        <v>827</v>
      </c>
      <c r="BY63" s="1" t="s">
        <v>827</v>
      </c>
      <c r="BZ63" s="1" t="s">
        <v>827</v>
      </c>
      <c r="CA63" s="1" t="s">
        <v>827</v>
      </c>
      <c r="CB63" s="1" t="s">
        <v>827</v>
      </c>
      <c r="CC63" s="4">
        <v>0.18800869853755656</v>
      </c>
      <c r="CD63" s="3">
        <v>7.9074769258611086</v>
      </c>
      <c r="CE63" s="5">
        <v>34.474408612543861</v>
      </c>
      <c r="CF63" s="3">
        <v>5.3173863652292619</v>
      </c>
      <c r="CG63" s="5">
        <v>24.086741323639021</v>
      </c>
      <c r="CH63" s="3">
        <v>9.8386879719324138</v>
      </c>
      <c r="CI63" s="3">
        <v>2.0538782786365317</v>
      </c>
      <c r="CJ63" s="5">
        <v>12.088902233661402</v>
      </c>
      <c r="CK63" s="3">
        <v>2.2415245462145497</v>
      </c>
      <c r="CL63" s="5">
        <v>10.92013425824401</v>
      </c>
      <c r="CM63" s="3">
        <v>1.7819824552346368</v>
      </c>
      <c r="CN63" s="3">
        <v>4.7008565381491936</v>
      </c>
      <c r="CO63" s="4">
        <v>0.70396648991081046</v>
      </c>
      <c r="CP63" s="3">
        <v>4.8662467109500636</v>
      </c>
      <c r="CQ63" s="4">
        <v>0.54443173610920592</v>
      </c>
      <c r="CR63" s="4">
        <v>0.22558151049479547</v>
      </c>
      <c r="CS63" s="4">
        <v>0.10587725719395454</v>
      </c>
      <c r="CT63" s="1" t="s">
        <v>827</v>
      </c>
      <c r="CU63" s="4">
        <v>0.17947575420543627</v>
      </c>
      <c r="CV63" s="4">
        <v>0.61865001612143544</v>
      </c>
      <c r="CW63" s="4">
        <v>0.72599999999999998</v>
      </c>
      <c r="CX63" s="5">
        <v>20.8</v>
      </c>
      <c r="CY63" s="4">
        <v>0.59699999999999998</v>
      </c>
      <c r="CZ63" s="3">
        <v>2.5499999999999998</v>
      </c>
      <c r="DA63" s="2">
        <v>501</v>
      </c>
      <c r="DB63" s="5">
        <v>80.900000000000006</v>
      </c>
      <c r="DC63" s="3">
        <v>7.92</v>
      </c>
      <c r="DD63" s="2">
        <v>748</v>
      </c>
      <c r="DE63" s="4">
        <v>0.29699999999999999</v>
      </c>
      <c r="DF63" s="3">
        <v>2.95</v>
      </c>
      <c r="DG63" s="4">
        <v>0.11700000000000001</v>
      </c>
      <c r="DH63" s="4">
        <v>0.77900000000000003</v>
      </c>
      <c r="DI63" s="5">
        <v>13.9</v>
      </c>
      <c r="DJ63" s="6">
        <v>5.9400000000000001E-2</v>
      </c>
      <c r="DK63" s="4">
        <v>0.747</v>
      </c>
      <c r="DL63" s="4">
        <v>0.39500000000000002</v>
      </c>
      <c r="DM63" s="4">
        <v>0.89</v>
      </c>
      <c r="DN63" s="4">
        <v>0.58399999999999996</v>
      </c>
      <c r="DO63" s="6">
        <v>6.2399999999999997E-2</v>
      </c>
      <c r="DP63" s="7">
        <v>7.5900000000000004E-3</v>
      </c>
      <c r="DQ63" s="7">
        <v>6.2899999999999996E-3</v>
      </c>
      <c r="DR63" s="6">
        <v>1.2200000000000001E-2</v>
      </c>
      <c r="DS63" s="6">
        <v>2.1299999999999999E-2</v>
      </c>
      <c r="DT63" s="6">
        <v>4.1000000000000002E-2</v>
      </c>
      <c r="DU63" s="4">
        <v>0.63800000000000001</v>
      </c>
      <c r="DV63" s="4">
        <v>0.313</v>
      </c>
      <c r="DW63" s="4">
        <v>0.23899999999999999</v>
      </c>
      <c r="DX63" s="6">
        <v>4.65E-2</v>
      </c>
      <c r="DY63" s="7">
        <v>5.1900000000000002E-3</v>
      </c>
      <c r="DZ63" s="7">
        <v>5.47E-3</v>
      </c>
      <c r="EA63" s="7">
        <v>4.6299999999999996E-3</v>
      </c>
      <c r="EB63" s="6">
        <v>2.7400000000000001E-2</v>
      </c>
      <c r="EC63" s="6">
        <v>9.74E-2</v>
      </c>
      <c r="ED63" s="7">
        <v>8.6499999999999997E-3</v>
      </c>
      <c r="EE63" s="6">
        <v>3.0099999999999998E-2</v>
      </c>
      <c r="EF63" s="7">
        <v>4.5399999999999998E-3</v>
      </c>
      <c r="EG63" s="6">
        <v>1.8599999999999998E-2</v>
      </c>
      <c r="EH63" s="7">
        <v>4.8799999999999998E-3</v>
      </c>
      <c r="EI63" s="6">
        <v>7.17E-2</v>
      </c>
      <c r="EJ63" s="7">
        <v>4.6800000000000001E-3</v>
      </c>
      <c r="EK63" s="6">
        <v>2.2200000000000001E-2</v>
      </c>
      <c r="EL63" s="7">
        <v>5.0400000000000002E-3</v>
      </c>
      <c r="EM63" s="6">
        <v>1.72E-2</v>
      </c>
      <c r="EN63" s="6">
        <v>6.1699999999999998E-2</v>
      </c>
      <c r="EO63" s="6">
        <v>4.4400000000000002E-2</v>
      </c>
      <c r="EP63" s="7">
        <v>5.5100000000000001E-3</v>
      </c>
      <c r="EQ63" s="7">
        <v>5.2599999999999999E-3</v>
      </c>
      <c r="ET63" s="2"/>
    </row>
    <row r="64" spans="1:150" x14ac:dyDescent="0.25">
      <c r="A64" s="1" t="s">
        <v>600</v>
      </c>
      <c r="B64" s="1" t="s">
        <v>278</v>
      </c>
      <c r="C64" s="1" t="s">
        <v>362</v>
      </c>
      <c r="D64" s="1" t="s">
        <v>320</v>
      </c>
      <c r="E64" s="1" t="s">
        <v>538</v>
      </c>
      <c r="F64" s="1" t="s">
        <v>374</v>
      </c>
      <c r="G64" s="1" t="s">
        <v>827</v>
      </c>
      <c r="H64" s="2">
        <v>563.99757268155122</v>
      </c>
      <c r="I64" s="5">
        <v>81.273875871193027</v>
      </c>
      <c r="J64" s="1" t="s">
        <v>827</v>
      </c>
      <c r="K64" s="2">
        <v>662.8440291608357</v>
      </c>
      <c r="L64" s="2">
        <v>784917.85407175333</v>
      </c>
      <c r="M64" s="1" t="s">
        <v>827</v>
      </c>
      <c r="N64" s="2">
        <v>385000</v>
      </c>
      <c r="O64" s="3">
        <v>2.2367046057826068</v>
      </c>
      <c r="P64" s="5">
        <v>10.644776360856856</v>
      </c>
      <c r="Q64" s="4">
        <v>0.57287307473124327</v>
      </c>
      <c r="R64" s="2">
        <v>327.86112191830318</v>
      </c>
      <c r="S64" s="2">
        <v>100.68074091222441</v>
      </c>
      <c r="T64" s="4">
        <v>0.17527472052615176</v>
      </c>
      <c r="U64" s="1" t="s">
        <v>827</v>
      </c>
      <c r="V64" s="1" t="s">
        <v>827</v>
      </c>
      <c r="W64" s="1" t="s">
        <v>827</v>
      </c>
      <c r="X64" s="3">
        <v>7.3779973938225645</v>
      </c>
      <c r="Y64" s="4">
        <v>0.18416586446279604</v>
      </c>
      <c r="Z64" s="2">
        <v>248.69338891719602</v>
      </c>
      <c r="AA64" s="2">
        <v>996.32974952559891</v>
      </c>
      <c r="AB64" s="2">
        <v>1062.5339670115798</v>
      </c>
      <c r="AC64" s="4">
        <v>0.21658790440849524</v>
      </c>
      <c r="AD64" s="1" t="s">
        <v>827</v>
      </c>
      <c r="AE64" s="1" t="s">
        <v>827</v>
      </c>
      <c r="AF64" s="4">
        <v>0.39256663518156176</v>
      </c>
      <c r="AG64" s="1" t="s">
        <v>827</v>
      </c>
      <c r="AH64" s="4">
        <v>0.49697258738305339</v>
      </c>
      <c r="AI64" s="2">
        <v>121.63018381686187</v>
      </c>
      <c r="AJ64" s="2">
        <v>399.03291594786924</v>
      </c>
      <c r="AK64" s="5">
        <v>69.811611203827326</v>
      </c>
      <c r="AL64" s="2">
        <v>379.11831580020805</v>
      </c>
      <c r="AM64" s="2">
        <v>145.05758628653416</v>
      </c>
      <c r="AN64" s="5">
        <v>31.945454861368713</v>
      </c>
      <c r="AO64" s="2">
        <v>200.40686226865876</v>
      </c>
      <c r="AP64" s="5">
        <v>34.49074273196657</v>
      </c>
      <c r="AQ64" s="2">
        <v>220.14402493160893</v>
      </c>
      <c r="AR64" s="5">
        <v>39.59737609811414</v>
      </c>
      <c r="AS64" s="2">
        <v>104.99676636448433</v>
      </c>
      <c r="AT64" s="5">
        <v>14.377478049227937</v>
      </c>
      <c r="AU64" s="5">
        <v>87.639676858479262</v>
      </c>
      <c r="AV64" s="3">
        <v>9.7451850426293447</v>
      </c>
      <c r="AW64" s="5">
        <v>33.878776004229771</v>
      </c>
      <c r="AX64" s="4">
        <v>0.8883616463456071</v>
      </c>
      <c r="AY64" s="6">
        <v>8.0098041392505995E-2</v>
      </c>
      <c r="AZ64" s="3">
        <v>5.5226310578619531</v>
      </c>
      <c r="BA64" s="5">
        <v>22.750513086060963</v>
      </c>
      <c r="BB64" s="1" t="s">
        <v>827</v>
      </c>
      <c r="BC64" s="5">
        <v>39.376930897453747</v>
      </c>
      <c r="BD64" s="3">
        <v>6.9774789962432404</v>
      </c>
      <c r="BE64" s="1" t="s">
        <v>827</v>
      </c>
      <c r="BF64" s="2">
        <v>456.42199354628536</v>
      </c>
      <c r="BG64" s="2">
        <v>129129.69711941379</v>
      </c>
      <c r="BH64" s="1" t="s">
        <v>827</v>
      </c>
      <c r="BI64" s="2">
        <v>567.2439634235127</v>
      </c>
      <c r="BJ64" s="3">
        <v>1.1731527194189122</v>
      </c>
      <c r="BK64" s="3">
        <v>4.3360002659493091</v>
      </c>
      <c r="BL64" s="4">
        <v>0.15628268094346157</v>
      </c>
      <c r="BM64" s="5">
        <v>25.532824671193623</v>
      </c>
      <c r="BN64" s="5">
        <v>18.343960797384614</v>
      </c>
      <c r="BO64" s="6">
        <v>6.7105442730112902E-2</v>
      </c>
      <c r="BP64" s="1" t="s">
        <v>827</v>
      </c>
      <c r="BQ64" s="1" t="s">
        <v>827</v>
      </c>
      <c r="BR64" s="1" t="s">
        <v>827</v>
      </c>
      <c r="BS64" s="3">
        <v>1.0313658571621325</v>
      </c>
      <c r="BT64" s="6">
        <v>8.2286420108286559E-2</v>
      </c>
      <c r="BU64" s="5">
        <v>20.83753487621555</v>
      </c>
      <c r="BV64" s="5">
        <v>73.918620731593208</v>
      </c>
      <c r="BW64" s="2">
        <v>569.32726123521888</v>
      </c>
      <c r="BX64" s="4">
        <v>0.12498097920069275</v>
      </c>
      <c r="BY64" s="1" t="s">
        <v>827</v>
      </c>
      <c r="BZ64" s="1" t="s">
        <v>827</v>
      </c>
      <c r="CA64" s="4">
        <v>0.22423259614729751</v>
      </c>
      <c r="CB64" s="1" t="s">
        <v>827</v>
      </c>
      <c r="CC64" s="4">
        <v>0.28628904593145627</v>
      </c>
      <c r="CD64" s="3">
        <v>9.6494081813588277</v>
      </c>
      <c r="CE64" s="5">
        <v>30.279601783172925</v>
      </c>
      <c r="CF64" s="3">
        <v>4.8608275662628051</v>
      </c>
      <c r="CG64" s="5">
        <v>27.008972419698861</v>
      </c>
      <c r="CH64" s="5">
        <v>10.497643986550132</v>
      </c>
      <c r="CI64" s="3">
        <v>2.1273829193096629</v>
      </c>
      <c r="CJ64" s="5">
        <v>14.292523203969157</v>
      </c>
      <c r="CK64" s="3">
        <v>1.9981057998199714</v>
      </c>
      <c r="CL64" s="5">
        <v>13.304915091505054</v>
      </c>
      <c r="CM64" s="3">
        <v>2.6648033789445527</v>
      </c>
      <c r="CN64" s="3">
        <v>6.8010295174406412</v>
      </c>
      <c r="CO64" s="3">
        <v>1.3547798562955407</v>
      </c>
      <c r="CP64" s="3">
        <v>7.8862767038401556</v>
      </c>
      <c r="CQ64" s="3">
        <v>1.0612996435263629</v>
      </c>
      <c r="CR64" s="5">
        <v>18.84268523197024</v>
      </c>
      <c r="CS64" s="4">
        <v>0.18149065691893737</v>
      </c>
      <c r="CT64" s="6">
        <v>4.3730664487180666E-2</v>
      </c>
      <c r="CU64" s="3">
        <v>2.9597973357970515</v>
      </c>
      <c r="CV64" s="3">
        <v>9.2216484407660122</v>
      </c>
      <c r="CW64" s="4">
        <v>0.876</v>
      </c>
      <c r="CX64" s="5">
        <v>25.2</v>
      </c>
      <c r="CY64" s="4">
        <v>0.98399999999999999</v>
      </c>
      <c r="CZ64" s="3">
        <v>2.98</v>
      </c>
      <c r="DA64" s="2">
        <v>615</v>
      </c>
      <c r="DB64" s="5">
        <v>95.7</v>
      </c>
      <c r="DC64" s="3">
        <v>9.57</v>
      </c>
      <c r="DD64" s="2">
        <v>924</v>
      </c>
      <c r="DE64" s="4">
        <v>0.39</v>
      </c>
      <c r="DF64" s="3">
        <v>4.3099999999999996</v>
      </c>
      <c r="DG64" s="4">
        <v>0.129</v>
      </c>
      <c r="DH64" s="4">
        <v>0.94</v>
      </c>
      <c r="DI64" s="5">
        <v>17.100000000000001</v>
      </c>
      <c r="DJ64" s="6">
        <v>7.9299999999999995E-2</v>
      </c>
      <c r="DK64" s="4">
        <v>0.82099999999999995</v>
      </c>
      <c r="DL64" s="4">
        <v>0.38700000000000001</v>
      </c>
      <c r="DM64" s="3">
        <v>1.3</v>
      </c>
      <c r="DN64" s="4">
        <v>0.59799999999999998</v>
      </c>
      <c r="DO64" s="6">
        <v>9.6699999999999994E-2</v>
      </c>
      <c r="DP64" s="6">
        <v>1.38E-2</v>
      </c>
      <c r="DQ64" s="6">
        <v>1.15E-2</v>
      </c>
      <c r="DR64" s="6">
        <v>2.23E-2</v>
      </c>
      <c r="DS64" s="6">
        <v>1.2699999999999999E-2</v>
      </c>
      <c r="DT64" s="6">
        <v>7.4800000000000005E-2</v>
      </c>
      <c r="DU64" s="4">
        <v>0.84099999999999997</v>
      </c>
      <c r="DV64" s="4">
        <v>0.376</v>
      </c>
      <c r="DW64" s="4">
        <v>0.25900000000000001</v>
      </c>
      <c r="DX64" s="6">
        <v>8.4900000000000003E-2</v>
      </c>
      <c r="DY64" s="7">
        <v>9.4800000000000006E-3</v>
      </c>
      <c r="DZ64" s="7">
        <v>9.9799999999999993E-3</v>
      </c>
      <c r="EA64" s="7">
        <v>8.4499999999999992E-3</v>
      </c>
      <c r="EB64" s="6">
        <v>0.05</v>
      </c>
      <c r="EC64" s="6">
        <v>5.79E-2</v>
      </c>
      <c r="ED64" s="6">
        <v>1.5800000000000002E-2</v>
      </c>
      <c r="EE64" s="6">
        <v>5.4899999999999997E-2</v>
      </c>
      <c r="EF64" s="7">
        <v>8.2799999999999992E-3</v>
      </c>
      <c r="EG64" s="6">
        <v>3.4000000000000002E-2</v>
      </c>
      <c r="EH64" s="7">
        <v>8.9099999999999995E-3</v>
      </c>
      <c r="EI64" s="6">
        <v>2.5499999999999998E-2</v>
      </c>
      <c r="EJ64" s="7">
        <v>8.5299999999999994E-3</v>
      </c>
      <c r="EK64" s="6">
        <v>4.0599999999999997E-2</v>
      </c>
      <c r="EL64" s="7">
        <v>9.1900000000000003E-3</v>
      </c>
      <c r="EM64" s="6">
        <v>3.1399999999999997E-2</v>
      </c>
      <c r="EN64" s="6">
        <v>4.7199999999999999E-2</v>
      </c>
      <c r="EO64" s="6">
        <v>5.4399999999999997E-2</v>
      </c>
      <c r="EP64" s="6">
        <v>1.01E-2</v>
      </c>
      <c r="EQ64" s="7">
        <v>9.5899999999999996E-3</v>
      </c>
      <c r="ET64" s="2"/>
    </row>
    <row r="65" spans="1:150" x14ac:dyDescent="0.25">
      <c r="A65" s="1" t="s">
        <v>601</v>
      </c>
      <c r="B65" s="1" t="s">
        <v>278</v>
      </c>
      <c r="C65" s="1" t="s">
        <v>319</v>
      </c>
      <c r="D65" s="1" t="s">
        <v>320</v>
      </c>
      <c r="E65" s="1" t="s">
        <v>535</v>
      </c>
      <c r="F65" s="1" t="s">
        <v>374</v>
      </c>
      <c r="G65" s="1" t="s">
        <v>827</v>
      </c>
      <c r="H65" s="2">
        <v>464.30746534140138</v>
      </c>
      <c r="I65" s="5">
        <v>61.282105450030144</v>
      </c>
      <c r="J65" s="1" t="s">
        <v>827</v>
      </c>
      <c r="K65" s="1" t="s">
        <v>827</v>
      </c>
      <c r="L65" s="1" t="s">
        <v>827</v>
      </c>
      <c r="M65" s="1" t="s">
        <v>827</v>
      </c>
      <c r="N65" s="2">
        <v>385000</v>
      </c>
      <c r="O65" s="1" t="s">
        <v>827</v>
      </c>
      <c r="P65" s="3">
        <v>5.449706803727203</v>
      </c>
      <c r="Q65" s="3">
        <v>1.0200159103867816</v>
      </c>
      <c r="R65" s="2">
        <v>327.41569567926115</v>
      </c>
      <c r="S65" s="5">
        <v>76.086697997232363</v>
      </c>
      <c r="T65" s="4">
        <v>0.12904967431795386</v>
      </c>
      <c r="U65" s="1" t="s">
        <v>827</v>
      </c>
      <c r="V65" s="1" t="s">
        <v>827</v>
      </c>
      <c r="W65" s="4">
        <v>0.25778247364991463</v>
      </c>
      <c r="X65" s="3">
        <v>5.3972972347757855</v>
      </c>
      <c r="Y65" s="1" t="s">
        <v>827</v>
      </c>
      <c r="Z65" s="2">
        <v>329.72718849470141</v>
      </c>
      <c r="AA65" s="2">
        <v>707.14358347044845</v>
      </c>
      <c r="AB65" s="6">
        <v>2.3907318764998936E-2</v>
      </c>
      <c r="AC65" s="1" t="s">
        <v>827</v>
      </c>
      <c r="AD65" s="6">
        <v>6.4314283427087712E-2</v>
      </c>
      <c r="AE65" s="1" t="s">
        <v>827</v>
      </c>
      <c r="AF65" s="1" t="s">
        <v>827</v>
      </c>
      <c r="AG65" s="1" t="s">
        <v>827</v>
      </c>
      <c r="AH65" s="1" t="s">
        <v>827</v>
      </c>
      <c r="AI65" s="5">
        <v>84.61292716795397</v>
      </c>
      <c r="AJ65" s="2">
        <v>282.15573785506547</v>
      </c>
      <c r="AK65" s="5">
        <v>49.954481621107384</v>
      </c>
      <c r="AL65" s="2">
        <v>248.94316126796159</v>
      </c>
      <c r="AM65" s="2">
        <v>105.58310430756903</v>
      </c>
      <c r="AN65" s="5">
        <v>17.172214528782202</v>
      </c>
      <c r="AO65" s="2">
        <v>142.70597222200036</v>
      </c>
      <c r="AP65" s="5">
        <v>26.584260169731493</v>
      </c>
      <c r="AQ65" s="2">
        <v>156.31191894068431</v>
      </c>
      <c r="AR65" s="5">
        <v>28.975974967435072</v>
      </c>
      <c r="AS65" s="5">
        <v>76.96480793962948</v>
      </c>
      <c r="AT65" s="5">
        <v>10.176391839533002</v>
      </c>
      <c r="AU65" s="5">
        <v>59.827856921367321</v>
      </c>
      <c r="AV65" s="3">
        <v>6.8085956777217351</v>
      </c>
      <c r="AW65" s="1" t="s">
        <v>827</v>
      </c>
      <c r="AX65" s="4">
        <v>0.24257059122993843</v>
      </c>
      <c r="AY65" s="1" t="s">
        <v>827</v>
      </c>
      <c r="AZ65" s="4">
        <v>0.25705821195363115</v>
      </c>
      <c r="BA65" s="3">
        <v>1.7640744648405422</v>
      </c>
      <c r="BB65" s="1" t="s">
        <v>827</v>
      </c>
      <c r="BC65" s="5">
        <v>27.341802369710823</v>
      </c>
      <c r="BD65" s="3">
        <v>4.0879024677244766</v>
      </c>
      <c r="BE65" s="1" t="s">
        <v>827</v>
      </c>
      <c r="BF65" s="1" t="s">
        <v>827</v>
      </c>
      <c r="BG65" s="1" t="s">
        <v>827</v>
      </c>
      <c r="BH65" s="1" t="s">
        <v>827</v>
      </c>
      <c r="BI65" s="2">
        <v>683.54440979585434</v>
      </c>
      <c r="BJ65" s="1" t="s">
        <v>827</v>
      </c>
      <c r="BK65" s="3">
        <v>2.6092823649687271</v>
      </c>
      <c r="BL65" s="4">
        <v>0.2305229153045274</v>
      </c>
      <c r="BM65" s="5">
        <v>16.892218046548969</v>
      </c>
      <c r="BN65" s="5">
        <v>14.244172819130412</v>
      </c>
      <c r="BO65" s="6">
        <v>6.1218259830775466E-2</v>
      </c>
      <c r="BP65" s="1" t="s">
        <v>827</v>
      </c>
      <c r="BQ65" s="1" t="s">
        <v>827</v>
      </c>
      <c r="BR65" s="4">
        <v>0.25124081359526512</v>
      </c>
      <c r="BS65" s="4">
        <v>0.76736521711914452</v>
      </c>
      <c r="BT65" s="1" t="s">
        <v>827</v>
      </c>
      <c r="BU65" s="5">
        <v>17.788872037679749</v>
      </c>
      <c r="BV65" s="5">
        <v>35.370295772528252</v>
      </c>
      <c r="BW65" s="6">
        <v>2.8181077642233932E-2</v>
      </c>
      <c r="BX65" s="1" t="s">
        <v>827</v>
      </c>
      <c r="BY65" s="6">
        <v>9.7180577362592058E-2</v>
      </c>
      <c r="BZ65" s="1" t="s">
        <v>827</v>
      </c>
      <c r="CA65" s="1" t="s">
        <v>827</v>
      </c>
      <c r="CB65" s="1" t="s">
        <v>827</v>
      </c>
      <c r="CC65" s="1" t="s">
        <v>827</v>
      </c>
      <c r="CD65" s="3">
        <v>3.7287573378192813</v>
      </c>
      <c r="CE65" s="5">
        <v>14.524780078557679</v>
      </c>
      <c r="CF65" s="3">
        <v>2.6106502141374257</v>
      </c>
      <c r="CG65" s="5">
        <v>13.517368246243974</v>
      </c>
      <c r="CH65" s="3">
        <v>5.9589500710224197</v>
      </c>
      <c r="CI65" s="3">
        <v>1.1528985993904446</v>
      </c>
      <c r="CJ65" s="3">
        <v>8.2478522261718421</v>
      </c>
      <c r="CK65" s="3">
        <v>1.5418058830032495</v>
      </c>
      <c r="CL65" s="3">
        <v>6.7773040815649379</v>
      </c>
      <c r="CM65" s="3">
        <v>1.3398668518937815</v>
      </c>
      <c r="CN65" s="3">
        <v>3.5626725168443314</v>
      </c>
      <c r="CO65" s="4">
        <v>0.69766894029262327</v>
      </c>
      <c r="CP65" s="3">
        <v>3.5980166217627896</v>
      </c>
      <c r="CQ65" s="4">
        <v>0.39198696452002907</v>
      </c>
      <c r="CR65" s="1" t="s">
        <v>827</v>
      </c>
      <c r="CS65" s="4">
        <v>0.10940906755277409</v>
      </c>
      <c r="CT65" s="1" t="s">
        <v>827</v>
      </c>
      <c r="CU65" s="6">
        <v>6.5212905783807965E-2</v>
      </c>
      <c r="CV65" s="4">
        <v>0.1725345021455674</v>
      </c>
      <c r="CW65" s="4">
        <v>0.93100000000000005</v>
      </c>
      <c r="CX65" s="5">
        <v>22.3</v>
      </c>
      <c r="CY65" s="4">
        <v>0.84599999999999997</v>
      </c>
      <c r="CZ65" s="3">
        <v>3.07</v>
      </c>
      <c r="DA65" s="2">
        <v>581</v>
      </c>
      <c r="DB65" s="2">
        <v>110</v>
      </c>
      <c r="DC65" s="3">
        <v>8.91</v>
      </c>
      <c r="DD65" s="2">
        <v>889</v>
      </c>
      <c r="DE65" s="4">
        <v>0.34200000000000003</v>
      </c>
      <c r="DF65" s="3">
        <v>3.19</v>
      </c>
      <c r="DG65" s="4">
        <v>0.153</v>
      </c>
      <c r="DH65" s="4">
        <v>0.86899999999999999</v>
      </c>
      <c r="DI65" s="5">
        <v>18</v>
      </c>
      <c r="DJ65" s="6">
        <v>6.2199999999999998E-2</v>
      </c>
      <c r="DK65" s="3">
        <v>1.02</v>
      </c>
      <c r="DL65" s="4">
        <v>0.376</v>
      </c>
      <c r="DM65" s="4">
        <v>0.16200000000000001</v>
      </c>
      <c r="DN65" s="4">
        <v>0.59399999999999997</v>
      </c>
      <c r="DO65" s="6">
        <v>9.6699999999999994E-2</v>
      </c>
      <c r="DP65" s="7">
        <v>9.5700000000000004E-3</v>
      </c>
      <c r="DQ65" s="7">
        <v>7.9600000000000001E-3</v>
      </c>
      <c r="DR65" s="6">
        <v>1.55E-2</v>
      </c>
      <c r="DS65" s="7">
        <v>8.8000000000000005E-3</v>
      </c>
      <c r="DT65" s="6">
        <v>5.0700000000000002E-2</v>
      </c>
      <c r="DU65" s="3">
        <v>1.05</v>
      </c>
      <c r="DV65" s="4">
        <v>0.42299999999999999</v>
      </c>
      <c r="DW65" s="4">
        <v>0.21099999999999999</v>
      </c>
      <c r="DX65" s="6">
        <v>5.9200000000000003E-2</v>
      </c>
      <c r="DY65" s="7">
        <v>6.5900000000000004E-3</v>
      </c>
      <c r="DZ65" s="7">
        <v>6.9699999999999996E-3</v>
      </c>
      <c r="EA65" s="7">
        <v>5.9100000000000003E-3</v>
      </c>
      <c r="EB65" s="6">
        <v>3.4500000000000003E-2</v>
      </c>
      <c r="EC65" s="6">
        <v>3.9600000000000003E-2</v>
      </c>
      <c r="ED65" s="6">
        <v>1.0999999999999999E-2</v>
      </c>
      <c r="EE65" s="6">
        <v>3.7999999999999999E-2</v>
      </c>
      <c r="EF65" s="7">
        <v>5.79E-3</v>
      </c>
      <c r="EG65" s="6">
        <v>2.3699999999999999E-2</v>
      </c>
      <c r="EH65" s="7">
        <v>6.2899999999999996E-3</v>
      </c>
      <c r="EI65" s="6">
        <v>1.78E-2</v>
      </c>
      <c r="EJ65" s="7">
        <v>6.0499999999999998E-3</v>
      </c>
      <c r="EK65" s="6">
        <v>2.87E-2</v>
      </c>
      <c r="EL65" s="7">
        <v>6.5399999999999998E-3</v>
      </c>
      <c r="EM65" s="6">
        <v>2.18E-2</v>
      </c>
      <c r="EN65" s="6">
        <v>7.9899999999999999E-2</v>
      </c>
      <c r="EO65" s="6">
        <v>5.11E-2</v>
      </c>
      <c r="EP65" s="7">
        <v>6.79E-3</v>
      </c>
      <c r="EQ65" s="7">
        <v>6.43E-3</v>
      </c>
      <c r="ET65" s="2"/>
    </row>
    <row r="66" spans="1:150" x14ac:dyDescent="0.25">
      <c r="A66" s="1" t="s">
        <v>602</v>
      </c>
      <c r="B66" s="1" t="s">
        <v>278</v>
      </c>
      <c r="C66" s="1" t="s">
        <v>319</v>
      </c>
      <c r="D66" s="1" t="s">
        <v>320</v>
      </c>
      <c r="E66" s="1" t="s">
        <v>538</v>
      </c>
      <c r="F66" s="1" t="s">
        <v>374</v>
      </c>
      <c r="G66" s="1" t="s">
        <v>827</v>
      </c>
      <c r="H66" s="2">
        <v>440.37524814514023</v>
      </c>
      <c r="I66" s="5">
        <v>69.060129965535268</v>
      </c>
      <c r="J66" s="1" t="s">
        <v>827</v>
      </c>
      <c r="K66" s="1" t="s">
        <v>827</v>
      </c>
      <c r="L66" s="1" t="s">
        <v>827</v>
      </c>
      <c r="M66" s="1" t="s">
        <v>827</v>
      </c>
      <c r="N66" s="2">
        <v>385000</v>
      </c>
      <c r="O66" s="1" t="s">
        <v>827</v>
      </c>
      <c r="P66" s="3">
        <v>5.3931887411564583</v>
      </c>
      <c r="Q66" s="3">
        <v>1.5279634126595776</v>
      </c>
      <c r="R66" s="2">
        <v>315.40718121705294</v>
      </c>
      <c r="S66" s="5">
        <v>71.535966052111803</v>
      </c>
      <c r="T66" s="1" t="s">
        <v>827</v>
      </c>
      <c r="U66" s="1" t="s">
        <v>827</v>
      </c>
      <c r="V66" s="1" t="s">
        <v>827</v>
      </c>
      <c r="W66" s="1" t="s">
        <v>827</v>
      </c>
      <c r="X66" s="3">
        <v>6.6632387991345601</v>
      </c>
      <c r="Y66" s="4">
        <v>0.13758649888356286</v>
      </c>
      <c r="Z66" s="2">
        <v>357.5471701969924</v>
      </c>
      <c r="AA66" s="2">
        <v>714.04963913286531</v>
      </c>
      <c r="AB66" s="5">
        <v>43.061167270891374</v>
      </c>
      <c r="AC66" s="1" t="s">
        <v>827</v>
      </c>
      <c r="AD66" s="1" t="s">
        <v>827</v>
      </c>
      <c r="AE66" s="1" t="s">
        <v>827</v>
      </c>
      <c r="AF66" s="1" t="s">
        <v>827</v>
      </c>
      <c r="AG66" s="1" t="s">
        <v>827</v>
      </c>
      <c r="AH66" s="1" t="s">
        <v>827</v>
      </c>
      <c r="AI66" s="5">
        <v>94.764257607186039</v>
      </c>
      <c r="AJ66" s="2">
        <v>326.6565422911965</v>
      </c>
      <c r="AK66" s="5">
        <v>54.136056878534092</v>
      </c>
      <c r="AL66" s="2">
        <v>265.17007830019804</v>
      </c>
      <c r="AM66" s="2">
        <v>102.01557254567302</v>
      </c>
      <c r="AN66" s="5">
        <v>18.498568127307454</v>
      </c>
      <c r="AO66" s="2">
        <v>145.749558427506</v>
      </c>
      <c r="AP66" s="5">
        <v>28.684150859676393</v>
      </c>
      <c r="AQ66" s="2">
        <v>176.11730763648717</v>
      </c>
      <c r="AR66" s="5">
        <v>29.249577509759437</v>
      </c>
      <c r="AS66" s="5">
        <v>79.037453911843116</v>
      </c>
      <c r="AT66" s="5">
        <v>10.716721173734751</v>
      </c>
      <c r="AU66" s="5">
        <v>60.307865745666575</v>
      </c>
      <c r="AV66" s="3">
        <v>7.0249294624233141</v>
      </c>
      <c r="AW66" s="3">
        <v>1.4333359048566157</v>
      </c>
      <c r="AX66" s="4">
        <v>0.34374212624541889</v>
      </c>
      <c r="AY66" s="6">
        <v>6.9649440250649813E-2</v>
      </c>
      <c r="AZ66" s="4">
        <v>0.57248021263746618</v>
      </c>
      <c r="BA66" s="3">
        <v>2.8349790126843781</v>
      </c>
      <c r="BB66" s="1" t="s">
        <v>827</v>
      </c>
      <c r="BC66" s="5">
        <v>58.872892092305328</v>
      </c>
      <c r="BD66" s="5">
        <v>11.42580791814302</v>
      </c>
      <c r="BE66" s="1" t="s">
        <v>827</v>
      </c>
      <c r="BF66" s="1" t="s">
        <v>827</v>
      </c>
      <c r="BG66" s="1" t="s">
        <v>827</v>
      </c>
      <c r="BH66" s="1" t="s">
        <v>827</v>
      </c>
      <c r="BI66" s="2">
        <v>587.56161837669345</v>
      </c>
      <c r="BJ66" s="1" t="s">
        <v>827</v>
      </c>
      <c r="BK66" s="3">
        <v>4.7425572510478133</v>
      </c>
      <c r="BL66" s="4">
        <v>0.41734163607567382</v>
      </c>
      <c r="BM66" s="5">
        <v>32.721745194433765</v>
      </c>
      <c r="BN66" s="5">
        <v>20.100250557951959</v>
      </c>
      <c r="BO66" s="1" t="s">
        <v>827</v>
      </c>
      <c r="BP66" s="1" t="s">
        <v>827</v>
      </c>
      <c r="BQ66" s="1" t="s">
        <v>827</v>
      </c>
      <c r="BR66" s="1" t="s">
        <v>827</v>
      </c>
      <c r="BS66" s="3">
        <v>1.1549764992527158</v>
      </c>
      <c r="BT66" s="6">
        <v>8.0221101766121475E-2</v>
      </c>
      <c r="BU66" s="5">
        <v>35.030561054919175</v>
      </c>
      <c r="BV66" s="5">
        <v>64.156812996002543</v>
      </c>
      <c r="BW66" s="5">
        <v>36.655440169573396</v>
      </c>
      <c r="BX66" s="1" t="s">
        <v>827</v>
      </c>
      <c r="BY66" s="1" t="s">
        <v>827</v>
      </c>
      <c r="BZ66" s="1" t="s">
        <v>827</v>
      </c>
      <c r="CA66" s="1" t="s">
        <v>827</v>
      </c>
      <c r="CB66" s="1" t="s">
        <v>827</v>
      </c>
      <c r="CC66" s="1" t="s">
        <v>827</v>
      </c>
      <c r="CD66" s="5">
        <v>11.663797814981406</v>
      </c>
      <c r="CE66" s="5">
        <v>44.01613495976536</v>
      </c>
      <c r="CF66" s="3">
        <v>5.7708619091278166</v>
      </c>
      <c r="CG66" s="5">
        <v>19.982225537213107</v>
      </c>
      <c r="CH66" s="5">
        <v>10.037122903502686</v>
      </c>
      <c r="CI66" s="3">
        <v>1.4344258511557575</v>
      </c>
      <c r="CJ66" s="5">
        <v>17.422465320763198</v>
      </c>
      <c r="CK66" s="3">
        <v>3.5852898662470052</v>
      </c>
      <c r="CL66" s="5">
        <v>19.642829529981668</v>
      </c>
      <c r="CM66" s="3">
        <v>4.2899306266403112</v>
      </c>
      <c r="CN66" s="3">
        <v>7.4961548019878403</v>
      </c>
      <c r="CO66" s="3">
        <v>1.3477855494810953</v>
      </c>
      <c r="CP66" s="3">
        <v>5.9504502924357521</v>
      </c>
      <c r="CQ66" s="4">
        <v>0.89584895457157976</v>
      </c>
      <c r="CR66" s="3">
        <v>1.095874604485765</v>
      </c>
      <c r="CS66" s="4">
        <v>0.12713988473452845</v>
      </c>
      <c r="CT66" s="6">
        <v>5.2846527284059225E-2</v>
      </c>
      <c r="CU66" s="4">
        <v>0.17559478982748691</v>
      </c>
      <c r="CV66" s="3">
        <v>1.0285393214260794</v>
      </c>
      <c r="CW66" s="4">
        <v>0.97399999999999998</v>
      </c>
      <c r="CX66" s="5">
        <v>24.8</v>
      </c>
      <c r="CY66" s="4">
        <v>0.745</v>
      </c>
      <c r="CZ66" s="3">
        <v>3.62</v>
      </c>
      <c r="DA66" s="2">
        <v>641</v>
      </c>
      <c r="DB66" s="2">
        <v>121</v>
      </c>
      <c r="DC66" s="3">
        <v>9.81</v>
      </c>
      <c r="DD66" s="2">
        <v>985</v>
      </c>
      <c r="DE66" s="4">
        <v>0.39200000000000002</v>
      </c>
      <c r="DF66" s="3">
        <v>3.73</v>
      </c>
      <c r="DG66" s="4">
        <v>0.16800000000000001</v>
      </c>
      <c r="DH66" s="4">
        <v>0.97199999999999998</v>
      </c>
      <c r="DI66" s="5">
        <v>21.4</v>
      </c>
      <c r="DJ66" s="6">
        <v>9.2799999999999994E-2</v>
      </c>
      <c r="DK66" s="3">
        <v>1.1299999999999999</v>
      </c>
      <c r="DL66" s="4">
        <v>0.496</v>
      </c>
      <c r="DM66" s="3">
        <v>1.1499999999999999</v>
      </c>
      <c r="DN66" s="4">
        <v>0.72099999999999997</v>
      </c>
      <c r="DO66" s="4">
        <v>0.111</v>
      </c>
      <c r="DP66" s="6">
        <v>2.01E-2</v>
      </c>
      <c r="DQ66" s="6">
        <v>1.6799999999999999E-2</v>
      </c>
      <c r="DR66" s="6">
        <v>3.2500000000000001E-2</v>
      </c>
      <c r="DS66" s="6">
        <v>1.8499999999999999E-2</v>
      </c>
      <c r="DT66" s="4">
        <v>0.22</v>
      </c>
      <c r="DU66" s="3">
        <v>1.1100000000000001</v>
      </c>
      <c r="DV66" s="4">
        <v>0.60099999999999998</v>
      </c>
      <c r="DW66" s="4">
        <v>0.21299999999999999</v>
      </c>
      <c r="DX66" s="4">
        <v>0.125</v>
      </c>
      <c r="DY66" s="6">
        <v>1.3899999999999999E-2</v>
      </c>
      <c r="DZ66" s="6">
        <v>1.47E-2</v>
      </c>
      <c r="EA66" s="6">
        <v>1.24E-2</v>
      </c>
      <c r="EB66" s="6">
        <v>7.2599999999999998E-2</v>
      </c>
      <c r="EC66" s="6">
        <v>8.3400000000000002E-2</v>
      </c>
      <c r="ED66" s="6">
        <v>2.3099999999999999E-2</v>
      </c>
      <c r="EE66" s="6">
        <v>8.0100000000000005E-2</v>
      </c>
      <c r="EF66" s="6">
        <v>1.2200000000000001E-2</v>
      </c>
      <c r="EG66" s="6">
        <v>4.99E-2</v>
      </c>
      <c r="EH66" s="6">
        <v>1.32E-2</v>
      </c>
      <c r="EI66" s="6">
        <v>3.7400000000000003E-2</v>
      </c>
      <c r="EJ66" s="6">
        <v>1.2699999999999999E-2</v>
      </c>
      <c r="EK66" s="6">
        <v>6.0299999999999999E-2</v>
      </c>
      <c r="EL66" s="6">
        <v>1.38E-2</v>
      </c>
      <c r="EM66" s="6">
        <v>4.5999999999999999E-2</v>
      </c>
      <c r="EN66" s="6">
        <v>8.0299999999999996E-2</v>
      </c>
      <c r="EO66" s="6">
        <v>6.0999999999999999E-2</v>
      </c>
      <c r="EP66" s="6">
        <v>1.43E-2</v>
      </c>
      <c r="EQ66" s="6">
        <v>1.35E-2</v>
      </c>
      <c r="ET66" s="2"/>
    </row>
    <row r="67" spans="1:150" x14ac:dyDescent="0.25">
      <c r="A67" s="1" t="s">
        <v>603</v>
      </c>
      <c r="B67" s="1" t="s">
        <v>278</v>
      </c>
      <c r="C67" s="1" t="s">
        <v>319</v>
      </c>
      <c r="D67" s="1" t="s">
        <v>320</v>
      </c>
      <c r="E67" s="1" t="s">
        <v>535</v>
      </c>
      <c r="F67" s="1" t="s">
        <v>374</v>
      </c>
      <c r="G67" s="3">
        <v>1.0226674009797536</v>
      </c>
      <c r="H67" s="2">
        <v>386.11131249044246</v>
      </c>
      <c r="I67" s="5">
        <v>78.282962518356896</v>
      </c>
      <c r="J67" s="1" t="s">
        <v>827</v>
      </c>
      <c r="K67" s="1" t="s">
        <v>827</v>
      </c>
      <c r="L67" s="1" t="s">
        <v>827</v>
      </c>
      <c r="M67" s="1" t="s">
        <v>827</v>
      </c>
      <c r="N67" s="2">
        <v>385000</v>
      </c>
      <c r="O67" s="1" t="s">
        <v>827</v>
      </c>
      <c r="P67" s="5">
        <v>17.591150029524165</v>
      </c>
      <c r="Q67" s="3">
        <v>1.7782396907636606</v>
      </c>
      <c r="R67" s="2">
        <v>315.2549303299312</v>
      </c>
      <c r="S67" s="5">
        <v>69.534345196509676</v>
      </c>
      <c r="T67" s="4">
        <v>0.48286703045166612</v>
      </c>
      <c r="U67" s="1" t="s">
        <v>827</v>
      </c>
      <c r="V67" s="3">
        <v>3.0942229488005379</v>
      </c>
      <c r="W67" s="1" t="s">
        <v>827</v>
      </c>
      <c r="X67" s="3">
        <v>8.250033871892624</v>
      </c>
      <c r="Y67" s="1" t="s">
        <v>827</v>
      </c>
      <c r="Z67" s="2">
        <v>309.4290742460181</v>
      </c>
      <c r="AA67" s="2">
        <v>582.55553976997783</v>
      </c>
      <c r="AB67" s="4">
        <v>0.41003203865903398</v>
      </c>
      <c r="AC67" s="6">
        <v>2.0258733648277707E-2</v>
      </c>
      <c r="AD67" s="1" t="s">
        <v>827</v>
      </c>
      <c r="AE67" s="1" t="s">
        <v>827</v>
      </c>
      <c r="AF67" s="1" t="s">
        <v>827</v>
      </c>
      <c r="AG67" s="1" t="s">
        <v>827</v>
      </c>
      <c r="AH67" s="4">
        <v>0.59636785513938317</v>
      </c>
      <c r="AI67" s="5">
        <v>82.454133958733195</v>
      </c>
      <c r="AJ67" s="2">
        <v>232.4237036626763</v>
      </c>
      <c r="AK67" s="5">
        <v>41.284071461391513</v>
      </c>
      <c r="AL67" s="2">
        <v>209.95842251795128</v>
      </c>
      <c r="AM67" s="5">
        <v>87.03206582840383</v>
      </c>
      <c r="AN67" s="5">
        <v>14.040949190109092</v>
      </c>
      <c r="AO67" s="2">
        <v>123.31062546198291</v>
      </c>
      <c r="AP67" s="5">
        <v>22.284704623182105</v>
      </c>
      <c r="AQ67" s="2">
        <v>128.8388810807736</v>
      </c>
      <c r="AR67" s="5">
        <v>23.182061461890608</v>
      </c>
      <c r="AS67" s="5">
        <v>61.338703986425607</v>
      </c>
      <c r="AT67" s="3">
        <v>8.0323276122590279</v>
      </c>
      <c r="AU67" s="5">
        <v>51.606552453444074</v>
      </c>
      <c r="AV67" s="3">
        <v>5.6052041872547651</v>
      </c>
      <c r="AW67" s="1" t="s">
        <v>827</v>
      </c>
      <c r="AX67" s="4">
        <v>0.59975208112377987</v>
      </c>
      <c r="AY67" s="1" t="s">
        <v>827</v>
      </c>
      <c r="AZ67" s="3">
        <v>2.9877156977106116</v>
      </c>
      <c r="BA67" s="3">
        <v>1.8121183089879884</v>
      </c>
      <c r="BB67" s="4">
        <v>0.63958890448561878</v>
      </c>
      <c r="BC67" s="5">
        <v>39.349264222615908</v>
      </c>
      <c r="BD67" s="3">
        <v>8.2710232236921239</v>
      </c>
      <c r="BE67" s="1" t="s">
        <v>827</v>
      </c>
      <c r="BF67" s="1" t="s">
        <v>827</v>
      </c>
      <c r="BG67" s="1" t="s">
        <v>827</v>
      </c>
      <c r="BH67" s="1" t="s">
        <v>827</v>
      </c>
      <c r="BI67" s="2">
        <v>488.93993522845767</v>
      </c>
      <c r="BJ67" s="1" t="s">
        <v>827</v>
      </c>
      <c r="BK67" s="3">
        <v>6.7176757770753381</v>
      </c>
      <c r="BL67" s="4">
        <v>0.52129546436712293</v>
      </c>
      <c r="BM67" s="5">
        <v>26.783330021391105</v>
      </c>
      <c r="BN67" s="5">
        <v>17.002778765075135</v>
      </c>
      <c r="BO67" s="4">
        <v>0.13745446916636131</v>
      </c>
      <c r="BP67" s="1" t="s">
        <v>827</v>
      </c>
      <c r="BQ67" s="4">
        <v>0.84559532810367843</v>
      </c>
      <c r="BR67" s="1" t="s">
        <v>827</v>
      </c>
      <c r="BS67" s="3">
        <v>1.5508210323614671</v>
      </c>
      <c r="BT67" s="1" t="s">
        <v>827</v>
      </c>
      <c r="BU67" s="5">
        <v>18.823629422075797</v>
      </c>
      <c r="BV67" s="5">
        <v>34.563475530888439</v>
      </c>
      <c r="BW67" s="4">
        <v>0.19904049341084146</v>
      </c>
      <c r="BX67" s="6">
        <v>3.0698885743113084E-2</v>
      </c>
      <c r="BY67" s="1" t="s">
        <v>827</v>
      </c>
      <c r="BZ67" s="1" t="s">
        <v>827</v>
      </c>
      <c r="CA67" s="1" t="s">
        <v>827</v>
      </c>
      <c r="CB67" s="1" t="s">
        <v>827</v>
      </c>
      <c r="CC67" s="4">
        <v>0.30905256346196869</v>
      </c>
      <c r="CD67" s="3">
        <v>4.8243552353554566</v>
      </c>
      <c r="CE67" s="5">
        <v>14.089399019502105</v>
      </c>
      <c r="CF67" s="3">
        <v>2.3200213982318942</v>
      </c>
      <c r="CG67" s="5">
        <v>17.114966123817467</v>
      </c>
      <c r="CH67" s="3">
        <v>5.3705514726296659</v>
      </c>
      <c r="CI67" s="3">
        <v>1.299266084476556</v>
      </c>
      <c r="CJ67" s="3">
        <v>9.2376759932660004</v>
      </c>
      <c r="CK67" s="3">
        <v>1.8709119388764599</v>
      </c>
      <c r="CL67" s="3">
        <v>9.8944943765864419</v>
      </c>
      <c r="CM67" s="3">
        <v>1.4918484265195073</v>
      </c>
      <c r="CN67" s="3">
        <v>3.4676359695553001</v>
      </c>
      <c r="CO67" s="4">
        <v>0.60374136013369706</v>
      </c>
      <c r="CP67" s="3">
        <v>4.0868284357091476</v>
      </c>
      <c r="CQ67" s="4">
        <v>0.48301610828962477</v>
      </c>
      <c r="CR67" s="1" t="s">
        <v>827</v>
      </c>
      <c r="CS67" s="4">
        <v>0.14670368822624524</v>
      </c>
      <c r="CT67" s="1" t="s">
        <v>827</v>
      </c>
      <c r="CU67" s="4">
        <v>0.53546228979642996</v>
      </c>
      <c r="CV67" s="4">
        <v>0.18305856326329953</v>
      </c>
      <c r="CW67" s="3">
        <v>1</v>
      </c>
      <c r="CX67" s="5">
        <v>26.7</v>
      </c>
      <c r="CY67" s="3">
        <v>1.08</v>
      </c>
      <c r="CZ67" s="3">
        <v>3.8</v>
      </c>
      <c r="DA67" s="2">
        <v>691</v>
      </c>
      <c r="DB67" s="2">
        <v>131</v>
      </c>
      <c r="DC67" s="5">
        <v>10.6</v>
      </c>
      <c r="DD67" s="2">
        <v>1020</v>
      </c>
      <c r="DE67" s="4">
        <v>0.45500000000000002</v>
      </c>
      <c r="DF67" s="3">
        <v>3.44</v>
      </c>
      <c r="DG67" s="4">
        <v>0.19</v>
      </c>
      <c r="DH67" s="3">
        <v>1.07</v>
      </c>
      <c r="DI67" s="5">
        <v>23.1</v>
      </c>
      <c r="DJ67" s="6">
        <v>7.7499999999999999E-2</v>
      </c>
      <c r="DK67" s="3">
        <v>1.31</v>
      </c>
      <c r="DL67" s="4">
        <v>0.41199999999999998</v>
      </c>
      <c r="DM67" s="4">
        <v>0.995</v>
      </c>
      <c r="DN67" s="4">
        <v>0.74099999999999999</v>
      </c>
      <c r="DO67" s="4">
        <v>0.13700000000000001</v>
      </c>
      <c r="DP67" s="6">
        <v>1.8700000000000001E-2</v>
      </c>
      <c r="DQ67" s="6">
        <v>1.5599999999999999E-2</v>
      </c>
      <c r="DR67" s="6">
        <v>3.0300000000000001E-2</v>
      </c>
      <c r="DS67" s="6">
        <v>1.72E-2</v>
      </c>
      <c r="DT67" s="4">
        <v>0.222</v>
      </c>
      <c r="DU67" s="3">
        <v>1.06</v>
      </c>
      <c r="DV67" s="4">
        <v>0.48399999999999999</v>
      </c>
      <c r="DW67" s="4">
        <v>0.28399999999999997</v>
      </c>
      <c r="DX67" s="4">
        <v>0.11600000000000001</v>
      </c>
      <c r="DY67" s="6">
        <v>1.29E-2</v>
      </c>
      <c r="DZ67" s="6">
        <v>1.3599999999999999E-2</v>
      </c>
      <c r="EA67" s="6">
        <v>1.1599999999999999E-2</v>
      </c>
      <c r="EB67" s="6">
        <v>6.7500000000000004E-2</v>
      </c>
      <c r="EC67" s="6">
        <v>7.7600000000000002E-2</v>
      </c>
      <c r="ED67" s="6">
        <v>2.1499999999999998E-2</v>
      </c>
      <c r="EE67" s="6">
        <v>7.4499999999999997E-2</v>
      </c>
      <c r="EF67" s="6">
        <v>1.1299999999999999E-2</v>
      </c>
      <c r="EG67" s="6">
        <v>4.6399999999999997E-2</v>
      </c>
      <c r="EH67" s="6">
        <v>1.23E-2</v>
      </c>
      <c r="EI67" s="4">
        <v>0.14799999999999999</v>
      </c>
      <c r="EJ67" s="6">
        <v>1.18E-2</v>
      </c>
      <c r="EK67" s="6">
        <v>5.6099999999999997E-2</v>
      </c>
      <c r="EL67" s="6">
        <v>1.2800000000000001E-2</v>
      </c>
      <c r="EM67" s="6">
        <v>4.2799999999999998E-2</v>
      </c>
      <c r="EN67" s="6">
        <v>9.1399999999999995E-2</v>
      </c>
      <c r="EO67" s="6">
        <v>6.3700000000000007E-2</v>
      </c>
      <c r="EP67" s="6">
        <v>1.3299999999999999E-2</v>
      </c>
      <c r="EQ67" s="6">
        <v>1.26E-2</v>
      </c>
      <c r="ET67" s="2"/>
    </row>
    <row r="68" spans="1:150" x14ac:dyDescent="0.25">
      <c r="A68" s="1" t="s">
        <v>604</v>
      </c>
      <c r="B68" s="1" t="s">
        <v>278</v>
      </c>
      <c r="C68" s="1" t="s">
        <v>319</v>
      </c>
      <c r="D68" s="1" t="s">
        <v>320</v>
      </c>
      <c r="E68" s="1" t="s">
        <v>538</v>
      </c>
      <c r="F68" s="1" t="s">
        <v>374</v>
      </c>
      <c r="G68" s="1" t="s">
        <v>827</v>
      </c>
      <c r="H68" s="2">
        <v>372.22352846420387</v>
      </c>
      <c r="I68" s="5">
        <v>66.918845751478742</v>
      </c>
      <c r="J68" s="1" t="s">
        <v>827</v>
      </c>
      <c r="K68" s="2">
        <v>578.96804515989754</v>
      </c>
      <c r="L68" s="1" t="s">
        <v>827</v>
      </c>
      <c r="M68" s="1" t="s">
        <v>827</v>
      </c>
      <c r="N68" s="2">
        <v>385000</v>
      </c>
      <c r="O68" s="1" t="s">
        <v>827</v>
      </c>
      <c r="P68" s="3">
        <v>4.9281807885097155</v>
      </c>
      <c r="Q68" s="3">
        <v>3.0578840634868154</v>
      </c>
      <c r="R68" s="2">
        <v>311.78740326085733</v>
      </c>
      <c r="S68" s="5">
        <v>67.940493076528426</v>
      </c>
      <c r="T68" s="4">
        <v>0.12140745075359057</v>
      </c>
      <c r="U68" s="1" t="s">
        <v>827</v>
      </c>
      <c r="V68" s="1" t="s">
        <v>827</v>
      </c>
      <c r="W68" s="4">
        <v>0.27800101659428117</v>
      </c>
      <c r="X68" s="3">
        <v>4.211173606139119</v>
      </c>
      <c r="Y68" s="1" t="s">
        <v>827</v>
      </c>
      <c r="Z68" s="2">
        <v>309.09377401184491</v>
      </c>
      <c r="AA68" s="2">
        <v>594.12028112949599</v>
      </c>
      <c r="AB68" s="4">
        <v>0.1183576772253679</v>
      </c>
      <c r="AC68" s="1" t="s">
        <v>827</v>
      </c>
      <c r="AD68" s="1" t="s">
        <v>827</v>
      </c>
      <c r="AE68" s="1" t="s">
        <v>827</v>
      </c>
      <c r="AF68" s="1" t="s">
        <v>827</v>
      </c>
      <c r="AG68" s="1" t="s">
        <v>827</v>
      </c>
      <c r="AH68" s="1" t="s">
        <v>827</v>
      </c>
      <c r="AI68" s="5">
        <v>86.532220746597957</v>
      </c>
      <c r="AJ68" s="2">
        <v>289.44812052931036</v>
      </c>
      <c r="AK68" s="5">
        <v>47.022651376429977</v>
      </c>
      <c r="AL68" s="2">
        <v>226.99928015155348</v>
      </c>
      <c r="AM68" s="5">
        <v>90.336919413274231</v>
      </c>
      <c r="AN68" s="5">
        <v>15.80902508303239</v>
      </c>
      <c r="AO68" s="2">
        <v>126.64062574135242</v>
      </c>
      <c r="AP68" s="5">
        <v>23.953838096215513</v>
      </c>
      <c r="AQ68" s="2">
        <v>143.36757515549135</v>
      </c>
      <c r="AR68" s="5">
        <v>24.59818727976927</v>
      </c>
      <c r="AS68" s="5">
        <v>62.175282039868371</v>
      </c>
      <c r="AT68" s="3">
        <v>8.3478932016081568</v>
      </c>
      <c r="AU68" s="5">
        <v>51.527338243414448</v>
      </c>
      <c r="AV68" s="3">
        <v>5.7272710583498947</v>
      </c>
      <c r="AW68" s="1" t="s">
        <v>827</v>
      </c>
      <c r="AX68" s="4">
        <v>0.45490004217511176</v>
      </c>
      <c r="AY68" s="1" t="s">
        <v>827</v>
      </c>
      <c r="AZ68" s="3">
        <v>1.4776810008643466</v>
      </c>
      <c r="BA68" s="3">
        <v>2.7796199301568678</v>
      </c>
      <c r="BB68" s="1" t="s">
        <v>827</v>
      </c>
      <c r="BC68" s="5">
        <v>37.010531766717321</v>
      </c>
      <c r="BD68" s="5">
        <v>10.327510221883378</v>
      </c>
      <c r="BE68" s="1" t="s">
        <v>827</v>
      </c>
      <c r="BF68" s="2">
        <v>352.3381130671292</v>
      </c>
      <c r="BG68" s="1" t="s">
        <v>827</v>
      </c>
      <c r="BH68" s="1" t="s">
        <v>827</v>
      </c>
      <c r="BI68" s="2">
        <v>484.21132628205635</v>
      </c>
      <c r="BJ68" s="1" t="s">
        <v>827</v>
      </c>
      <c r="BK68" s="3">
        <v>2.3984975470371372</v>
      </c>
      <c r="BL68" s="4">
        <v>0.77550132737160848</v>
      </c>
      <c r="BM68" s="5">
        <v>28.690015099328651</v>
      </c>
      <c r="BN68" s="5">
        <v>21.815730320613802</v>
      </c>
      <c r="BO68" s="6">
        <v>5.4107684507784054E-2</v>
      </c>
      <c r="BP68" s="1" t="s">
        <v>827</v>
      </c>
      <c r="BQ68" s="1" t="s">
        <v>827</v>
      </c>
      <c r="BR68" s="4">
        <v>0.31569842240065749</v>
      </c>
      <c r="BS68" s="3">
        <v>1.0624365605465185</v>
      </c>
      <c r="BT68" s="1" t="s">
        <v>827</v>
      </c>
      <c r="BU68" s="5">
        <v>30.467958896821042</v>
      </c>
      <c r="BV68" s="5">
        <v>44.814045822046339</v>
      </c>
      <c r="BW68" s="6">
        <v>9.9516057110291406E-2</v>
      </c>
      <c r="BX68" s="1" t="s">
        <v>827</v>
      </c>
      <c r="BY68" s="1" t="s">
        <v>827</v>
      </c>
      <c r="BZ68" s="1" t="s">
        <v>827</v>
      </c>
      <c r="CA68" s="1" t="s">
        <v>827</v>
      </c>
      <c r="CB68" s="1" t="s">
        <v>827</v>
      </c>
      <c r="CC68" s="1" t="s">
        <v>827</v>
      </c>
      <c r="CD68" s="3">
        <v>8.5086288400730616</v>
      </c>
      <c r="CE68" s="5">
        <v>37.201403383433501</v>
      </c>
      <c r="CF68" s="3">
        <v>6.3013776902179819</v>
      </c>
      <c r="CG68" s="5">
        <v>22.237815322809535</v>
      </c>
      <c r="CH68" s="5">
        <v>10.140754382335055</v>
      </c>
      <c r="CI68" s="3">
        <v>1.4179204127375808</v>
      </c>
      <c r="CJ68" s="5">
        <v>12.034870022387551</v>
      </c>
      <c r="CK68" s="3">
        <v>2.1959139976164974</v>
      </c>
      <c r="CL68" s="5">
        <v>18.721923556003283</v>
      </c>
      <c r="CM68" s="3">
        <v>1.9786867112883444</v>
      </c>
      <c r="CN68" s="3">
        <v>5.7021174537177943</v>
      </c>
      <c r="CO68" s="4">
        <v>0.88657356508188268</v>
      </c>
      <c r="CP68" s="3">
        <v>6.0858499662164576</v>
      </c>
      <c r="CQ68" s="4">
        <v>0.81066254936979298</v>
      </c>
      <c r="CR68" s="1" t="s">
        <v>827</v>
      </c>
      <c r="CS68" s="4">
        <v>0.12061640991921566</v>
      </c>
      <c r="CT68" s="1" t="s">
        <v>827</v>
      </c>
      <c r="CU68" s="4">
        <v>0.4206662074518106</v>
      </c>
      <c r="CV68" s="4">
        <v>0.6648091392146388</v>
      </c>
      <c r="CW68" s="4">
        <v>0.71</v>
      </c>
      <c r="CX68" s="5">
        <v>21.5</v>
      </c>
      <c r="CY68" s="4">
        <v>0.79300000000000004</v>
      </c>
      <c r="CZ68" s="3">
        <v>3.01</v>
      </c>
      <c r="DA68" s="2">
        <v>556</v>
      </c>
      <c r="DB68" s="2">
        <v>107</v>
      </c>
      <c r="DC68" s="3">
        <v>8.57</v>
      </c>
      <c r="DD68" s="2">
        <v>822</v>
      </c>
      <c r="DE68" s="4">
        <v>0.34699999999999998</v>
      </c>
      <c r="DF68" s="3">
        <v>2.96</v>
      </c>
      <c r="DG68" s="4">
        <v>0.13</v>
      </c>
      <c r="DH68" s="4">
        <v>0.84</v>
      </c>
      <c r="DI68" s="5">
        <v>18.5</v>
      </c>
      <c r="DJ68" s="6">
        <v>5.0799999999999998E-2</v>
      </c>
      <c r="DK68" s="3">
        <v>1.1100000000000001</v>
      </c>
      <c r="DL68" s="4">
        <v>0.36699999999999999</v>
      </c>
      <c r="DM68" s="4">
        <v>0.27500000000000002</v>
      </c>
      <c r="DN68" s="4">
        <v>0.67500000000000004</v>
      </c>
      <c r="DO68" s="6">
        <v>9.0999999999999998E-2</v>
      </c>
      <c r="DP68" s="6">
        <v>1.6199999999999999E-2</v>
      </c>
      <c r="DQ68" s="6">
        <v>1.35E-2</v>
      </c>
      <c r="DR68" s="6">
        <v>2.6200000000000001E-2</v>
      </c>
      <c r="DS68" s="6">
        <v>1.49E-2</v>
      </c>
      <c r="DT68" s="4">
        <v>0.22500000000000001</v>
      </c>
      <c r="DU68" s="4">
        <v>0.875</v>
      </c>
      <c r="DV68" s="4">
        <v>0.45800000000000002</v>
      </c>
      <c r="DW68" s="4">
        <v>0.22600000000000001</v>
      </c>
      <c r="DX68" s="4">
        <v>0.1</v>
      </c>
      <c r="DY68" s="6">
        <v>2.3900000000000001E-2</v>
      </c>
      <c r="DZ68" s="6">
        <v>1.18E-2</v>
      </c>
      <c r="EA68" s="6">
        <v>0.01</v>
      </c>
      <c r="EB68" s="6">
        <v>5.8400000000000001E-2</v>
      </c>
      <c r="EC68" s="6">
        <v>6.7100000000000007E-2</v>
      </c>
      <c r="ED68" s="6">
        <v>1.8599999999999998E-2</v>
      </c>
      <c r="EE68" s="6">
        <v>6.4399999999999999E-2</v>
      </c>
      <c r="EF68" s="7">
        <v>9.8099999999999993E-3</v>
      </c>
      <c r="EG68" s="6">
        <v>4.02E-2</v>
      </c>
      <c r="EH68" s="6">
        <v>1.06E-2</v>
      </c>
      <c r="EI68" s="6">
        <v>3.0099999999999998E-2</v>
      </c>
      <c r="EJ68" s="6">
        <v>1.0200000000000001E-2</v>
      </c>
      <c r="EK68" s="4">
        <v>0.104</v>
      </c>
      <c r="EL68" s="6">
        <v>1.11E-2</v>
      </c>
      <c r="EM68" s="6">
        <v>3.6999999999999998E-2</v>
      </c>
      <c r="EN68" s="6">
        <v>6.8099999999999994E-2</v>
      </c>
      <c r="EO68" s="6">
        <v>5.21E-2</v>
      </c>
      <c r="EP68" s="6">
        <v>1.15E-2</v>
      </c>
      <c r="EQ68" s="6">
        <v>1.09E-2</v>
      </c>
      <c r="ET68" s="2"/>
    </row>
    <row r="69" spans="1:150" x14ac:dyDescent="0.25">
      <c r="A69" s="1" t="s">
        <v>605</v>
      </c>
      <c r="B69" s="1" t="s">
        <v>278</v>
      </c>
      <c r="C69" s="1" t="s">
        <v>319</v>
      </c>
      <c r="D69" s="1" t="s">
        <v>320</v>
      </c>
      <c r="E69" s="1" t="s">
        <v>535</v>
      </c>
      <c r="F69" s="1" t="s">
        <v>374</v>
      </c>
      <c r="G69" s="3">
        <v>1.1055306584972078</v>
      </c>
      <c r="H69" s="2">
        <v>430.82161861493972</v>
      </c>
      <c r="I69" s="5">
        <v>65.969219566628411</v>
      </c>
      <c r="J69" s="1" t="s">
        <v>827</v>
      </c>
      <c r="K69" s="2">
        <v>985.42573015241715</v>
      </c>
      <c r="L69" s="1" t="s">
        <v>827</v>
      </c>
      <c r="M69" s="1" t="s">
        <v>827</v>
      </c>
      <c r="N69" s="2">
        <v>385000</v>
      </c>
      <c r="O69" s="1" t="s">
        <v>827</v>
      </c>
      <c r="P69" s="5">
        <v>34.425616653945028</v>
      </c>
      <c r="Q69" s="3">
        <v>6.474471559388391</v>
      </c>
      <c r="R69" s="2">
        <v>324.06586799385394</v>
      </c>
      <c r="S69" s="5">
        <v>95.085015219396382</v>
      </c>
      <c r="T69" s="4">
        <v>0.68535483978935052</v>
      </c>
      <c r="U69" s="1" t="s">
        <v>827</v>
      </c>
      <c r="V69" s="3">
        <v>5.838699091625263</v>
      </c>
      <c r="W69" s="1" t="s">
        <v>827</v>
      </c>
      <c r="X69" s="3">
        <v>5.993840867360686</v>
      </c>
      <c r="Y69" s="4">
        <v>0.11078834488616729</v>
      </c>
      <c r="Z69" s="2">
        <v>311.82117578986532</v>
      </c>
      <c r="AA69" s="2">
        <v>723.86829237875259</v>
      </c>
      <c r="AB69" s="3">
        <v>7.8987934387234437</v>
      </c>
      <c r="AC69" s="4">
        <v>0.11523087113915012</v>
      </c>
      <c r="AD69" s="4">
        <v>0.11928791109340953</v>
      </c>
      <c r="AE69" s="1" t="s">
        <v>827</v>
      </c>
      <c r="AF69" s="1" t="s">
        <v>827</v>
      </c>
      <c r="AG69" s="1" t="s">
        <v>827</v>
      </c>
      <c r="AH69" s="4">
        <v>0.4142391991917303</v>
      </c>
      <c r="AI69" s="5">
        <v>95.537497211876172</v>
      </c>
      <c r="AJ69" s="2">
        <v>312.10498477343475</v>
      </c>
      <c r="AK69" s="5">
        <v>51.252286049558542</v>
      </c>
      <c r="AL69" s="2">
        <v>251.87688171128224</v>
      </c>
      <c r="AM69" s="2">
        <v>100.30144865401282</v>
      </c>
      <c r="AN69" s="5">
        <v>17.970373368570051</v>
      </c>
      <c r="AO69" s="2">
        <v>135.40623691205809</v>
      </c>
      <c r="AP69" s="5">
        <v>26.548249080457346</v>
      </c>
      <c r="AQ69" s="2">
        <v>158.55478893919945</v>
      </c>
      <c r="AR69" s="5">
        <v>28.744850798997131</v>
      </c>
      <c r="AS69" s="5">
        <v>77.897591814571115</v>
      </c>
      <c r="AT69" s="5">
        <v>10.607478872176912</v>
      </c>
      <c r="AU69" s="5">
        <v>67.313235405785377</v>
      </c>
      <c r="AV69" s="3">
        <v>7.1692687425504769</v>
      </c>
      <c r="AW69" s="4">
        <v>0.24820380983890636</v>
      </c>
      <c r="AX69" s="4">
        <v>0.73782879125729739</v>
      </c>
      <c r="AY69" s="4">
        <v>0.18004124381632597</v>
      </c>
      <c r="AZ69" s="5">
        <v>10.683254995565866</v>
      </c>
      <c r="BA69" s="3">
        <v>7.3754643747023847</v>
      </c>
      <c r="BB69" s="4">
        <v>0.32735775123859878</v>
      </c>
      <c r="BC69" s="5">
        <v>28.41465922710471</v>
      </c>
      <c r="BD69" s="3">
        <v>4.6882100038214869</v>
      </c>
      <c r="BE69" s="1" t="s">
        <v>827</v>
      </c>
      <c r="BF69" s="2">
        <v>295.32651235218935</v>
      </c>
      <c r="BG69" s="1" t="s">
        <v>827</v>
      </c>
      <c r="BH69" s="1" t="s">
        <v>827</v>
      </c>
      <c r="BI69" s="2">
        <v>414.76878039346548</v>
      </c>
      <c r="BJ69" s="1" t="s">
        <v>827</v>
      </c>
      <c r="BK69" s="5">
        <v>19.889904372922288</v>
      </c>
      <c r="BL69" s="3">
        <v>1.6948939240393401</v>
      </c>
      <c r="BM69" s="5">
        <v>14.095529828028411</v>
      </c>
      <c r="BN69" s="5">
        <v>17.777450256669546</v>
      </c>
      <c r="BO69" s="4">
        <v>0.15798376989196036</v>
      </c>
      <c r="BP69" s="1" t="s">
        <v>827</v>
      </c>
      <c r="BQ69" s="3">
        <v>1.4872008786111006</v>
      </c>
      <c r="BR69" s="1" t="s">
        <v>827</v>
      </c>
      <c r="BS69" s="4">
        <v>0.77188252023999049</v>
      </c>
      <c r="BT69" s="6">
        <v>7.6874849419982599E-2</v>
      </c>
      <c r="BU69" s="5">
        <v>15.325449128083459</v>
      </c>
      <c r="BV69" s="5">
        <v>51.251962933643313</v>
      </c>
      <c r="BW69" s="3">
        <v>5.5822343202958704</v>
      </c>
      <c r="BX69" s="6">
        <v>9.2919645191467518E-2</v>
      </c>
      <c r="BY69" s="4">
        <v>0.11199442032020551</v>
      </c>
      <c r="BZ69" s="1" t="s">
        <v>827</v>
      </c>
      <c r="CA69" s="1" t="s">
        <v>827</v>
      </c>
      <c r="CB69" s="1" t="s">
        <v>827</v>
      </c>
      <c r="CC69" s="4">
        <v>0.21598844966346376</v>
      </c>
      <c r="CD69" s="3">
        <v>7.2377146749290366</v>
      </c>
      <c r="CE69" s="5">
        <v>22.530258287408504</v>
      </c>
      <c r="CF69" s="3">
        <v>3.4152758861713282</v>
      </c>
      <c r="CG69" s="5">
        <v>17.162003819451609</v>
      </c>
      <c r="CH69" s="3">
        <v>7.2009079727633498</v>
      </c>
      <c r="CI69" s="3">
        <v>1.1566870261584623</v>
      </c>
      <c r="CJ69" s="3">
        <v>8.9489077386379741</v>
      </c>
      <c r="CK69" s="3">
        <v>1.7494005064008276</v>
      </c>
      <c r="CL69" s="5">
        <v>11.550172136433977</v>
      </c>
      <c r="CM69" s="3">
        <v>2.3038184143850908</v>
      </c>
      <c r="CN69" s="3">
        <v>6.6114554358791207</v>
      </c>
      <c r="CO69" s="4">
        <v>0.95199736905345034</v>
      </c>
      <c r="CP69" s="3">
        <v>6.4444358409150118</v>
      </c>
      <c r="CQ69" s="4">
        <v>0.56753626980044281</v>
      </c>
      <c r="CR69" s="4">
        <v>0.19109808481241758</v>
      </c>
      <c r="CS69" s="4">
        <v>0.21221455187401342</v>
      </c>
      <c r="CT69" s="6">
        <v>6.6581325358633106E-2</v>
      </c>
      <c r="CU69" s="3">
        <v>2.7366231409732062</v>
      </c>
      <c r="CV69" s="3">
        <v>1.7623852839701701</v>
      </c>
      <c r="CW69" s="4">
        <v>0.80300000000000005</v>
      </c>
      <c r="CX69" s="5">
        <v>21.9</v>
      </c>
      <c r="CY69" s="4">
        <v>0.79900000000000004</v>
      </c>
      <c r="CZ69" s="3">
        <v>2.98</v>
      </c>
      <c r="DA69" s="2">
        <v>566</v>
      </c>
      <c r="DB69" s="2">
        <v>107</v>
      </c>
      <c r="DC69" s="3">
        <v>8.75</v>
      </c>
      <c r="DD69" s="2">
        <v>833</v>
      </c>
      <c r="DE69" s="4">
        <v>0.312</v>
      </c>
      <c r="DF69" s="3">
        <v>2.69</v>
      </c>
      <c r="DG69" s="4">
        <v>0.14899999999999999</v>
      </c>
      <c r="DH69" s="4">
        <v>0.86399999999999999</v>
      </c>
      <c r="DI69" s="5">
        <v>17.7</v>
      </c>
      <c r="DJ69" s="6">
        <v>5.6300000000000003E-2</v>
      </c>
      <c r="DK69" s="4">
        <v>0.94699999999999995</v>
      </c>
      <c r="DL69" s="4">
        <v>0.32900000000000001</v>
      </c>
      <c r="DM69" s="4">
        <v>0.96199999999999997</v>
      </c>
      <c r="DN69" s="4">
        <v>0.57499999999999996</v>
      </c>
      <c r="DO69" s="6">
        <v>8.9099999999999999E-2</v>
      </c>
      <c r="DP69" s="6">
        <v>1.01E-2</v>
      </c>
      <c r="DQ69" s="6">
        <v>2.4199999999999999E-2</v>
      </c>
      <c r="DR69" s="6">
        <v>1.6199999999999999E-2</v>
      </c>
      <c r="DS69" s="7">
        <v>9.2499999999999995E-3</v>
      </c>
      <c r="DT69" s="6">
        <v>5.3400000000000003E-2</v>
      </c>
      <c r="DU69" s="4">
        <v>0.93100000000000005</v>
      </c>
      <c r="DV69" s="4">
        <v>0.45500000000000002</v>
      </c>
      <c r="DW69" s="4">
        <v>0.20399999999999999</v>
      </c>
      <c r="DX69" s="6">
        <v>6.2300000000000001E-2</v>
      </c>
      <c r="DY69" s="7">
        <v>6.9300000000000004E-3</v>
      </c>
      <c r="DZ69" s="7">
        <v>7.3200000000000001E-3</v>
      </c>
      <c r="EA69" s="7">
        <v>6.2100000000000002E-3</v>
      </c>
      <c r="EB69" s="6">
        <v>3.6200000000000003E-2</v>
      </c>
      <c r="EC69" s="6">
        <v>4.1700000000000001E-2</v>
      </c>
      <c r="ED69" s="6">
        <v>1.15E-2</v>
      </c>
      <c r="EE69" s="6">
        <v>0.04</v>
      </c>
      <c r="EF69" s="7">
        <v>6.0899999999999999E-3</v>
      </c>
      <c r="EG69" s="6">
        <v>2.4899999999999999E-2</v>
      </c>
      <c r="EH69" s="7">
        <v>6.6100000000000004E-3</v>
      </c>
      <c r="EI69" s="6">
        <v>1.8700000000000001E-2</v>
      </c>
      <c r="EJ69" s="6">
        <v>1.84E-2</v>
      </c>
      <c r="EK69" s="6">
        <v>3.0099999999999998E-2</v>
      </c>
      <c r="EL69" s="7">
        <v>6.8700000000000002E-3</v>
      </c>
      <c r="EM69" s="6">
        <v>2.3E-2</v>
      </c>
      <c r="EN69" s="6">
        <v>9.4700000000000006E-2</v>
      </c>
      <c r="EO69" s="6">
        <v>5.6099999999999997E-2</v>
      </c>
      <c r="EP69" s="7">
        <v>7.1500000000000001E-3</v>
      </c>
      <c r="EQ69" s="7">
        <v>6.77E-3</v>
      </c>
      <c r="ET69" s="2"/>
    </row>
    <row r="70" spans="1:150" x14ac:dyDescent="0.25">
      <c r="A70" s="1" t="s">
        <v>606</v>
      </c>
      <c r="B70" s="1" t="s">
        <v>278</v>
      </c>
      <c r="C70" s="1" t="s">
        <v>319</v>
      </c>
      <c r="D70" s="1" t="s">
        <v>320</v>
      </c>
      <c r="E70" s="1" t="s">
        <v>535</v>
      </c>
      <c r="F70" s="1" t="s">
        <v>374</v>
      </c>
      <c r="G70" s="4">
        <v>0.83732329622898716</v>
      </c>
      <c r="H70" s="2">
        <v>433.44771240661333</v>
      </c>
      <c r="I70" s="5">
        <v>66.511281802169435</v>
      </c>
      <c r="J70" s="3">
        <v>6.911300903104352</v>
      </c>
      <c r="K70" s="1" t="s">
        <v>827</v>
      </c>
      <c r="L70" s="1" t="s">
        <v>827</v>
      </c>
      <c r="M70" s="1" t="s">
        <v>827</v>
      </c>
      <c r="N70" s="2">
        <v>385000</v>
      </c>
      <c r="O70" s="1" t="s">
        <v>827</v>
      </c>
      <c r="P70" s="5">
        <v>17.901054081494944</v>
      </c>
      <c r="Q70" s="4">
        <v>0.74361096050624809</v>
      </c>
      <c r="R70" s="2">
        <v>323.68905154072718</v>
      </c>
      <c r="S70" s="5">
        <v>70.370051432746152</v>
      </c>
      <c r="T70" s="6">
        <v>9.1517700939499513E-2</v>
      </c>
      <c r="U70" s="1" t="s">
        <v>827</v>
      </c>
      <c r="V70" s="3">
        <v>1.0061516438252442</v>
      </c>
      <c r="W70" s="1" t="s">
        <v>827</v>
      </c>
      <c r="X70" s="3">
        <v>3.9107557922800322</v>
      </c>
      <c r="Y70" s="4">
        <v>0.14266548674525603</v>
      </c>
      <c r="Z70" s="2">
        <v>320.54532094940043</v>
      </c>
      <c r="AA70" s="2">
        <v>641.88026730573711</v>
      </c>
      <c r="AB70" s="4">
        <v>0.62468744680032673</v>
      </c>
      <c r="AC70" s="6">
        <v>5.6290572609476792E-2</v>
      </c>
      <c r="AD70" s="1" t="s">
        <v>827</v>
      </c>
      <c r="AE70" s="1" t="s">
        <v>827</v>
      </c>
      <c r="AF70" s="1" t="s">
        <v>827</v>
      </c>
      <c r="AG70" s="1" t="s">
        <v>827</v>
      </c>
      <c r="AH70" s="4">
        <v>0.19659471239858436</v>
      </c>
      <c r="AI70" s="5">
        <v>76.021103850764462</v>
      </c>
      <c r="AJ70" s="2">
        <v>261.00113424466787</v>
      </c>
      <c r="AK70" s="5">
        <v>45.164023152716922</v>
      </c>
      <c r="AL70" s="2">
        <v>233.64052347962667</v>
      </c>
      <c r="AM70" s="2">
        <v>103.96248628012454</v>
      </c>
      <c r="AN70" s="5">
        <v>16.574742772367291</v>
      </c>
      <c r="AO70" s="2">
        <v>138.44647431077308</v>
      </c>
      <c r="AP70" s="5">
        <v>25.765120791703705</v>
      </c>
      <c r="AQ70" s="2">
        <v>149.91985088422877</v>
      </c>
      <c r="AR70" s="5">
        <v>24.804641123037626</v>
      </c>
      <c r="AS70" s="5">
        <v>67.266435506262098</v>
      </c>
      <c r="AT70" s="3">
        <v>9.241177513794046</v>
      </c>
      <c r="AU70" s="5">
        <v>54.292870172951275</v>
      </c>
      <c r="AV70" s="3">
        <v>5.801576370097175</v>
      </c>
      <c r="AW70" s="1" t="s">
        <v>827</v>
      </c>
      <c r="AX70" s="4">
        <v>0.29299873770419632</v>
      </c>
      <c r="AY70" s="6">
        <v>7.251283329842402E-2</v>
      </c>
      <c r="AZ70" s="3">
        <v>1.3529612888635274</v>
      </c>
      <c r="BA70" s="3">
        <v>2.5571194011253517</v>
      </c>
      <c r="BB70" s="4">
        <v>0.39191820538974437</v>
      </c>
      <c r="BC70" s="5">
        <v>32.078705791724012</v>
      </c>
      <c r="BD70" s="3">
        <v>6.3148099282448049</v>
      </c>
      <c r="BE70" s="3">
        <v>2.5857241277364498</v>
      </c>
      <c r="BF70" s="1" t="s">
        <v>827</v>
      </c>
      <c r="BG70" s="1" t="s">
        <v>827</v>
      </c>
      <c r="BH70" s="1" t="s">
        <v>827</v>
      </c>
      <c r="BI70" s="2">
        <v>583.12399988691323</v>
      </c>
      <c r="BJ70" s="1" t="s">
        <v>827</v>
      </c>
      <c r="BK70" s="3">
        <v>9.232798655885416</v>
      </c>
      <c r="BL70" s="4">
        <v>0.22656015993653164</v>
      </c>
      <c r="BM70" s="5">
        <v>20.09038515535995</v>
      </c>
      <c r="BN70" s="5">
        <v>17.123091109724221</v>
      </c>
      <c r="BO70" s="6">
        <v>6.1823498697035795E-2</v>
      </c>
      <c r="BP70" s="1" t="s">
        <v>827</v>
      </c>
      <c r="BQ70" s="4">
        <v>0.3731955671185157</v>
      </c>
      <c r="BR70" s="1" t="s">
        <v>827</v>
      </c>
      <c r="BS70" s="3">
        <v>1.1651691854931407</v>
      </c>
      <c r="BT70" s="6">
        <v>7.4289016666866187E-2</v>
      </c>
      <c r="BU70" s="5">
        <v>18.447002943640364</v>
      </c>
      <c r="BV70" s="5">
        <v>47.029971498345745</v>
      </c>
      <c r="BW70" s="4">
        <v>0.52410748345521485</v>
      </c>
      <c r="BX70" s="6">
        <v>5.9750624315539812E-2</v>
      </c>
      <c r="BY70" s="1" t="s">
        <v>827</v>
      </c>
      <c r="BZ70" s="1" t="s">
        <v>827</v>
      </c>
      <c r="CA70" s="1" t="s">
        <v>827</v>
      </c>
      <c r="CB70" s="1" t="s">
        <v>827</v>
      </c>
      <c r="CC70" s="4">
        <v>0.17815318714084427</v>
      </c>
      <c r="CD70" s="3">
        <v>4.113222378276256</v>
      </c>
      <c r="CE70" s="5">
        <v>15.202981325032425</v>
      </c>
      <c r="CF70" s="3">
        <v>2.3663684884280984</v>
      </c>
      <c r="CG70" s="5">
        <v>12.999705964150833</v>
      </c>
      <c r="CH70" s="5">
        <v>10.043259620754286</v>
      </c>
      <c r="CI70" s="3">
        <v>1.5600914118050908</v>
      </c>
      <c r="CJ70" s="5">
        <v>10.016583712783989</v>
      </c>
      <c r="CK70" s="3">
        <v>1.9245797316414086</v>
      </c>
      <c r="CL70" s="5">
        <v>12.971063462242896</v>
      </c>
      <c r="CM70" s="3">
        <v>1.4656169001589661</v>
      </c>
      <c r="CN70" s="3">
        <v>3.5242016901447779</v>
      </c>
      <c r="CO70" s="4">
        <v>0.58565404367245144</v>
      </c>
      <c r="CP70" s="3">
        <v>3.3703403696907404</v>
      </c>
      <c r="CQ70" s="4">
        <v>0.36003126928905871</v>
      </c>
      <c r="CR70" s="1" t="s">
        <v>827</v>
      </c>
      <c r="CS70" s="4">
        <v>0.10490264493402067</v>
      </c>
      <c r="CT70" s="6">
        <v>4.6059894469785069E-2</v>
      </c>
      <c r="CU70" s="4">
        <v>0.35411459282268276</v>
      </c>
      <c r="CV70" s="4">
        <v>0.29256305316324593</v>
      </c>
      <c r="CW70" s="4">
        <v>0.82</v>
      </c>
      <c r="CX70" s="5">
        <v>22.5</v>
      </c>
      <c r="CY70" s="4">
        <v>0.82799999999999996</v>
      </c>
      <c r="CZ70" s="3">
        <v>3.02</v>
      </c>
      <c r="DA70" s="2">
        <v>585</v>
      </c>
      <c r="DB70" s="2">
        <v>110</v>
      </c>
      <c r="DC70" s="3">
        <v>8.9700000000000006</v>
      </c>
      <c r="DD70" s="2">
        <v>873</v>
      </c>
      <c r="DE70" s="4">
        <v>0.37</v>
      </c>
      <c r="DF70" s="3">
        <v>3.13</v>
      </c>
      <c r="DG70" s="4">
        <v>0.113</v>
      </c>
      <c r="DH70" s="4">
        <v>0.89800000000000002</v>
      </c>
      <c r="DI70" s="5">
        <v>18.899999999999999</v>
      </c>
      <c r="DJ70" s="6">
        <v>7.4099999999999999E-2</v>
      </c>
      <c r="DK70" s="3">
        <v>1.06</v>
      </c>
      <c r="DL70" s="4">
        <v>0.34799999999999998</v>
      </c>
      <c r="DM70" s="3">
        <v>1.1100000000000001</v>
      </c>
      <c r="DN70" s="4">
        <v>0.71499999999999997</v>
      </c>
      <c r="DO70" s="6">
        <v>6.7199999999999996E-2</v>
      </c>
      <c r="DP70" s="6">
        <v>1.43E-2</v>
      </c>
      <c r="DQ70" s="6">
        <v>1.1900000000000001E-2</v>
      </c>
      <c r="DR70" s="6">
        <v>2.3E-2</v>
      </c>
      <c r="DS70" s="6">
        <v>1.3100000000000001E-2</v>
      </c>
      <c r="DT70" s="4">
        <v>0.17899999999999999</v>
      </c>
      <c r="DU70" s="3">
        <v>1.01</v>
      </c>
      <c r="DV70" s="4">
        <v>0.442</v>
      </c>
      <c r="DW70" s="4">
        <v>0.21199999999999999</v>
      </c>
      <c r="DX70" s="6">
        <v>8.8300000000000003E-2</v>
      </c>
      <c r="DY70" s="7">
        <v>9.8200000000000006E-3</v>
      </c>
      <c r="DZ70" s="6">
        <v>1.04E-2</v>
      </c>
      <c r="EA70" s="7">
        <v>8.8100000000000001E-3</v>
      </c>
      <c r="EB70" s="6">
        <v>5.1400000000000001E-2</v>
      </c>
      <c r="EC70" s="6">
        <v>5.91E-2</v>
      </c>
      <c r="ED70" s="6">
        <v>1.6400000000000001E-2</v>
      </c>
      <c r="EE70" s="6">
        <v>5.67E-2</v>
      </c>
      <c r="EF70" s="7">
        <v>8.6300000000000005E-3</v>
      </c>
      <c r="EG70" s="6">
        <v>3.5400000000000001E-2</v>
      </c>
      <c r="EH70" s="6">
        <v>2.2100000000000002E-2</v>
      </c>
      <c r="EI70" s="6">
        <v>2.6499999999999999E-2</v>
      </c>
      <c r="EJ70" s="7">
        <v>9.0100000000000006E-3</v>
      </c>
      <c r="EK70" s="6">
        <v>4.2700000000000002E-2</v>
      </c>
      <c r="EL70" s="7">
        <v>9.7300000000000008E-3</v>
      </c>
      <c r="EM70" s="6">
        <v>3.2599999999999997E-2</v>
      </c>
      <c r="EN70" s="6">
        <v>6.7400000000000002E-2</v>
      </c>
      <c r="EO70" s="6">
        <v>4.2299999999999997E-2</v>
      </c>
      <c r="EP70" s="6">
        <v>1.01E-2</v>
      </c>
      <c r="EQ70" s="7">
        <v>9.6100000000000005E-3</v>
      </c>
      <c r="ET70" s="2"/>
    </row>
    <row r="71" spans="1:150" x14ac:dyDescent="0.25">
      <c r="A71" s="1" t="s">
        <v>607</v>
      </c>
      <c r="B71" s="1" t="s">
        <v>278</v>
      </c>
      <c r="C71" s="1" t="s">
        <v>319</v>
      </c>
      <c r="D71" s="1" t="s">
        <v>320</v>
      </c>
      <c r="E71" s="1" t="s">
        <v>538</v>
      </c>
      <c r="F71" s="1" t="s">
        <v>374</v>
      </c>
      <c r="G71" s="3">
        <v>1.3678540422303676</v>
      </c>
      <c r="H71" s="2">
        <v>430.70535855478215</v>
      </c>
      <c r="I71" s="5">
        <v>72.008705055169642</v>
      </c>
      <c r="J71" s="1" t="s">
        <v>827</v>
      </c>
      <c r="K71" s="2">
        <v>704.58800759827477</v>
      </c>
      <c r="L71" s="1" t="s">
        <v>827</v>
      </c>
      <c r="M71" s="1" t="s">
        <v>827</v>
      </c>
      <c r="N71" s="2">
        <v>385000</v>
      </c>
      <c r="O71" s="1" t="s">
        <v>827</v>
      </c>
      <c r="P71" s="3">
        <v>5.8627662167701962</v>
      </c>
      <c r="Q71" s="4">
        <v>0.88119425125988549</v>
      </c>
      <c r="R71" s="2">
        <v>351.20457683911377</v>
      </c>
      <c r="S71" s="5">
        <v>70.438858606902016</v>
      </c>
      <c r="T71" s="4">
        <v>0.14559000058508326</v>
      </c>
      <c r="U71" s="1" t="s">
        <v>827</v>
      </c>
      <c r="V71" s="1" t="s">
        <v>827</v>
      </c>
      <c r="W71" s="1" t="s">
        <v>827</v>
      </c>
      <c r="X71" s="3">
        <v>3.9131530822049925</v>
      </c>
      <c r="Y71" s="1" t="s">
        <v>827</v>
      </c>
      <c r="Z71" s="2">
        <v>399.85152166585311</v>
      </c>
      <c r="AA71" s="2">
        <v>656.01483541275297</v>
      </c>
      <c r="AB71" s="1" t="s">
        <v>827</v>
      </c>
      <c r="AC71" s="1" t="s">
        <v>827</v>
      </c>
      <c r="AD71" s="1" t="s">
        <v>827</v>
      </c>
      <c r="AE71" s="1" t="s">
        <v>827</v>
      </c>
      <c r="AF71" s="1" t="s">
        <v>827</v>
      </c>
      <c r="AG71" s="1" t="s">
        <v>827</v>
      </c>
      <c r="AH71" s="4">
        <v>0.17917606285382029</v>
      </c>
      <c r="AI71" s="5">
        <v>79.794009655200938</v>
      </c>
      <c r="AJ71" s="2">
        <v>261.23245959912657</v>
      </c>
      <c r="AK71" s="5">
        <v>47.174627038022876</v>
      </c>
      <c r="AL71" s="2">
        <v>239.11468630951973</v>
      </c>
      <c r="AM71" s="2">
        <v>103.13995571941797</v>
      </c>
      <c r="AN71" s="5">
        <v>18.846671808031918</v>
      </c>
      <c r="AO71" s="2">
        <v>141.16841690355503</v>
      </c>
      <c r="AP71" s="5">
        <v>26.444938044057576</v>
      </c>
      <c r="AQ71" s="2">
        <v>145.35911580545576</v>
      </c>
      <c r="AR71" s="5">
        <v>26.091392704994259</v>
      </c>
      <c r="AS71" s="5">
        <v>67.139986623809818</v>
      </c>
      <c r="AT71" s="3">
        <v>9.1039893628525288</v>
      </c>
      <c r="AU71" s="5">
        <v>49.698024098998033</v>
      </c>
      <c r="AV71" s="3">
        <v>5.7100001627703962</v>
      </c>
      <c r="AW71" s="1" t="s">
        <v>827</v>
      </c>
      <c r="AX71" s="4">
        <v>0.15663995330154076</v>
      </c>
      <c r="AY71" s="1" t="s">
        <v>827</v>
      </c>
      <c r="AZ71" s="4">
        <v>0.27285202090148281</v>
      </c>
      <c r="BA71" s="3">
        <v>1.503843845466291</v>
      </c>
      <c r="BB71" s="4">
        <v>0.42319931126466503</v>
      </c>
      <c r="BC71" s="5">
        <v>22.69552770506915</v>
      </c>
      <c r="BD71" s="3">
        <v>5.0878805502540567</v>
      </c>
      <c r="BE71" s="1" t="s">
        <v>827</v>
      </c>
      <c r="BF71" s="2">
        <v>258.10568309710072</v>
      </c>
      <c r="BG71" s="1" t="s">
        <v>827</v>
      </c>
      <c r="BH71" s="1" t="s">
        <v>827</v>
      </c>
      <c r="BI71" s="2">
        <v>539.47006469359394</v>
      </c>
      <c r="BJ71" s="1" t="s">
        <v>827</v>
      </c>
      <c r="BK71" s="3">
        <v>2.4546075063676525</v>
      </c>
      <c r="BL71" s="4">
        <v>0.15151534585729634</v>
      </c>
      <c r="BM71" s="5">
        <v>13.047820973366793</v>
      </c>
      <c r="BN71" s="5">
        <v>14.788383064877078</v>
      </c>
      <c r="BO71" s="6">
        <v>6.1951257626236753E-2</v>
      </c>
      <c r="BP71" s="1" t="s">
        <v>827</v>
      </c>
      <c r="BQ71" s="1" t="s">
        <v>827</v>
      </c>
      <c r="BR71" s="1" t="s">
        <v>827</v>
      </c>
      <c r="BS71" s="4">
        <v>0.74616823095952511</v>
      </c>
      <c r="BT71" s="1" t="s">
        <v>827</v>
      </c>
      <c r="BU71" s="5">
        <v>19.69530241315185</v>
      </c>
      <c r="BV71" s="5">
        <v>27.0095424534233</v>
      </c>
      <c r="BW71" s="1" t="s">
        <v>827</v>
      </c>
      <c r="BX71" s="1" t="s">
        <v>827</v>
      </c>
      <c r="BY71" s="1" t="s">
        <v>827</v>
      </c>
      <c r="BZ71" s="1" t="s">
        <v>827</v>
      </c>
      <c r="CA71" s="1" t="s">
        <v>827</v>
      </c>
      <c r="CB71" s="1" t="s">
        <v>827</v>
      </c>
      <c r="CC71" s="4">
        <v>0.11734158036136552</v>
      </c>
      <c r="CD71" s="3">
        <v>3.5204878250163576</v>
      </c>
      <c r="CE71" s="5">
        <v>12.023744171527763</v>
      </c>
      <c r="CF71" s="3">
        <v>2.5453486730586197</v>
      </c>
      <c r="CG71" s="5">
        <v>10.477470468634536</v>
      </c>
      <c r="CH71" s="3">
        <v>3.9798477465425486</v>
      </c>
      <c r="CI71" s="3">
        <v>1.1885226139571674</v>
      </c>
      <c r="CJ71" s="3">
        <v>8.141877841480067</v>
      </c>
      <c r="CK71" s="3">
        <v>1.41060039494241</v>
      </c>
      <c r="CL71" s="3">
        <v>6.4962146301464108</v>
      </c>
      <c r="CM71" s="3">
        <v>1.4405299560504781</v>
      </c>
      <c r="CN71" s="3">
        <v>3.3745315648161336</v>
      </c>
      <c r="CO71" s="4">
        <v>0.55074345350284437</v>
      </c>
      <c r="CP71" s="3">
        <v>3.5762834901348883</v>
      </c>
      <c r="CQ71" s="4">
        <v>0.38217810111675315</v>
      </c>
      <c r="CR71" s="1" t="s">
        <v>827</v>
      </c>
      <c r="CS71" s="6">
        <v>7.4776636315033285E-2</v>
      </c>
      <c r="CT71" s="1" t="s">
        <v>827</v>
      </c>
      <c r="CU71" s="6">
        <v>6.1033607785121929E-2</v>
      </c>
      <c r="CV71" s="4">
        <v>0.12785940698553161</v>
      </c>
      <c r="CW71" s="4">
        <v>0.74299999999999999</v>
      </c>
      <c r="CX71" s="5">
        <v>21</v>
      </c>
      <c r="CY71" s="4">
        <v>0.74299999999999999</v>
      </c>
      <c r="CZ71" s="3">
        <v>2.99</v>
      </c>
      <c r="DA71" s="2">
        <v>536</v>
      </c>
      <c r="DB71" s="2">
        <v>104</v>
      </c>
      <c r="DC71" s="3">
        <v>8.42</v>
      </c>
      <c r="DD71" s="2">
        <v>840</v>
      </c>
      <c r="DE71" s="4">
        <v>0.33100000000000002</v>
      </c>
      <c r="DF71" s="3">
        <v>2.84</v>
      </c>
      <c r="DG71" s="4">
        <v>0.109</v>
      </c>
      <c r="DH71" s="4">
        <v>0.81399999999999995</v>
      </c>
      <c r="DI71" s="5">
        <v>17.8</v>
      </c>
      <c r="DJ71" s="6">
        <v>7.6499999999999999E-2</v>
      </c>
      <c r="DK71" s="4">
        <v>0.93100000000000005</v>
      </c>
      <c r="DL71" s="4">
        <v>0.249</v>
      </c>
      <c r="DM71" s="4">
        <v>0.92</v>
      </c>
      <c r="DN71" s="4">
        <v>0.621</v>
      </c>
      <c r="DO71" s="6">
        <v>7.3200000000000001E-2</v>
      </c>
      <c r="DP71" s="7">
        <v>9.6200000000000001E-3</v>
      </c>
      <c r="DQ71" s="7">
        <v>8.0000000000000002E-3</v>
      </c>
      <c r="DR71" s="6">
        <v>1.55E-2</v>
      </c>
      <c r="DS71" s="7">
        <v>8.8500000000000002E-3</v>
      </c>
      <c r="DT71" s="6">
        <v>5.11E-2</v>
      </c>
      <c r="DU71" s="4">
        <v>0.58099999999999996</v>
      </c>
      <c r="DV71" s="4">
        <v>0.40500000000000003</v>
      </c>
      <c r="DW71" s="4">
        <v>0.217</v>
      </c>
      <c r="DX71" s="6">
        <v>5.9499999999999997E-2</v>
      </c>
      <c r="DY71" s="7">
        <v>6.62E-3</v>
      </c>
      <c r="DZ71" s="7">
        <v>7.0000000000000001E-3</v>
      </c>
      <c r="EA71" s="7">
        <v>5.94E-3</v>
      </c>
      <c r="EB71" s="6">
        <v>3.4700000000000002E-2</v>
      </c>
      <c r="EC71" s="6">
        <v>3.9899999999999998E-2</v>
      </c>
      <c r="ED71" s="6">
        <v>1.0999999999999999E-2</v>
      </c>
      <c r="EE71" s="6">
        <v>3.8199999999999998E-2</v>
      </c>
      <c r="EF71" s="7">
        <v>5.8199999999999997E-3</v>
      </c>
      <c r="EG71" s="6">
        <v>2.3800000000000002E-2</v>
      </c>
      <c r="EH71" s="7">
        <v>6.3099999999999996E-3</v>
      </c>
      <c r="EI71" s="6">
        <v>1.7899999999999999E-2</v>
      </c>
      <c r="EJ71" s="7">
        <v>6.0800000000000003E-3</v>
      </c>
      <c r="EK71" s="6">
        <v>2.8799999999999999E-2</v>
      </c>
      <c r="EL71" s="7">
        <v>6.5599999999999999E-3</v>
      </c>
      <c r="EM71" s="6">
        <v>2.1999999999999999E-2</v>
      </c>
      <c r="EN71" s="6">
        <v>7.7700000000000005E-2</v>
      </c>
      <c r="EO71" s="6">
        <v>4.8800000000000003E-2</v>
      </c>
      <c r="EP71" s="7">
        <v>6.8399999999999997E-3</v>
      </c>
      <c r="EQ71" s="7">
        <v>6.4799999999999996E-3</v>
      </c>
      <c r="ET71" s="2"/>
    </row>
    <row r="72" spans="1:150" x14ac:dyDescent="0.25">
      <c r="A72" s="1" t="s">
        <v>608</v>
      </c>
      <c r="B72" s="1" t="s">
        <v>278</v>
      </c>
      <c r="C72" s="1" t="s">
        <v>319</v>
      </c>
      <c r="D72" s="1" t="s">
        <v>320</v>
      </c>
      <c r="E72" s="1" t="s">
        <v>609</v>
      </c>
      <c r="F72" s="1" t="s">
        <v>374</v>
      </c>
      <c r="G72" s="1" t="s">
        <v>827</v>
      </c>
      <c r="H72" s="2">
        <v>514.19513977010649</v>
      </c>
      <c r="I72" s="5">
        <v>82.167535070802501</v>
      </c>
      <c r="J72" s="5">
        <v>37.227347078009693</v>
      </c>
      <c r="K72" s="2">
        <v>744.25800616889376</v>
      </c>
      <c r="L72" s="1" t="s">
        <v>827</v>
      </c>
      <c r="M72" s="5">
        <v>24.017194900510628</v>
      </c>
      <c r="N72" s="2">
        <v>385000</v>
      </c>
      <c r="O72" s="1" t="s">
        <v>827</v>
      </c>
      <c r="P72" s="5">
        <v>14.540936250980312</v>
      </c>
      <c r="Q72" s="3">
        <v>2.0630428592905727</v>
      </c>
      <c r="R72" s="2">
        <v>319.59780717130064</v>
      </c>
      <c r="S72" s="5">
        <v>68.143188947839022</v>
      </c>
      <c r="T72" s="4">
        <v>0.70499346860046552</v>
      </c>
      <c r="U72" s="1" t="s">
        <v>827</v>
      </c>
      <c r="V72" s="4">
        <v>0.78756344463405525</v>
      </c>
      <c r="W72" s="1" t="s">
        <v>827</v>
      </c>
      <c r="X72" s="3">
        <v>5.8608623782393314</v>
      </c>
      <c r="Y72" s="1" t="s">
        <v>827</v>
      </c>
      <c r="Z72" s="2">
        <v>274.17999277562791</v>
      </c>
      <c r="AA72" s="2">
        <v>724.37494278852148</v>
      </c>
      <c r="AB72" s="3">
        <v>7.523147647563829</v>
      </c>
      <c r="AC72" s="1" t="s">
        <v>827</v>
      </c>
      <c r="AD72" s="1" t="s">
        <v>827</v>
      </c>
      <c r="AE72" s="1" t="s">
        <v>827</v>
      </c>
      <c r="AF72" s="1" t="s">
        <v>827</v>
      </c>
      <c r="AG72" s="1" t="s">
        <v>827</v>
      </c>
      <c r="AH72" s="1" t="s">
        <v>827</v>
      </c>
      <c r="AI72" s="5">
        <v>81.505469415803944</v>
      </c>
      <c r="AJ72" s="2">
        <v>303.73864063855132</v>
      </c>
      <c r="AK72" s="5">
        <v>56.293264499320081</v>
      </c>
      <c r="AL72" s="2">
        <v>265.51354937904057</v>
      </c>
      <c r="AM72" s="2">
        <v>105.24991248005131</v>
      </c>
      <c r="AN72" s="5">
        <v>17.428552658735438</v>
      </c>
      <c r="AO72" s="2">
        <v>146.42312229146452</v>
      </c>
      <c r="AP72" s="5">
        <v>26.881732535991397</v>
      </c>
      <c r="AQ72" s="2">
        <v>163.73854437780452</v>
      </c>
      <c r="AR72" s="5">
        <v>31.727740725681162</v>
      </c>
      <c r="AS72" s="5">
        <v>77.793215354696486</v>
      </c>
      <c r="AT72" s="5">
        <v>10.754106299256932</v>
      </c>
      <c r="AU72" s="5">
        <v>62.56677733053013</v>
      </c>
      <c r="AV72" s="3">
        <v>6.4759477694528229</v>
      </c>
      <c r="AW72" s="4">
        <v>0.19919756577872272</v>
      </c>
      <c r="AX72" s="4">
        <v>0.31611146705290155</v>
      </c>
      <c r="AY72" s="1" t="s">
        <v>827</v>
      </c>
      <c r="AZ72" s="4">
        <v>0.30746827495457291</v>
      </c>
      <c r="BA72" s="3">
        <v>1.5707301963306288</v>
      </c>
      <c r="BB72" s="1" t="s">
        <v>827</v>
      </c>
      <c r="BC72" s="5">
        <v>64.327294559141308</v>
      </c>
      <c r="BD72" s="5">
        <v>23.327613731558127</v>
      </c>
      <c r="BE72" s="5">
        <v>21.811222341253988</v>
      </c>
      <c r="BF72" s="2">
        <v>585.24539881925602</v>
      </c>
      <c r="BG72" s="1" t="s">
        <v>827</v>
      </c>
      <c r="BH72" s="5">
        <v>22.588819845724327</v>
      </c>
      <c r="BI72" s="2">
        <v>428.54601936979384</v>
      </c>
      <c r="BJ72" s="1" t="s">
        <v>827</v>
      </c>
      <c r="BK72" s="3">
        <v>6.9564383546104951</v>
      </c>
      <c r="BL72" s="4">
        <v>0.75733652944735252</v>
      </c>
      <c r="BM72" s="5">
        <v>32.070010811471526</v>
      </c>
      <c r="BN72" s="5">
        <v>20.486677619957895</v>
      </c>
      <c r="BO72" s="4">
        <v>0.15279790389221612</v>
      </c>
      <c r="BP72" s="1" t="s">
        <v>827</v>
      </c>
      <c r="BQ72" s="4">
        <v>0.29655026494954539</v>
      </c>
      <c r="BR72" s="1" t="s">
        <v>827</v>
      </c>
      <c r="BS72" s="3">
        <v>1.4082040458348419</v>
      </c>
      <c r="BT72" s="1" t="s">
        <v>827</v>
      </c>
      <c r="BU72" s="5">
        <v>25.837017174438529</v>
      </c>
      <c r="BV72" s="5">
        <v>57.760995819383851</v>
      </c>
      <c r="BW72" s="3">
        <v>4.4486401006292446</v>
      </c>
      <c r="BX72" s="1" t="s">
        <v>827</v>
      </c>
      <c r="BY72" s="1" t="s">
        <v>827</v>
      </c>
      <c r="BZ72" s="1" t="s">
        <v>827</v>
      </c>
      <c r="CA72" s="1" t="s">
        <v>827</v>
      </c>
      <c r="CB72" s="1" t="s">
        <v>827</v>
      </c>
      <c r="CC72" s="1" t="s">
        <v>827</v>
      </c>
      <c r="CD72" s="3">
        <v>6.2743203030222112</v>
      </c>
      <c r="CE72" s="5">
        <v>32.190877732206253</v>
      </c>
      <c r="CF72" s="3">
        <v>5.5473622823410382</v>
      </c>
      <c r="CG72" s="5">
        <v>20.630430385614865</v>
      </c>
      <c r="CH72" s="5">
        <v>11.54963391731823</v>
      </c>
      <c r="CI72" s="3">
        <v>1.8126030861216866</v>
      </c>
      <c r="CJ72" s="5">
        <v>14.929817113779453</v>
      </c>
      <c r="CK72" s="3">
        <v>2.9576352571349291</v>
      </c>
      <c r="CL72" s="5">
        <v>13.07498803707532</v>
      </c>
      <c r="CM72" s="3">
        <v>1.5561091107699845</v>
      </c>
      <c r="CN72" s="3">
        <v>6.2547955987006461</v>
      </c>
      <c r="CO72" s="4">
        <v>0.98132395584653709</v>
      </c>
      <c r="CP72" s="3">
        <v>4.5564983969437201</v>
      </c>
      <c r="CQ72" s="4">
        <v>0.77634110287237079</v>
      </c>
      <c r="CR72" s="4">
        <v>0.18327377716529517</v>
      </c>
      <c r="CS72" s="4">
        <v>0.1684913455347278</v>
      </c>
      <c r="CT72" s="1" t="s">
        <v>827</v>
      </c>
      <c r="CU72" s="6">
        <v>9.6018923911820514E-2</v>
      </c>
      <c r="CV72" s="4">
        <v>0.41168397448494376</v>
      </c>
      <c r="CW72" s="3">
        <v>1.05</v>
      </c>
      <c r="CX72" s="5">
        <v>24.4</v>
      </c>
      <c r="CY72" s="4">
        <v>0.94599999999999995</v>
      </c>
      <c r="CZ72" s="3">
        <v>3.43</v>
      </c>
      <c r="DA72" s="2">
        <v>631</v>
      </c>
      <c r="DB72" s="2">
        <v>122</v>
      </c>
      <c r="DC72" s="3">
        <v>9.74</v>
      </c>
      <c r="DD72" s="2">
        <v>950</v>
      </c>
      <c r="DE72" s="4">
        <v>0.436</v>
      </c>
      <c r="DF72" s="3">
        <v>3.36</v>
      </c>
      <c r="DG72" s="4">
        <v>0.16700000000000001</v>
      </c>
      <c r="DH72" s="4">
        <v>0.97099999999999997</v>
      </c>
      <c r="DI72" s="5">
        <v>21.2</v>
      </c>
      <c r="DJ72" s="6">
        <v>9.4500000000000001E-2</v>
      </c>
      <c r="DK72" s="3">
        <v>1.18</v>
      </c>
      <c r="DL72" s="4">
        <v>0.38</v>
      </c>
      <c r="DM72" s="3">
        <v>1.1499999999999999</v>
      </c>
      <c r="DN72" s="4">
        <v>0.50900000000000001</v>
      </c>
      <c r="DO72" s="4">
        <v>0.13300000000000001</v>
      </c>
      <c r="DP72" s="6">
        <v>2.07E-2</v>
      </c>
      <c r="DQ72" s="6">
        <v>4.19E-2</v>
      </c>
      <c r="DR72" s="6">
        <v>3.3500000000000002E-2</v>
      </c>
      <c r="DS72" s="6">
        <v>1.9099999999999999E-2</v>
      </c>
      <c r="DT72" s="4">
        <v>0.222</v>
      </c>
      <c r="DU72" s="3">
        <v>1.1100000000000001</v>
      </c>
      <c r="DV72" s="4">
        <v>0.51400000000000001</v>
      </c>
      <c r="DW72" s="4">
        <v>0.25600000000000001</v>
      </c>
      <c r="DX72" s="4">
        <v>0.128</v>
      </c>
      <c r="DY72" s="6">
        <v>1.43E-2</v>
      </c>
      <c r="DZ72" s="6">
        <v>1.5100000000000001E-2</v>
      </c>
      <c r="EA72" s="6">
        <v>1.2800000000000001E-2</v>
      </c>
      <c r="EB72" s="6">
        <v>7.4700000000000003E-2</v>
      </c>
      <c r="EC72" s="6">
        <v>8.5900000000000004E-2</v>
      </c>
      <c r="ED72" s="6">
        <v>2.3800000000000002E-2</v>
      </c>
      <c r="EE72" s="6">
        <v>8.2400000000000001E-2</v>
      </c>
      <c r="EF72" s="6">
        <v>1.2500000000000001E-2</v>
      </c>
      <c r="EG72" s="6">
        <v>5.1400000000000001E-2</v>
      </c>
      <c r="EH72" s="6">
        <v>1.3599999999999999E-2</v>
      </c>
      <c r="EI72" s="6">
        <v>3.85E-2</v>
      </c>
      <c r="EJ72" s="6">
        <v>1.3100000000000001E-2</v>
      </c>
      <c r="EK72" s="6">
        <v>6.2E-2</v>
      </c>
      <c r="EL72" s="6">
        <v>1.41E-2</v>
      </c>
      <c r="EM72" s="6">
        <v>4.7300000000000002E-2</v>
      </c>
      <c r="EN72" s="4">
        <v>0.108</v>
      </c>
      <c r="EO72" s="6">
        <v>6.9599999999999995E-2</v>
      </c>
      <c r="EP72" s="6">
        <v>1.47E-2</v>
      </c>
      <c r="EQ72" s="6">
        <v>1.4E-2</v>
      </c>
      <c r="ET72" s="2"/>
    </row>
    <row r="73" spans="1:150" x14ac:dyDescent="0.25">
      <c r="A73" s="1" t="s">
        <v>610</v>
      </c>
      <c r="B73" s="1" t="s">
        <v>278</v>
      </c>
      <c r="C73" s="1" t="s">
        <v>319</v>
      </c>
      <c r="D73" s="1" t="s">
        <v>320</v>
      </c>
      <c r="E73" s="1" t="s">
        <v>535</v>
      </c>
      <c r="F73" s="1" t="s">
        <v>374</v>
      </c>
      <c r="G73" s="3">
        <v>1.4269948832786186</v>
      </c>
      <c r="H73" s="2">
        <v>539.94935390065564</v>
      </c>
      <c r="I73" s="2">
        <v>142.99602237262494</v>
      </c>
      <c r="J73" s="1" t="s">
        <v>827</v>
      </c>
      <c r="K73" s="2">
        <v>1483.2905505351562</v>
      </c>
      <c r="L73" s="1" t="s">
        <v>827</v>
      </c>
      <c r="M73" s="1" t="s">
        <v>827</v>
      </c>
      <c r="N73" s="2">
        <v>385000</v>
      </c>
      <c r="O73" s="3">
        <v>1.0764754359219062</v>
      </c>
      <c r="P73" s="3">
        <v>8.4148117546882339</v>
      </c>
      <c r="Q73" s="3">
        <v>1.5444363044347316</v>
      </c>
      <c r="R73" s="2">
        <v>415.42181604174033</v>
      </c>
      <c r="S73" s="2">
        <v>117.16003055291139</v>
      </c>
      <c r="T73" s="4">
        <v>0.56416541099817219</v>
      </c>
      <c r="U73" s="1" t="s">
        <v>827</v>
      </c>
      <c r="V73" s="3">
        <v>5.7567415978105378</v>
      </c>
      <c r="W73" s="1" t="s">
        <v>827</v>
      </c>
      <c r="X73" s="3">
        <v>6.5119295047898511</v>
      </c>
      <c r="Y73" s="4">
        <v>0.21804248587571234</v>
      </c>
      <c r="Z73" s="2">
        <v>317.31083206031303</v>
      </c>
      <c r="AA73" s="2">
        <v>1847.6414933875212</v>
      </c>
      <c r="AB73" s="3">
        <v>1.7867203510636558</v>
      </c>
      <c r="AC73" s="1" t="s">
        <v>827</v>
      </c>
      <c r="AD73" s="1" t="s">
        <v>827</v>
      </c>
      <c r="AE73" s="1" t="s">
        <v>827</v>
      </c>
      <c r="AF73" s="1" t="s">
        <v>827</v>
      </c>
      <c r="AG73" s="4">
        <v>0.23578055274992349</v>
      </c>
      <c r="AH73" s="3">
        <v>1.0189087901483354</v>
      </c>
      <c r="AI73" s="2">
        <v>170.12422276723939</v>
      </c>
      <c r="AJ73" s="2">
        <v>660.03832937323909</v>
      </c>
      <c r="AK73" s="2">
        <v>120.48494239148732</v>
      </c>
      <c r="AL73" s="2">
        <v>639.54955590264785</v>
      </c>
      <c r="AM73" s="2">
        <v>267.28705476260666</v>
      </c>
      <c r="AN73" s="5">
        <v>31.373207076945256</v>
      </c>
      <c r="AO73" s="2">
        <v>342.86579059930233</v>
      </c>
      <c r="AP73" s="5">
        <v>63.939809232513589</v>
      </c>
      <c r="AQ73" s="2">
        <v>378.80508822385576</v>
      </c>
      <c r="AR73" s="5">
        <v>71.785206221891784</v>
      </c>
      <c r="AS73" s="2">
        <v>195.02851299520984</v>
      </c>
      <c r="AT73" s="5">
        <v>27.732737018575222</v>
      </c>
      <c r="AU73" s="2">
        <v>178.58593814357835</v>
      </c>
      <c r="AV73" s="5">
        <v>23.145387113879654</v>
      </c>
      <c r="AW73" s="6">
        <v>3.1406701183815895E-2</v>
      </c>
      <c r="AX73" s="3">
        <v>6.4897961311805981</v>
      </c>
      <c r="AY73" s="4">
        <v>0.79724808337058883</v>
      </c>
      <c r="AZ73" s="5">
        <v>62.428159873735702</v>
      </c>
      <c r="BA73" s="5">
        <v>28.7002995246003</v>
      </c>
      <c r="BB73" s="4">
        <v>0.60273734428345194</v>
      </c>
      <c r="BC73" s="5">
        <v>36.042378914367013</v>
      </c>
      <c r="BD73" s="3">
        <v>9.2891365637904055</v>
      </c>
      <c r="BE73" s="1" t="s">
        <v>827</v>
      </c>
      <c r="BF73" s="2">
        <v>307.55936145497589</v>
      </c>
      <c r="BG73" s="1" t="s">
        <v>827</v>
      </c>
      <c r="BH73" s="1" t="s">
        <v>827</v>
      </c>
      <c r="BI73" s="2">
        <v>495.32902825728013</v>
      </c>
      <c r="BJ73" s="4">
        <v>0.35999043317675961</v>
      </c>
      <c r="BK73" s="3">
        <v>3.9257016805858349</v>
      </c>
      <c r="BL73" s="4">
        <v>0.26891028405828288</v>
      </c>
      <c r="BM73" s="5">
        <v>26.223186432672556</v>
      </c>
      <c r="BN73" s="5">
        <v>19.011745345175957</v>
      </c>
      <c r="BO73" s="4">
        <v>0.12759353425607725</v>
      </c>
      <c r="BP73" s="1" t="s">
        <v>827</v>
      </c>
      <c r="BQ73" s="4">
        <v>0.90007094573040525</v>
      </c>
      <c r="BR73" s="1" t="s">
        <v>827</v>
      </c>
      <c r="BS73" s="3">
        <v>1.1950980371654982</v>
      </c>
      <c r="BT73" s="4">
        <v>0.11284594334400912</v>
      </c>
      <c r="BU73" s="5">
        <v>24.795307029432191</v>
      </c>
      <c r="BV73" s="2">
        <v>107.38115111076927</v>
      </c>
      <c r="BW73" s="4">
        <v>0.73378217809522261</v>
      </c>
      <c r="BX73" s="1" t="s">
        <v>827</v>
      </c>
      <c r="BY73" s="1" t="s">
        <v>827</v>
      </c>
      <c r="BZ73" s="1" t="s">
        <v>827</v>
      </c>
      <c r="CA73" s="1" t="s">
        <v>827</v>
      </c>
      <c r="CB73" s="4">
        <v>0.13383019583366118</v>
      </c>
      <c r="CC73" s="4">
        <v>0.39848714501787291</v>
      </c>
      <c r="CD73" s="3">
        <v>8.8197234412144727</v>
      </c>
      <c r="CE73" s="5">
        <v>43.026883314401914</v>
      </c>
      <c r="CF73" s="3">
        <v>7.064923553324161</v>
      </c>
      <c r="CG73" s="5">
        <v>36.38041595808086</v>
      </c>
      <c r="CH73" s="5">
        <v>18.21367163630056</v>
      </c>
      <c r="CI73" s="3">
        <v>2.138757596279746</v>
      </c>
      <c r="CJ73" s="5">
        <v>21.553652831845689</v>
      </c>
      <c r="CK73" s="3">
        <v>3.384624882375884</v>
      </c>
      <c r="CL73" s="5">
        <v>20.087976451141138</v>
      </c>
      <c r="CM73" s="3">
        <v>3.8722678273789017</v>
      </c>
      <c r="CN73" s="3">
        <v>8.6331319265151159</v>
      </c>
      <c r="CO73" s="3">
        <v>1.6825257599627652</v>
      </c>
      <c r="CP73" s="5">
        <v>12.338966960795247</v>
      </c>
      <c r="CQ73" s="3">
        <v>1.6717115496347748</v>
      </c>
      <c r="CR73" s="6">
        <v>3.5734665388072115E-2</v>
      </c>
      <c r="CS73" s="4">
        <v>0.70667348176895683</v>
      </c>
      <c r="CT73" s="4">
        <v>0.14526532216778698</v>
      </c>
      <c r="CU73" s="3">
        <v>3.8731967880022213</v>
      </c>
      <c r="CV73" s="3">
        <v>1.728747171665167</v>
      </c>
      <c r="CW73" s="4">
        <v>0.86499999999999999</v>
      </c>
      <c r="CX73" s="5">
        <v>23.2</v>
      </c>
      <c r="CY73" s="4">
        <v>0.64</v>
      </c>
      <c r="CZ73" s="3">
        <v>3.19</v>
      </c>
      <c r="DA73" s="2">
        <v>594</v>
      </c>
      <c r="DB73" s="2">
        <v>112</v>
      </c>
      <c r="DC73" s="3">
        <v>9.18</v>
      </c>
      <c r="DD73" s="2">
        <v>905</v>
      </c>
      <c r="DE73" s="4">
        <v>0.34499999999999997</v>
      </c>
      <c r="DF73" s="3">
        <v>2.34</v>
      </c>
      <c r="DG73" s="4">
        <v>0.11799999999999999</v>
      </c>
      <c r="DH73" s="4">
        <v>0.91200000000000003</v>
      </c>
      <c r="DI73" s="5">
        <v>18.600000000000001</v>
      </c>
      <c r="DJ73" s="6">
        <v>6.9400000000000003E-2</v>
      </c>
      <c r="DK73" s="4">
        <v>0.78100000000000003</v>
      </c>
      <c r="DL73" s="4">
        <v>0.38500000000000001</v>
      </c>
      <c r="DM73" s="4">
        <v>0.80100000000000005</v>
      </c>
      <c r="DN73" s="4">
        <v>0.56399999999999995</v>
      </c>
      <c r="DO73" s="6">
        <v>8.7499999999999994E-2</v>
      </c>
      <c r="DP73" s="6">
        <v>3.2599999999999997E-2</v>
      </c>
      <c r="DQ73" s="6">
        <v>1.06E-2</v>
      </c>
      <c r="DR73" s="6">
        <v>2.0500000000000001E-2</v>
      </c>
      <c r="DS73" s="6">
        <v>1.17E-2</v>
      </c>
      <c r="DT73" s="4">
        <v>0.17299999999999999</v>
      </c>
      <c r="DU73" s="3">
        <v>1.01</v>
      </c>
      <c r="DV73" s="4">
        <v>0.48899999999999999</v>
      </c>
      <c r="DW73" s="4">
        <v>0.19900000000000001</v>
      </c>
      <c r="DX73" s="6">
        <v>7.8700000000000006E-2</v>
      </c>
      <c r="DY73" s="7">
        <v>8.7600000000000004E-3</v>
      </c>
      <c r="DZ73" s="7">
        <v>9.2499999999999995E-3</v>
      </c>
      <c r="EA73" s="7">
        <v>7.8499999999999993E-3</v>
      </c>
      <c r="EB73" s="6">
        <v>4.58E-2</v>
      </c>
      <c r="EC73" s="6">
        <v>5.2699999999999997E-2</v>
      </c>
      <c r="ED73" s="6">
        <v>1.46E-2</v>
      </c>
      <c r="EE73" s="6">
        <v>5.0500000000000003E-2</v>
      </c>
      <c r="EF73" s="7">
        <v>7.6899999999999998E-3</v>
      </c>
      <c r="EG73" s="6">
        <v>3.15E-2</v>
      </c>
      <c r="EH73" s="7">
        <v>8.3400000000000002E-3</v>
      </c>
      <c r="EI73" s="6">
        <v>2.3599999999999999E-2</v>
      </c>
      <c r="EJ73" s="7">
        <v>8.0300000000000007E-3</v>
      </c>
      <c r="EK73" s="6">
        <v>3.7999999999999999E-2</v>
      </c>
      <c r="EL73" s="7">
        <v>8.6700000000000006E-3</v>
      </c>
      <c r="EM73" s="6">
        <v>2.9000000000000001E-2</v>
      </c>
      <c r="EN73" s="6">
        <v>7.4099999999999999E-2</v>
      </c>
      <c r="EO73" s="6">
        <v>5.5199999999999999E-2</v>
      </c>
      <c r="EP73" s="7">
        <v>9.0399999999999994E-3</v>
      </c>
      <c r="EQ73" s="7">
        <v>8.5699999999999995E-3</v>
      </c>
      <c r="ET73" s="2"/>
    </row>
    <row r="74" spans="1:150" x14ac:dyDescent="0.25">
      <c r="A74" s="1" t="s">
        <v>611</v>
      </c>
      <c r="B74" s="1" t="s">
        <v>278</v>
      </c>
      <c r="C74" s="1" t="s">
        <v>319</v>
      </c>
      <c r="D74" s="1" t="s">
        <v>320</v>
      </c>
      <c r="E74" s="1" t="s">
        <v>535</v>
      </c>
      <c r="F74" s="1" t="s">
        <v>374</v>
      </c>
      <c r="G74" s="1" t="s">
        <v>827</v>
      </c>
      <c r="H74" s="2">
        <v>402.54968982184812</v>
      </c>
      <c r="I74" s="5">
        <v>54.133320885570413</v>
      </c>
      <c r="J74" s="1" t="s">
        <v>827</v>
      </c>
      <c r="K74" s="2">
        <v>701.65053279422227</v>
      </c>
      <c r="L74" s="1" t="s">
        <v>827</v>
      </c>
      <c r="M74" s="1" t="s">
        <v>827</v>
      </c>
      <c r="N74" s="2">
        <v>385000</v>
      </c>
      <c r="O74" s="1" t="s">
        <v>827</v>
      </c>
      <c r="P74" s="3">
        <v>5.5179149910266334</v>
      </c>
      <c r="Q74" s="3">
        <v>1.7006689793409262</v>
      </c>
      <c r="R74" s="2">
        <v>280.4988652697507</v>
      </c>
      <c r="S74" s="5">
        <v>62.291906747614867</v>
      </c>
      <c r="T74" s="6">
        <v>8.6788893307496173E-2</v>
      </c>
      <c r="U74" s="1" t="s">
        <v>827</v>
      </c>
      <c r="V74" s="1" t="s">
        <v>827</v>
      </c>
      <c r="W74" s="1" t="s">
        <v>827</v>
      </c>
      <c r="X74" s="3">
        <v>6.6538983897900446</v>
      </c>
      <c r="Y74" s="1" t="s">
        <v>827</v>
      </c>
      <c r="Z74" s="2">
        <v>264.92412045052305</v>
      </c>
      <c r="AA74" s="2">
        <v>677.77645713701168</v>
      </c>
      <c r="AB74" s="1" t="s">
        <v>827</v>
      </c>
      <c r="AC74" s="1" t="s">
        <v>827</v>
      </c>
      <c r="AD74" s="1" t="s">
        <v>827</v>
      </c>
      <c r="AE74" s="1" t="s">
        <v>827</v>
      </c>
      <c r="AF74" s="1" t="s">
        <v>827</v>
      </c>
      <c r="AG74" s="1" t="s">
        <v>827</v>
      </c>
      <c r="AH74" s="1" t="s">
        <v>827</v>
      </c>
      <c r="AI74" s="5">
        <v>74.924013968248914</v>
      </c>
      <c r="AJ74" s="2">
        <v>256.85930056686556</v>
      </c>
      <c r="AK74" s="5">
        <v>46.870743677337906</v>
      </c>
      <c r="AL74" s="2">
        <v>235.39441383505599</v>
      </c>
      <c r="AM74" s="2">
        <v>104.05518229974764</v>
      </c>
      <c r="AN74" s="5">
        <v>19.713808261427193</v>
      </c>
      <c r="AO74" s="2">
        <v>144.84771040863259</v>
      </c>
      <c r="AP74" s="5">
        <v>26.15651996128631</v>
      </c>
      <c r="AQ74" s="2">
        <v>145.02171067421466</v>
      </c>
      <c r="AR74" s="5">
        <v>28.807831864945662</v>
      </c>
      <c r="AS74" s="5">
        <v>70.147138969097881</v>
      </c>
      <c r="AT74" s="3">
        <v>9.7884652806297154</v>
      </c>
      <c r="AU74" s="5">
        <v>59.123133660898318</v>
      </c>
      <c r="AV74" s="3">
        <v>6.8943435778658602</v>
      </c>
      <c r="AW74" s="1" t="s">
        <v>827</v>
      </c>
      <c r="AX74" s="4">
        <v>0.2448898112350209</v>
      </c>
      <c r="AY74" s="6">
        <v>8.5098768319197798E-2</v>
      </c>
      <c r="AZ74" s="4">
        <v>0.18825598126890195</v>
      </c>
      <c r="BA74" s="3">
        <v>1.5226247296735496</v>
      </c>
      <c r="BB74" s="1" t="s">
        <v>827</v>
      </c>
      <c r="BC74" s="5">
        <v>45.309757607154417</v>
      </c>
      <c r="BD74" s="3">
        <v>8.9849308262091085</v>
      </c>
      <c r="BE74" s="1" t="s">
        <v>827</v>
      </c>
      <c r="BF74" s="2">
        <v>319.50166301048756</v>
      </c>
      <c r="BG74" s="1" t="s">
        <v>827</v>
      </c>
      <c r="BH74" s="1" t="s">
        <v>827</v>
      </c>
      <c r="BI74" s="2">
        <v>431.6731138704809</v>
      </c>
      <c r="BJ74" s="1" t="s">
        <v>827</v>
      </c>
      <c r="BK74" s="3">
        <v>3.5330502652755746</v>
      </c>
      <c r="BL74" s="4">
        <v>0.30645388603274631</v>
      </c>
      <c r="BM74" s="5">
        <v>37.614600490299573</v>
      </c>
      <c r="BN74" s="5">
        <v>20.820162027071262</v>
      </c>
      <c r="BO74" s="6">
        <v>5.3743777669843382E-2</v>
      </c>
      <c r="BP74" s="1" t="s">
        <v>827</v>
      </c>
      <c r="BQ74" s="1" t="s">
        <v>827</v>
      </c>
      <c r="BR74" s="1" t="s">
        <v>827</v>
      </c>
      <c r="BS74" s="3">
        <v>1.5637159230265689</v>
      </c>
      <c r="BT74" s="1" t="s">
        <v>827</v>
      </c>
      <c r="BU74" s="5">
        <v>33.722611297464191</v>
      </c>
      <c r="BV74" s="5">
        <v>85.658948672821623</v>
      </c>
      <c r="BW74" s="1" t="s">
        <v>827</v>
      </c>
      <c r="BX74" s="1" t="s">
        <v>827</v>
      </c>
      <c r="BY74" s="1" t="s">
        <v>827</v>
      </c>
      <c r="BZ74" s="1" t="s">
        <v>827</v>
      </c>
      <c r="CA74" s="1" t="s">
        <v>827</v>
      </c>
      <c r="CB74" s="1" t="s">
        <v>827</v>
      </c>
      <c r="CC74" s="1" t="s">
        <v>827</v>
      </c>
      <c r="CD74" s="3">
        <v>8.0531202926362564</v>
      </c>
      <c r="CE74" s="5">
        <v>29.041172514986659</v>
      </c>
      <c r="CF74" s="3">
        <v>7.0378676874544688</v>
      </c>
      <c r="CG74" s="5">
        <v>28.060886206196148</v>
      </c>
      <c r="CH74" s="5">
        <v>12.137642604426857</v>
      </c>
      <c r="CI74" s="3">
        <v>3.1597959868011194</v>
      </c>
      <c r="CJ74" s="5">
        <v>20.750494890499191</v>
      </c>
      <c r="CK74" s="3">
        <v>4.0828346614070146</v>
      </c>
      <c r="CL74" s="5">
        <v>17.406185528631159</v>
      </c>
      <c r="CM74" s="3">
        <v>2.8198630797183717</v>
      </c>
      <c r="CN74" s="3">
        <v>7.8736737173870761</v>
      </c>
      <c r="CO74" s="4">
        <v>0.9784757206822432</v>
      </c>
      <c r="CP74" s="3">
        <v>7.7710544139653397</v>
      </c>
      <c r="CQ74" s="3">
        <v>1.1402280298835243</v>
      </c>
      <c r="CR74" s="1" t="s">
        <v>827</v>
      </c>
      <c r="CS74" s="6">
        <v>9.8209486395328338E-2</v>
      </c>
      <c r="CT74" s="6">
        <v>6.7524529514479514E-2</v>
      </c>
      <c r="CU74" s="6">
        <v>5.8564203546473355E-2</v>
      </c>
      <c r="CV74" s="4">
        <v>0.31587489481217995</v>
      </c>
      <c r="CW74" s="4">
        <v>0.94099999999999995</v>
      </c>
      <c r="CX74" s="5">
        <v>23.1</v>
      </c>
      <c r="CY74" s="3">
        <v>1.03</v>
      </c>
      <c r="CZ74" s="3">
        <v>3.36</v>
      </c>
      <c r="DA74" s="2">
        <v>597</v>
      </c>
      <c r="DB74" s="2">
        <v>113</v>
      </c>
      <c r="DC74" s="3">
        <v>9.19</v>
      </c>
      <c r="DD74" s="2">
        <v>901</v>
      </c>
      <c r="DE74" s="4">
        <v>0.38500000000000001</v>
      </c>
      <c r="DF74" s="3">
        <v>2.85</v>
      </c>
      <c r="DG74" s="4">
        <v>0.14699999999999999</v>
      </c>
      <c r="DH74" s="4">
        <v>0.90700000000000003</v>
      </c>
      <c r="DI74" s="5">
        <v>19.2</v>
      </c>
      <c r="DJ74" s="6">
        <v>7.4399999999999994E-2</v>
      </c>
      <c r="DK74" s="4">
        <v>0.91800000000000004</v>
      </c>
      <c r="DL74" s="4">
        <v>0.39</v>
      </c>
      <c r="DM74" s="4">
        <v>0.97899999999999998</v>
      </c>
      <c r="DN74" s="4">
        <v>0.71299999999999997</v>
      </c>
      <c r="DO74" s="4">
        <v>0.107</v>
      </c>
      <c r="DP74" s="6">
        <v>3.9399999999999998E-2</v>
      </c>
      <c r="DQ74" s="6">
        <v>1.7600000000000001E-2</v>
      </c>
      <c r="DR74" s="6">
        <v>3.4099999999999998E-2</v>
      </c>
      <c r="DS74" s="6">
        <v>1.9400000000000001E-2</v>
      </c>
      <c r="DT74" s="4">
        <v>0.20899999999999999</v>
      </c>
      <c r="DU74" s="3">
        <v>1.1399999999999999</v>
      </c>
      <c r="DV74" s="4">
        <v>0.47599999999999998</v>
      </c>
      <c r="DW74" s="4">
        <v>0.2</v>
      </c>
      <c r="DX74" s="4">
        <v>0.13100000000000001</v>
      </c>
      <c r="DY74" s="6">
        <v>2.7099999999999999E-2</v>
      </c>
      <c r="DZ74" s="6">
        <v>1.54E-2</v>
      </c>
      <c r="EA74" s="6">
        <v>1.2999999999999999E-2</v>
      </c>
      <c r="EB74" s="6">
        <v>7.6100000000000001E-2</v>
      </c>
      <c r="EC74" s="6">
        <v>8.7599999999999997E-2</v>
      </c>
      <c r="ED74" s="6">
        <v>2.4299999999999999E-2</v>
      </c>
      <c r="EE74" s="6">
        <v>8.4000000000000005E-2</v>
      </c>
      <c r="EF74" s="6">
        <v>1.2800000000000001E-2</v>
      </c>
      <c r="EG74" s="6">
        <v>5.2400000000000002E-2</v>
      </c>
      <c r="EH74" s="6">
        <v>1.3899999999999999E-2</v>
      </c>
      <c r="EI74" s="6">
        <v>3.9199999999999999E-2</v>
      </c>
      <c r="EJ74" s="6">
        <v>1.3299999999999999E-2</v>
      </c>
      <c r="EK74" s="6">
        <v>6.3200000000000006E-2</v>
      </c>
      <c r="EL74" s="6">
        <v>1.44E-2</v>
      </c>
      <c r="EM74" s="6">
        <v>4.82E-2</v>
      </c>
      <c r="EN74" s="6">
        <v>8.14E-2</v>
      </c>
      <c r="EO74" s="6">
        <v>5.2699999999999997E-2</v>
      </c>
      <c r="EP74" s="6">
        <v>1.4999999999999999E-2</v>
      </c>
      <c r="EQ74" s="6">
        <v>1.4200000000000001E-2</v>
      </c>
      <c r="ET74" s="2"/>
    </row>
    <row r="75" spans="1:150" x14ac:dyDescent="0.25">
      <c r="A75" s="1" t="s">
        <v>612</v>
      </c>
      <c r="B75" s="1" t="s">
        <v>278</v>
      </c>
      <c r="C75" s="1" t="s">
        <v>319</v>
      </c>
      <c r="D75" s="1" t="s">
        <v>320</v>
      </c>
      <c r="E75" s="1" t="s">
        <v>538</v>
      </c>
      <c r="F75" s="1" t="s">
        <v>374</v>
      </c>
      <c r="G75" s="1" t="s">
        <v>827</v>
      </c>
      <c r="H75" s="2">
        <v>414.58610992007635</v>
      </c>
      <c r="I75" s="5">
        <v>81.151114852493748</v>
      </c>
      <c r="J75" s="1" t="s">
        <v>827</v>
      </c>
      <c r="K75" s="1" t="s">
        <v>827</v>
      </c>
      <c r="L75" s="1" t="s">
        <v>827</v>
      </c>
      <c r="M75" s="1" t="s">
        <v>827</v>
      </c>
      <c r="N75" s="2">
        <v>385000</v>
      </c>
      <c r="O75" s="1" t="s">
        <v>827</v>
      </c>
      <c r="P75" s="3">
        <v>6.6655485505077907</v>
      </c>
      <c r="Q75" s="3">
        <v>1.0061229017798006</v>
      </c>
      <c r="R75" s="2">
        <v>442.32719303130142</v>
      </c>
      <c r="S75" s="5">
        <v>98.515538958496762</v>
      </c>
      <c r="T75" s="4">
        <v>0.14568630916629471</v>
      </c>
      <c r="U75" s="1" t="s">
        <v>827</v>
      </c>
      <c r="V75" s="1" t="s">
        <v>827</v>
      </c>
      <c r="W75" s="1" t="s">
        <v>827</v>
      </c>
      <c r="X75" s="3">
        <v>4.6910023968638273</v>
      </c>
      <c r="Y75" s="1" t="s">
        <v>827</v>
      </c>
      <c r="Z75" s="2">
        <v>384.7664632622342</v>
      </c>
      <c r="AA75" s="2">
        <v>624.47543736534851</v>
      </c>
      <c r="AB75" s="1" t="s">
        <v>827</v>
      </c>
      <c r="AC75" s="1" t="s">
        <v>827</v>
      </c>
      <c r="AD75" s="1" t="s">
        <v>827</v>
      </c>
      <c r="AE75" s="1" t="s">
        <v>827</v>
      </c>
      <c r="AF75" s="1" t="s">
        <v>827</v>
      </c>
      <c r="AG75" s="1" t="s">
        <v>827</v>
      </c>
      <c r="AH75" s="4">
        <v>0.17593844389090052</v>
      </c>
      <c r="AI75" s="5">
        <v>90.883901621616999</v>
      </c>
      <c r="AJ75" s="2">
        <v>307.76504453984978</v>
      </c>
      <c r="AK75" s="5">
        <v>53.038201179606936</v>
      </c>
      <c r="AL75" s="2">
        <v>257.19962917383259</v>
      </c>
      <c r="AM75" s="2">
        <v>106.03799090811958</v>
      </c>
      <c r="AN75" s="5">
        <v>20.071143969532084</v>
      </c>
      <c r="AO75" s="2">
        <v>138.17224120142862</v>
      </c>
      <c r="AP75" s="5">
        <v>24.612889762310974</v>
      </c>
      <c r="AQ75" s="2">
        <v>142.38348268817538</v>
      </c>
      <c r="AR75" s="5">
        <v>25.499521346671955</v>
      </c>
      <c r="AS75" s="5">
        <v>64.70160368721082</v>
      </c>
      <c r="AT75" s="3">
        <v>8.0585546987940866</v>
      </c>
      <c r="AU75" s="5">
        <v>45.83769647484791</v>
      </c>
      <c r="AV75" s="3">
        <v>5.3728855747189677</v>
      </c>
      <c r="AW75" s="6">
        <v>1.4893985249481937E-2</v>
      </c>
      <c r="AX75" s="4">
        <v>0.20956633875340663</v>
      </c>
      <c r="AY75" s="1" t="s">
        <v>827</v>
      </c>
      <c r="AZ75" s="4">
        <v>0.31080982998781942</v>
      </c>
      <c r="BA75" s="3">
        <v>1.6486621531315322</v>
      </c>
      <c r="BB75" s="1" t="s">
        <v>827</v>
      </c>
      <c r="BC75" s="5">
        <v>29.954543307912157</v>
      </c>
      <c r="BD75" s="3">
        <v>5.0671158952235427</v>
      </c>
      <c r="BE75" s="1" t="s">
        <v>827</v>
      </c>
      <c r="BF75" s="1" t="s">
        <v>827</v>
      </c>
      <c r="BG75" s="1" t="s">
        <v>827</v>
      </c>
      <c r="BH75" s="1" t="s">
        <v>827</v>
      </c>
      <c r="BI75" s="2">
        <v>473.76542537830579</v>
      </c>
      <c r="BJ75" s="1" t="s">
        <v>827</v>
      </c>
      <c r="BK75" s="3">
        <v>2.4688273128275067</v>
      </c>
      <c r="BL75" s="4">
        <v>0.17067169377555533</v>
      </c>
      <c r="BM75" s="5">
        <v>22.622435700169945</v>
      </c>
      <c r="BN75" s="5">
        <v>14.835154197454161</v>
      </c>
      <c r="BO75" s="6">
        <v>5.5775966550121833E-2</v>
      </c>
      <c r="BP75" s="1" t="s">
        <v>827</v>
      </c>
      <c r="BQ75" s="1" t="s">
        <v>827</v>
      </c>
      <c r="BR75" s="1" t="s">
        <v>827</v>
      </c>
      <c r="BS75" s="4">
        <v>0.70642154981628857</v>
      </c>
      <c r="BT75" s="1" t="s">
        <v>827</v>
      </c>
      <c r="BU75" s="5">
        <v>22.263760140840184</v>
      </c>
      <c r="BV75" s="5">
        <v>39.578262969332457</v>
      </c>
      <c r="BW75" s="1" t="s">
        <v>827</v>
      </c>
      <c r="BX75" s="1" t="s">
        <v>827</v>
      </c>
      <c r="BY75" s="1" t="s">
        <v>827</v>
      </c>
      <c r="BZ75" s="1" t="s">
        <v>827</v>
      </c>
      <c r="CA75" s="1" t="s">
        <v>827</v>
      </c>
      <c r="CB75" s="1" t="s">
        <v>827</v>
      </c>
      <c r="CC75" s="4">
        <v>0.12077680903161397</v>
      </c>
      <c r="CD75" s="3">
        <v>4.2750104359739654</v>
      </c>
      <c r="CE75" s="5">
        <v>16.024422764667314</v>
      </c>
      <c r="CF75" s="3">
        <v>3.3313712482434754</v>
      </c>
      <c r="CG75" s="5">
        <v>15.573094130316177</v>
      </c>
      <c r="CH75" s="3">
        <v>6.863059446030733</v>
      </c>
      <c r="CI75" s="3">
        <v>1.1781691761722588</v>
      </c>
      <c r="CJ75" s="3">
        <v>8.7778254812831644</v>
      </c>
      <c r="CK75" s="3">
        <v>1.4678506219667329</v>
      </c>
      <c r="CL75" s="3">
        <v>7.5350372690412311</v>
      </c>
      <c r="CM75" s="3">
        <v>1.4156283899479922</v>
      </c>
      <c r="CN75" s="3">
        <v>3.4676514388533484</v>
      </c>
      <c r="CO75" s="4">
        <v>0.52126281471815394</v>
      </c>
      <c r="CP75" s="3">
        <v>2.6990752106151263</v>
      </c>
      <c r="CQ75" s="4">
        <v>0.36393827618494373</v>
      </c>
      <c r="CR75" s="6">
        <v>2.1738324403010347E-2</v>
      </c>
      <c r="CS75" s="6">
        <v>5.527764198715647E-2</v>
      </c>
      <c r="CT75" s="1" t="s">
        <v>827</v>
      </c>
      <c r="CU75" s="6">
        <v>5.1946980947218328E-2</v>
      </c>
      <c r="CV75" s="4">
        <v>0.1400630270548941</v>
      </c>
      <c r="CW75" s="4">
        <v>0.77900000000000003</v>
      </c>
      <c r="CX75" s="5">
        <v>20.6</v>
      </c>
      <c r="CY75" s="4">
        <v>0.83099999999999996</v>
      </c>
      <c r="CZ75" s="3">
        <v>2.68</v>
      </c>
      <c r="DA75" s="2">
        <v>541</v>
      </c>
      <c r="DB75" s="5">
        <v>96.8</v>
      </c>
      <c r="DC75" s="3">
        <v>8.14</v>
      </c>
      <c r="DD75" s="2">
        <v>790</v>
      </c>
      <c r="DE75" s="4">
        <v>0.315</v>
      </c>
      <c r="DF75" s="3">
        <v>2.38</v>
      </c>
      <c r="DG75" s="4">
        <v>0.127</v>
      </c>
      <c r="DH75" s="4">
        <v>0.80300000000000005</v>
      </c>
      <c r="DI75" s="5">
        <v>16.8</v>
      </c>
      <c r="DJ75" s="6">
        <v>6.6199999999999995E-2</v>
      </c>
      <c r="DK75" s="4">
        <v>0.93</v>
      </c>
      <c r="DL75" s="4">
        <v>0.30299999999999999</v>
      </c>
      <c r="DM75" s="4">
        <v>0.90600000000000003</v>
      </c>
      <c r="DN75" s="4">
        <v>0.55800000000000005</v>
      </c>
      <c r="DO75" s="6">
        <v>8.9200000000000002E-2</v>
      </c>
      <c r="DP75" s="7">
        <v>6.4099999999999999E-3</v>
      </c>
      <c r="DQ75" s="7">
        <v>5.3299999999999997E-3</v>
      </c>
      <c r="DR75" s="6">
        <v>1.04E-2</v>
      </c>
      <c r="DS75" s="7">
        <v>5.8900000000000003E-3</v>
      </c>
      <c r="DT75" s="4">
        <v>0.128</v>
      </c>
      <c r="DU75" s="4">
        <v>0.92900000000000005</v>
      </c>
      <c r="DV75" s="4">
        <v>0.39600000000000002</v>
      </c>
      <c r="DW75" s="4">
        <v>0.19900000000000001</v>
      </c>
      <c r="DX75" s="6">
        <v>3.9600000000000003E-2</v>
      </c>
      <c r="DY75" s="7">
        <v>4.4099999999999999E-3</v>
      </c>
      <c r="DZ75" s="7">
        <v>4.6600000000000001E-3</v>
      </c>
      <c r="EA75" s="7">
        <v>3.9500000000000004E-3</v>
      </c>
      <c r="EB75" s="6">
        <v>2.3099999999999999E-2</v>
      </c>
      <c r="EC75" s="6">
        <v>2.6599999999999999E-2</v>
      </c>
      <c r="ED75" s="7">
        <v>7.3600000000000002E-3</v>
      </c>
      <c r="EE75" s="6">
        <v>2.5499999999999998E-2</v>
      </c>
      <c r="EF75" s="7">
        <v>3.8800000000000002E-3</v>
      </c>
      <c r="EG75" s="6">
        <v>1.5900000000000001E-2</v>
      </c>
      <c r="EH75" s="7">
        <v>4.1999999999999997E-3</v>
      </c>
      <c r="EI75" s="6">
        <v>1.1900000000000001E-2</v>
      </c>
      <c r="EJ75" s="7">
        <v>4.0400000000000002E-3</v>
      </c>
      <c r="EK75" s="6">
        <v>1.9199999999999998E-2</v>
      </c>
      <c r="EL75" s="7">
        <v>4.3699999999999998E-3</v>
      </c>
      <c r="EM75" s="6">
        <v>1.46E-2</v>
      </c>
      <c r="EN75" s="6">
        <v>5.9200000000000003E-2</v>
      </c>
      <c r="EO75" s="6">
        <v>2.9700000000000001E-2</v>
      </c>
      <c r="EP75" s="7">
        <v>4.5599999999999998E-3</v>
      </c>
      <c r="EQ75" s="7">
        <v>4.3200000000000001E-3</v>
      </c>
      <c r="ET75" s="2"/>
    </row>
    <row r="76" spans="1:150" x14ac:dyDescent="0.25">
      <c r="A76" s="1" t="s">
        <v>613</v>
      </c>
      <c r="B76" s="1" t="s">
        <v>278</v>
      </c>
      <c r="C76" s="1" t="s">
        <v>319</v>
      </c>
      <c r="D76" s="1" t="s">
        <v>320</v>
      </c>
      <c r="E76" s="1" t="s">
        <v>535</v>
      </c>
      <c r="F76" s="1" t="s">
        <v>374</v>
      </c>
      <c r="G76" s="3">
        <v>1.2426831731831134</v>
      </c>
      <c r="H76" s="2">
        <v>428.1374534960903</v>
      </c>
      <c r="I76" s="5">
        <v>87.609602684373485</v>
      </c>
      <c r="J76" s="1" t="s">
        <v>827</v>
      </c>
      <c r="K76" s="1" t="s">
        <v>827</v>
      </c>
      <c r="L76" s="1" t="s">
        <v>827</v>
      </c>
      <c r="M76" s="1" t="s">
        <v>827</v>
      </c>
      <c r="N76" s="2">
        <v>385000</v>
      </c>
      <c r="O76" s="4">
        <v>0.61429723573675044</v>
      </c>
      <c r="P76" s="3">
        <v>6.892669829702716</v>
      </c>
      <c r="Q76" s="4">
        <v>0.82933168461787898</v>
      </c>
      <c r="R76" s="2">
        <v>534.52149212437894</v>
      </c>
      <c r="S76" s="2">
        <v>130.68111669860201</v>
      </c>
      <c r="T76" s="4">
        <v>0.16005636529591288</v>
      </c>
      <c r="U76" s="1" t="s">
        <v>827</v>
      </c>
      <c r="V76" s="1" t="s">
        <v>827</v>
      </c>
      <c r="W76" s="1" t="s">
        <v>827</v>
      </c>
      <c r="X76" s="3">
        <v>4.2268839842144823</v>
      </c>
      <c r="Y76" s="6">
        <v>9.780002530962327E-2</v>
      </c>
      <c r="Z76" s="2">
        <v>445.18677275674804</v>
      </c>
      <c r="AA76" s="2">
        <v>622.41064592324403</v>
      </c>
      <c r="AB76" s="2">
        <v>110.16550129190355</v>
      </c>
      <c r="AC76" s="7">
        <v>6.8343535861370751E-3</v>
      </c>
      <c r="AD76" s="1" t="s">
        <v>827</v>
      </c>
      <c r="AE76" s="1" t="s">
        <v>827</v>
      </c>
      <c r="AF76" s="1" t="s">
        <v>827</v>
      </c>
      <c r="AG76" s="1" t="s">
        <v>827</v>
      </c>
      <c r="AH76" s="4">
        <v>0.34712813030749384</v>
      </c>
      <c r="AI76" s="5">
        <v>87.829349240768565</v>
      </c>
      <c r="AJ76" s="2">
        <v>297.10278416934227</v>
      </c>
      <c r="AK76" s="5">
        <v>50.229778824190987</v>
      </c>
      <c r="AL76" s="2">
        <v>266.69478059288474</v>
      </c>
      <c r="AM76" s="2">
        <v>113.99753470628393</v>
      </c>
      <c r="AN76" s="5">
        <v>22.757408991060519</v>
      </c>
      <c r="AO76" s="2">
        <v>162.21144300602441</v>
      </c>
      <c r="AP76" s="5">
        <v>27.695805371710588</v>
      </c>
      <c r="AQ76" s="2">
        <v>152.61759154909151</v>
      </c>
      <c r="AR76" s="5">
        <v>26.01843066155174</v>
      </c>
      <c r="AS76" s="5">
        <v>60.602589025105708</v>
      </c>
      <c r="AT76" s="3">
        <v>7.4119337530839715</v>
      </c>
      <c r="AU76" s="5">
        <v>40.195989902357702</v>
      </c>
      <c r="AV76" s="3">
        <v>4.6339565835035961</v>
      </c>
      <c r="AW76" s="3">
        <v>3.0506816763312239</v>
      </c>
      <c r="AX76" s="4">
        <v>0.19630204513952237</v>
      </c>
      <c r="AY76" s="1" t="s">
        <v>827</v>
      </c>
      <c r="AZ76" s="4">
        <v>0.72736511560396433</v>
      </c>
      <c r="BA76" s="3">
        <v>4.1124304698830434</v>
      </c>
      <c r="BB76" s="4">
        <v>0.32889823684553005</v>
      </c>
      <c r="BC76" s="5">
        <v>24.793972792140153</v>
      </c>
      <c r="BD76" s="3">
        <v>6.4440397037385519</v>
      </c>
      <c r="BE76" s="1" t="s">
        <v>827</v>
      </c>
      <c r="BF76" s="1" t="s">
        <v>827</v>
      </c>
      <c r="BG76" s="1" t="s">
        <v>827</v>
      </c>
      <c r="BH76" s="1" t="s">
        <v>827</v>
      </c>
      <c r="BI76" s="2">
        <v>642.16888412419792</v>
      </c>
      <c r="BJ76" s="4">
        <v>0.44503136910796742</v>
      </c>
      <c r="BK76" s="3">
        <v>2.1725485898693666</v>
      </c>
      <c r="BL76" s="4">
        <v>0.15248127347649013</v>
      </c>
      <c r="BM76" s="5">
        <v>23.067220617425388</v>
      </c>
      <c r="BN76" s="5">
        <v>15.838152086060949</v>
      </c>
      <c r="BO76" s="6">
        <v>5.805527528640924E-2</v>
      </c>
      <c r="BP76" s="1" t="s">
        <v>827</v>
      </c>
      <c r="BQ76" s="1" t="s">
        <v>827</v>
      </c>
      <c r="BR76" s="1" t="s">
        <v>827</v>
      </c>
      <c r="BS76" s="4">
        <v>0.61363255009675388</v>
      </c>
      <c r="BT76" s="6">
        <v>5.3614919350243158E-2</v>
      </c>
      <c r="BU76" s="5">
        <v>20.490317149673341</v>
      </c>
      <c r="BV76" s="5">
        <v>28.130502741539306</v>
      </c>
      <c r="BW76" s="5">
        <v>80.999795095839744</v>
      </c>
      <c r="BX76" s="7">
        <v>7.8251039546644221E-3</v>
      </c>
      <c r="BY76" s="1" t="s">
        <v>827</v>
      </c>
      <c r="BZ76" s="1" t="s">
        <v>827</v>
      </c>
      <c r="CA76" s="1" t="s">
        <v>827</v>
      </c>
      <c r="CB76" s="1" t="s">
        <v>827</v>
      </c>
      <c r="CC76" s="4">
        <v>0.18019564341261141</v>
      </c>
      <c r="CD76" s="3">
        <v>2.9977469990626378</v>
      </c>
      <c r="CE76" s="5">
        <v>13.112129066747812</v>
      </c>
      <c r="CF76" s="3">
        <v>2.028341909939396</v>
      </c>
      <c r="CG76" s="5">
        <v>12.573818153607599</v>
      </c>
      <c r="CH76" s="3">
        <v>5.8849119254198454</v>
      </c>
      <c r="CI76" s="3">
        <v>1.2532693098488574</v>
      </c>
      <c r="CJ76" s="3">
        <v>8.3275046996969664</v>
      </c>
      <c r="CK76" s="3">
        <v>1.1288333681698166</v>
      </c>
      <c r="CL76" s="3">
        <v>5.7389715872193259</v>
      </c>
      <c r="CM76" s="3">
        <v>1.2359354633518334</v>
      </c>
      <c r="CN76" s="3">
        <v>2.4989768174274984</v>
      </c>
      <c r="CO76" s="4">
        <v>0.38774630162645091</v>
      </c>
      <c r="CP76" s="3">
        <v>2.3404108979221512</v>
      </c>
      <c r="CQ76" s="4">
        <v>0.32293151052710151</v>
      </c>
      <c r="CR76" s="3">
        <v>2.2601868060647008</v>
      </c>
      <c r="CS76" s="6">
        <v>7.2237501260599357E-2</v>
      </c>
      <c r="CT76" s="1" t="s">
        <v>827</v>
      </c>
      <c r="CU76" s="4">
        <v>0.3135738811588008</v>
      </c>
      <c r="CV76" s="3">
        <v>1.5361603888877762</v>
      </c>
      <c r="CW76" s="4">
        <v>0.72399999999999998</v>
      </c>
      <c r="CX76" s="5">
        <v>19.899999999999999</v>
      </c>
      <c r="CY76" s="4">
        <v>0.69499999999999995</v>
      </c>
      <c r="CZ76" s="3">
        <v>2.62</v>
      </c>
      <c r="DA76" s="2">
        <v>543</v>
      </c>
      <c r="DB76" s="5">
        <v>96.8</v>
      </c>
      <c r="DC76" s="3">
        <v>7.93</v>
      </c>
      <c r="DD76" s="2">
        <v>777</v>
      </c>
      <c r="DE76" s="4">
        <v>0.311</v>
      </c>
      <c r="DF76" s="3">
        <v>2.19</v>
      </c>
      <c r="DG76" s="4">
        <v>0.127</v>
      </c>
      <c r="DH76" s="4">
        <v>0.79</v>
      </c>
      <c r="DI76" s="5">
        <v>16.8</v>
      </c>
      <c r="DJ76" s="6">
        <v>6.2100000000000002E-2</v>
      </c>
      <c r="DK76" s="4">
        <v>0.89</v>
      </c>
      <c r="DL76" s="4">
        <v>0.311</v>
      </c>
      <c r="DM76" s="4">
        <v>0.61099999999999999</v>
      </c>
      <c r="DN76" s="4">
        <v>0.56699999999999995</v>
      </c>
      <c r="DO76" s="6">
        <v>6.13E-2</v>
      </c>
      <c r="DP76" s="7">
        <v>6.2100000000000002E-3</v>
      </c>
      <c r="DQ76" s="6">
        <v>1.95E-2</v>
      </c>
      <c r="DR76" s="6">
        <v>0.01</v>
      </c>
      <c r="DS76" s="7">
        <v>5.7099999999999998E-3</v>
      </c>
      <c r="DT76" s="6">
        <v>3.3000000000000002E-2</v>
      </c>
      <c r="DU76" s="4">
        <v>0.59099999999999997</v>
      </c>
      <c r="DV76" s="4">
        <v>0.36099999999999999</v>
      </c>
      <c r="DW76" s="4">
        <v>0.183</v>
      </c>
      <c r="DX76" s="6">
        <v>3.8399999999999997E-2</v>
      </c>
      <c r="DY76" s="6">
        <v>1.61E-2</v>
      </c>
      <c r="DZ76" s="7">
        <v>4.5199999999999997E-3</v>
      </c>
      <c r="EA76" s="7">
        <v>3.8300000000000001E-3</v>
      </c>
      <c r="EB76" s="6">
        <v>2.24E-2</v>
      </c>
      <c r="EC76" s="6">
        <v>2.5700000000000001E-2</v>
      </c>
      <c r="ED76" s="7">
        <v>7.1300000000000001E-3</v>
      </c>
      <c r="EE76" s="6">
        <v>2.47E-2</v>
      </c>
      <c r="EF76" s="7">
        <v>3.7599999999999999E-3</v>
      </c>
      <c r="EG76" s="6">
        <v>1.54E-2</v>
      </c>
      <c r="EH76" s="7">
        <v>4.0699999999999998E-3</v>
      </c>
      <c r="EI76" s="6">
        <v>1.15E-2</v>
      </c>
      <c r="EJ76" s="7">
        <v>3.9199999999999999E-3</v>
      </c>
      <c r="EK76" s="6">
        <v>1.8599999999999998E-2</v>
      </c>
      <c r="EL76" s="7">
        <v>4.2300000000000003E-3</v>
      </c>
      <c r="EM76" s="6">
        <v>1.4200000000000001E-2</v>
      </c>
      <c r="EN76" s="6">
        <v>7.2999999999999995E-2</v>
      </c>
      <c r="EO76" s="6">
        <v>3.2500000000000001E-2</v>
      </c>
      <c r="EP76" s="7">
        <v>4.4200000000000003E-3</v>
      </c>
      <c r="EQ76" s="7">
        <v>4.1900000000000001E-3</v>
      </c>
      <c r="ET76" s="2"/>
    </row>
    <row r="77" spans="1:150" x14ac:dyDescent="0.25">
      <c r="A77" s="1" t="s">
        <v>614</v>
      </c>
      <c r="B77" s="1" t="s">
        <v>278</v>
      </c>
      <c r="C77" s="1" t="s">
        <v>319</v>
      </c>
      <c r="D77" s="1" t="s">
        <v>320</v>
      </c>
      <c r="E77" s="1" t="s">
        <v>535</v>
      </c>
      <c r="F77" s="1" t="s">
        <v>374</v>
      </c>
      <c r="G77" s="3">
        <v>1.4099117314845098</v>
      </c>
      <c r="H77" s="2">
        <v>441.6572590549182</v>
      </c>
      <c r="I77" s="5">
        <v>80.53107226466399</v>
      </c>
      <c r="J77" s="1" t="s">
        <v>827</v>
      </c>
      <c r="K77" s="1" t="s">
        <v>827</v>
      </c>
      <c r="L77" s="1" t="s">
        <v>827</v>
      </c>
      <c r="M77" s="1" t="s">
        <v>827</v>
      </c>
      <c r="N77" s="2">
        <v>385000</v>
      </c>
      <c r="O77" s="1" t="s">
        <v>827</v>
      </c>
      <c r="P77" s="3">
        <v>5.2362849665719686</v>
      </c>
      <c r="Q77" s="4">
        <v>0.90181024506615004</v>
      </c>
      <c r="R77" s="2">
        <v>470.22629827081585</v>
      </c>
      <c r="S77" s="2">
        <v>106.82152810528407</v>
      </c>
      <c r="T77" s="4">
        <v>0.12509720057342733</v>
      </c>
      <c r="U77" s="1" t="s">
        <v>827</v>
      </c>
      <c r="V77" s="1" t="s">
        <v>827</v>
      </c>
      <c r="W77" s="1" t="s">
        <v>827</v>
      </c>
      <c r="X77" s="3">
        <v>4.6561741898292963</v>
      </c>
      <c r="Y77" s="1" t="s">
        <v>827</v>
      </c>
      <c r="Z77" s="2">
        <v>449.21514908721127</v>
      </c>
      <c r="AA77" s="2">
        <v>645.53764603329444</v>
      </c>
      <c r="AB77" s="1" t="s">
        <v>827</v>
      </c>
      <c r="AC77" s="1" t="s">
        <v>827</v>
      </c>
      <c r="AD77" s="1" t="s">
        <v>827</v>
      </c>
      <c r="AE77" s="1" t="s">
        <v>827</v>
      </c>
      <c r="AF77" s="1" t="s">
        <v>827</v>
      </c>
      <c r="AG77" s="1" t="s">
        <v>827</v>
      </c>
      <c r="AH77" s="4">
        <v>0.20709127813617936</v>
      </c>
      <c r="AI77" s="5">
        <v>87.964189495948986</v>
      </c>
      <c r="AJ77" s="2">
        <v>288.87740063020425</v>
      </c>
      <c r="AK77" s="5">
        <v>51.558111489881341</v>
      </c>
      <c r="AL77" s="2">
        <v>269.0066045324694</v>
      </c>
      <c r="AM77" s="2">
        <v>117.44447188895161</v>
      </c>
      <c r="AN77" s="5">
        <v>23.354272658452576</v>
      </c>
      <c r="AO77" s="2">
        <v>169.16267012328899</v>
      </c>
      <c r="AP77" s="5">
        <v>29.530725691224642</v>
      </c>
      <c r="AQ77" s="2">
        <v>162.16024032824785</v>
      </c>
      <c r="AR77" s="5">
        <v>27.684794534691807</v>
      </c>
      <c r="AS77" s="5">
        <v>66.571846693417527</v>
      </c>
      <c r="AT77" s="3">
        <v>7.9552658133636305</v>
      </c>
      <c r="AU77" s="5">
        <v>43.446319957094815</v>
      </c>
      <c r="AV77" s="3">
        <v>4.8838906190747329</v>
      </c>
      <c r="AW77" s="1" t="s">
        <v>827</v>
      </c>
      <c r="AX77" s="4">
        <v>0.10228149370589297</v>
      </c>
      <c r="AY77" s="1" t="s">
        <v>827</v>
      </c>
      <c r="AZ77" s="4">
        <v>0.28927634400178226</v>
      </c>
      <c r="BA77" s="3">
        <v>1.6617779417372802</v>
      </c>
      <c r="BB77" s="4">
        <v>0.42811071902298375</v>
      </c>
      <c r="BC77" s="5">
        <v>25.494202501061135</v>
      </c>
      <c r="BD77" s="3">
        <v>3.8223471721429796</v>
      </c>
      <c r="BE77" s="1" t="s">
        <v>827</v>
      </c>
      <c r="BF77" s="1" t="s">
        <v>827</v>
      </c>
      <c r="BG77" s="1" t="s">
        <v>827</v>
      </c>
      <c r="BH77" s="1" t="s">
        <v>827</v>
      </c>
      <c r="BI77" s="2">
        <v>489.36361396773771</v>
      </c>
      <c r="BJ77" s="1" t="s">
        <v>827</v>
      </c>
      <c r="BK77" s="3">
        <v>2.4442165312703596</v>
      </c>
      <c r="BL77" s="4">
        <v>0.14533444959977806</v>
      </c>
      <c r="BM77" s="5">
        <v>19.800636820721742</v>
      </c>
      <c r="BN77" s="5">
        <v>14.57950077898283</v>
      </c>
      <c r="BO77" s="6">
        <v>4.6523431354502681E-2</v>
      </c>
      <c r="BP77" s="1" t="s">
        <v>827</v>
      </c>
      <c r="BQ77" s="1" t="s">
        <v>827</v>
      </c>
      <c r="BR77" s="1" t="s">
        <v>827</v>
      </c>
      <c r="BS77" s="4">
        <v>0.71325069698007271</v>
      </c>
      <c r="BT77" s="1" t="s">
        <v>827</v>
      </c>
      <c r="BU77" s="5">
        <v>23.204662944734395</v>
      </c>
      <c r="BV77" s="5">
        <v>27.443876308003073</v>
      </c>
      <c r="BW77" s="1" t="s">
        <v>827</v>
      </c>
      <c r="BX77" s="1" t="s">
        <v>827</v>
      </c>
      <c r="BY77" s="1" t="s">
        <v>827</v>
      </c>
      <c r="BZ77" s="1" t="s">
        <v>827</v>
      </c>
      <c r="CA77" s="1" t="s">
        <v>827</v>
      </c>
      <c r="CB77" s="1" t="s">
        <v>827</v>
      </c>
      <c r="CC77" s="4">
        <v>0.10698526221150456</v>
      </c>
      <c r="CD77" s="3">
        <v>4.2458685213816603</v>
      </c>
      <c r="CE77" s="5">
        <v>14.349448720446837</v>
      </c>
      <c r="CF77" s="3">
        <v>2.2803271393880324</v>
      </c>
      <c r="CG77" s="5">
        <v>13.597072637697114</v>
      </c>
      <c r="CH77" s="3">
        <v>6.1339991890948058</v>
      </c>
      <c r="CI77" s="3">
        <v>1.157318302151529</v>
      </c>
      <c r="CJ77" s="3">
        <v>9.6466533635952949</v>
      </c>
      <c r="CK77" s="3">
        <v>1.508140073531693</v>
      </c>
      <c r="CL77" s="3">
        <v>6.0088151378559287</v>
      </c>
      <c r="CM77" s="3">
        <v>1.2053005097503768</v>
      </c>
      <c r="CN77" s="3">
        <v>2.830820860444029</v>
      </c>
      <c r="CO77" s="4">
        <v>0.50002555075865707</v>
      </c>
      <c r="CP77" s="3">
        <v>2.5060279333626978</v>
      </c>
      <c r="CQ77" s="4">
        <v>0.30469699087764535</v>
      </c>
      <c r="CR77" s="1" t="s">
        <v>827</v>
      </c>
      <c r="CS77" s="6">
        <v>5.1489999258766295E-2</v>
      </c>
      <c r="CT77" s="1" t="s">
        <v>827</v>
      </c>
      <c r="CU77" s="6">
        <v>4.9598088952843671E-2</v>
      </c>
      <c r="CV77" s="4">
        <v>0.11947639843959615</v>
      </c>
      <c r="CW77" s="4">
        <v>0.72499999999999998</v>
      </c>
      <c r="CX77" s="5">
        <v>20.100000000000001</v>
      </c>
      <c r="CY77" s="4">
        <v>0.54</v>
      </c>
      <c r="CZ77" s="3">
        <v>2.66</v>
      </c>
      <c r="DA77" s="2">
        <v>520</v>
      </c>
      <c r="DB77" s="5">
        <v>97</v>
      </c>
      <c r="DC77" s="3">
        <v>7.94</v>
      </c>
      <c r="DD77" s="2">
        <v>775</v>
      </c>
      <c r="DE77" s="4">
        <v>0.33500000000000002</v>
      </c>
      <c r="DF77" s="3">
        <v>2.67</v>
      </c>
      <c r="DG77" s="4">
        <v>0.11799999999999999</v>
      </c>
      <c r="DH77" s="4">
        <v>0.80700000000000005</v>
      </c>
      <c r="DI77" s="5">
        <v>16.7</v>
      </c>
      <c r="DJ77" s="6">
        <v>6.4600000000000005E-2</v>
      </c>
      <c r="DK77" s="4">
        <v>0.76</v>
      </c>
      <c r="DL77" s="4">
        <v>0.308</v>
      </c>
      <c r="DM77" s="4">
        <v>0.61599999999999999</v>
      </c>
      <c r="DN77" s="4">
        <v>0.48899999999999999</v>
      </c>
      <c r="DO77" s="6">
        <v>5.7099999999999998E-2</v>
      </c>
      <c r="DP77" s="7">
        <v>6.2599999999999999E-3</v>
      </c>
      <c r="DQ77" s="7">
        <v>5.2100000000000002E-3</v>
      </c>
      <c r="DR77" s="6">
        <v>1.01E-2</v>
      </c>
      <c r="DS77" s="6">
        <v>2.1700000000000001E-2</v>
      </c>
      <c r="DT77" s="6">
        <v>3.3300000000000003E-2</v>
      </c>
      <c r="DU77" s="4">
        <v>0.8</v>
      </c>
      <c r="DV77" s="4">
        <v>0.374</v>
      </c>
      <c r="DW77" s="4">
        <v>0.14899999999999999</v>
      </c>
      <c r="DX77" s="6">
        <v>3.8699999999999998E-2</v>
      </c>
      <c r="DY77" s="7">
        <v>4.3099999999999996E-3</v>
      </c>
      <c r="DZ77" s="7">
        <v>4.5500000000000002E-3</v>
      </c>
      <c r="EA77" s="7">
        <v>3.8600000000000001E-3</v>
      </c>
      <c r="EB77" s="6">
        <v>2.2599999999999999E-2</v>
      </c>
      <c r="EC77" s="6">
        <v>2.5999999999999999E-2</v>
      </c>
      <c r="ED77" s="7">
        <v>7.1799999999999998E-3</v>
      </c>
      <c r="EE77" s="6">
        <v>2.4899999999999999E-2</v>
      </c>
      <c r="EF77" s="7">
        <v>3.79E-3</v>
      </c>
      <c r="EG77" s="6">
        <v>1.55E-2</v>
      </c>
      <c r="EH77" s="7">
        <v>4.1099999999999999E-3</v>
      </c>
      <c r="EI77" s="6">
        <v>1.1599999999999999E-2</v>
      </c>
      <c r="EJ77" s="7">
        <v>3.9500000000000004E-3</v>
      </c>
      <c r="EK77" s="6">
        <v>1.8700000000000001E-2</v>
      </c>
      <c r="EL77" s="7">
        <v>4.2599999999999999E-3</v>
      </c>
      <c r="EM77" s="6">
        <v>1.43E-2</v>
      </c>
      <c r="EN77" s="6">
        <v>5.7799999999999997E-2</v>
      </c>
      <c r="EO77" s="6">
        <v>4.1700000000000001E-2</v>
      </c>
      <c r="EP77" s="7">
        <v>4.4600000000000004E-3</v>
      </c>
      <c r="EQ77" s="7">
        <v>4.2199999999999998E-3</v>
      </c>
      <c r="ET77" s="2"/>
    </row>
    <row r="78" spans="1:150" x14ac:dyDescent="0.25">
      <c r="A78" s="1" t="s">
        <v>615</v>
      </c>
      <c r="B78" s="1" t="s">
        <v>278</v>
      </c>
      <c r="C78" s="1" t="s">
        <v>319</v>
      </c>
      <c r="D78" s="1" t="s">
        <v>320</v>
      </c>
      <c r="E78" s="1" t="s">
        <v>538</v>
      </c>
      <c r="F78" s="1" t="s">
        <v>374</v>
      </c>
      <c r="G78" s="1" t="s">
        <v>827</v>
      </c>
      <c r="H78" s="2">
        <v>443.62929971814009</v>
      </c>
      <c r="I78" s="5">
        <v>67.119047411817519</v>
      </c>
      <c r="J78" s="1" t="s">
        <v>827</v>
      </c>
      <c r="K78" s="1" t="s">
        <v>827</v>
      </c>
      <c r="L78" s="1" t="s">
        <v>827</v>
      </c>
      <c r="M78" s="1" t="s">
        <v>827</v>
      </c>
      <c r="N78" s="2">
        <v>385000</v>
      </c>
      <c r="O78" s="1" t="s">
        <v>827</v>
      </c>
      <c r="P78" s="3">
        <v>7.7818192923850669</v>
      </c>
      <c r="Q78" s="4">
        <v>0.86371436342651187</v>
      </c>
      <c r="R78" s="2">
        <v>355.15446520674419</v>
      </c>
      <c r="S78" s="5">
        <v>72.2453052239334</v>
      </c>
      <c r="T78" s="6">
        <v>9.4660587458613527E-2</v>
      </c>
      <c r="U78" s="1" t="s">
        <v>827</v>
      </c>
      <c r="V78" s="1" t="s">
        <v>827</v>
      </c>
      <c r="W78" s="1" t="s">
        <v>827</v>
      </c>
      <c r="X78" s="3">
        <v>4.6788895286673169</v>
      </c>
      <c r="Y78" s="1" t="s">
        <v>827</v>
      </c>
      <c r="Z78" s="2">
        <v>378.67627681029575</v>
      </c>
      <c r="AA78" s="2">
        <v>684.35447580223467</v>
      </c>
      <c r="AB78" s="4">
        <v>0.83435562143119713</v>
      </c>
      <c r="AC78" s="1" t="s">
        <v>827</v>
      </c>
      <c r="AD78" s="1" t="s">
        <v>827</v>
      </c>
      <c r="AE78" s="1" t="s">
        <v>827</v>
      </c>
      <c r="AF78" s="1" t="s">
        <v>827</v>
      </c>
      <c r="AG78" s="1" t="s">
        <v>827</v>
      </c>
      <c r="AH78" s="4">
        <v>0.41754345030960638</v>
      </c>
      <c r="AI78" s="5">
        <v>76.157087874194488</v>
      </c>
      <c r="AJ78" s="2">
        <v>273.34633768520985</v>
      </c>
      <c r="AK78" s="5">
        <v>48.729966094345762</v>
      </c>
      <c r="AL78" s="2">
        <v>248.24215489240945</v>
      </c>
      <c r="AM78" s="2">
        <v>108.6564545485318</v>
      </c>
      <c r="AN78" s="5">
        <v>19.363313610817546</v>
      </c>
      <c r="AO78" s="2">
        <v>154.39000148858463</v>
      </c>
      <c r="AP78" s="5">
        <v>28.229189441449755</v>
      </c>
      <c r="AQ78" s="2">
        <v>161.42650085374231</v>
      </c>
      <c r="AR78" s="5">
        <v>28.352701925546132</v>
      </c>
      <c r="AS78" s="5">
        <v>72.327594660557708</v>
      </c>
      <c r="AT78" s="3">
        <v>9.3627809309573493</v>
      </c>
      <c r="AU78" s="5">
        <v>53.766932825102167</v>
      </c>
      <c r="AV78" s="3">
        <v>6.1140393881832438</v>
      </c>
      <c r="AW78" s="1" t="s">
        <v>827</v>
      </c>
      <c r="AX78" s="4">
        <v>0.26196707704493072</v>
      </c>
      <c r="AY78" s="1" t="s">
        <v>827</v>
      </c>
      <c r="AZ78" s="4">
        <v>0.23133326463572085</v>
      </c>
      <c r="BA78" s="3">
        <v>1.5417778468845491</v>
      </c>
      <c r="BB78" s="1" t="s">
        <v>827</v>
      </c>
      <c r="BC78" s="5">
        <v>25.731409691179639</v>
      </c>
      <c r="BD78" s="3">
        <v>5.5403907359008882</v>
      </c>
      <c r="BE78" s="1" t="s">
        <v>827</v>
      </c>
      <c r="BF78" s="1" t="s">
        <v>827</v>
      </c>
      <c r="BG78" s="1" t="s">
        <v>827</v>
      </c>
      <c r="BH78" s="1" t="s">
        <v>827</v>
      </c>
      <c r="BI78" s="2">
        <v>577.73091531309797</v>
      </c>
      <c r="BJ78" s="1" t="s">
        <v>827</v>
      </c>
      <c r="BK78" s="3">
        <v>2.6038364447543358</v>
      </c>
      <c r="BL78" s="4">
        <v>0.19856111825336412</v>
      </c>
      <c r="BM78" s="5">
        <v>20.069949157592458</v>
      </c>
      <c r="BN78" s="5">
        <v>13.54544075294902</v>
      </c>
      <c r="BO78" s="6">
        <v>7.0450374216713088E-2</v>
      </c>
      <c r="BP78" s="1" t="s">
        <v>827</v>
      </c>
      <c r="BQ78" s="1" t="s">
        <v>827</v>
      </c>
      <c r="BR78" s="1" t="s">
        <v>827</v>
      </c>
      <c r="BS78" s="4">
        <v>0.81728651745687508</v>
      </c>
      <c r="BT78" s="1" t="s">
        <v>827</v>
      </c>
      <c r="BU78" s="5">
        <v>23.779017121725005</v>
      </c>
      <c r="BV78" s="5">
        <v>38.767855077529703</v>
      </c>
      <c r="BW78" s="4">
        <v>0.64636305110587688</v>
      </c>
      <c r="BX78" s="1" t="s">
        <v>827</v>
      </c>
      <c r="BY78" s="1" t="s">
        <v>827</v>
      </c>
      <c r="BZ78" s="1" t="s">
        <v>827</v>
      </c>
      <c r="CA78" s="1" t="s">
        <v>827</v>
      </c>
      <c r="CB78" s="1" t="s">
        <v>827</v>
      </c>
      <c r="CC78" s="4">
        <v>0.2106364043065817</v>
      </c>
      <c r="CD78" s="3">
        <v>3.6079109991987961</v>
      </c>
      <c r="CE78" s="5">
        <v>14.281601626531451</v>
      </c>
      <c r="CF78" s="3">
        <v>2.8332677459964004</v>
      </c>
      <c r="CG78" s="5">
        <v>13.7924870028729</v>
      </c>
      <c r="CH78" s="3">
        <v>6.7015936954138358</v>
      </c>
      <c r="CI78" s="3">
        <v>1.1459540426693011</v>
      </c>
      <c r="CJ78" s="5">
        <v>10.305113634522332</v>
      </c>
      <c r="CK78" s="3">
        <v>1.6243598735763494</v>
      </c>
      <c r="CL78" s="3">
        <v>7.7345359766037385</v>
      </c>
      <c r="CM78" s="3">
        <v>1.311421060487179</v>
      </c>
      <c r="CN78" s="3">
        <v>3.4618737965935278</v>
      </c>
      <c r="CO78" s="4">
        <v>0.67620542911522796</v>
      </c>
      <c r="CP78" s="3">
        <v>4.0206092667586644</v>
      </c>
      <c r="CQ78" s="4">
        <v>0.48897128814445123</v>
      </c>
      <c r="CR78" s="1" t="s">
        <v>827</v>
      </c>
      <c r="CS78" s="6">
        <v>9.3342668009760543E-2</v>
      </c>
      <c r="CT78" s="1" t="s">
        <v>827</v>
      </c>
      <c r="CU78" s="6">
        <v>4.6275942226428654E-2</v>
      </c>
      <c r="CV78" s="4">
        <v>0.15336764668037636</v>
      </c>
      <c r="CW78" s="4">
        <v>0.79200000000000004</v>
      </c>
      <c r="CX78" s="5">
        <v>21.7</v>
      </c>
      <c r="CY78" s="4">
        <v>0.83699999999999997</v>
      </c>
      <c r="CZ78" s="3">
        <v>2.79</v>
      </c>
      <c r="DA78" s="2">
        <v>570</v>
      </c>
      <c r="DB78" s="5">
        <v>99.6</v>
      </c>
      <c r="DC78" s="3">
        <v>8.56</v>
      </c>
      <c r="DD78" s="2">
        <v>852</v>
      </c>
      <c r="DE78" s="4">
        <v>0.307</v>
      </c>
      <c r="DF78" s="3">
        <v>2.25</v>
      </c>
      <c r="DG78" s="4">
        <v>0.13</v>
      </c>
      <c r="DH78" s="4">
        <v>0.84499999999999997</v>
      </c>
      <c r="DI78" s="5">
        <v>17.100000000000001</v>
      </c>
      <c r="DJ78" s="6">
        <v>8.6499999999999994E-2</v>
      </c>
      <c r="DK78" s="4">
        <v>0.84799999999999998</v>
      </c>
      <c r="DL78" s="4">
        <v>0.36699999999999999</v>
      </c>
      <c r="DM78" s="3">
        <v>1.05</v>
      </c>
      <c r="DN78" s="4">
        <v>0.80400000000000005</v>
      </c>
      <c r="DO78" s="6">
        <v>8.6199999999999999E-2</v>
      </c>
      <c r="DP78" s="7">
        <v>9.2300000000000004E-3</v>
      </c>
      <c r="DQ78" s="6">
        <v>2.9499999999999998E-2</v>
      </c>
      <c r="DR78" s="6">
        <v>1.49E-2</v>
      </c>
      <c r="DS78" s="7">
        <v>8.4799999999999997E-3</v>
      </c>
      <c r="DT78" s="4">
        <v>0.189</v>
      </c>
      <c r="DU78" s="3">
        <v>1.1599999999999999</v>
      </c>
      <c r="DV78" s="4">
        <v>0.374</v>
      </c>
      <c r="DW78" s="4">
        <v>0.27500000000000002</v>
      </c>
      <c r="DX78" s="6">
        <v>5.7000000000000002E-2</v>
      </c>
      <c r="DY78" s="7">
        <v>6.3499999999999997E-3</v>
      </c>
      <c r="DZ78" s="7">
        <v>6.7099999999999998E-3</v>
      </c>
      <c r="EA78" s="7">
        <v>5.6899999999999997E-3</v>
      </c>
      <c r="EB78" s="6">
        <v>3.3300000000000003E-2</v>
      </c>
      <c r="EC78" s="6">
        <v>3.8300000000000001E-2</v>
      </c>
      <c r="ED78" s="6">
        <v>1.06E-2</v>
      </c>
      <c r="EE78" s="6">
        <v>3.6700000000000003E-2</v>
      </c>
      <c r="EF78" s="7">
        <v>5.5799999999999999E-3</v>
      </c>
      <c r="EG78" s="6">
        <v>2.2800000000000001E-2</v>
      </c>
      <c r="EH78" s="7">
        <v>6.0400000000000002E-3</v>
      </c>
      <c r="EI78" s="6">
        <v>1.7100000000000001E-2</v>
      </c>
      <c r="EJ78" s="7">
        <v>5.8100000000000001E-3</v>
      </c>
      <c r="EK78" s="6">
        <v>2.75E-2</v>
      </c>
      <c r="EL78" s="7">
        <v>6.2700000000000004E-3</v>
      </c>
      <c r="EM78" s="6">
        <v>2.1000000000000001E-2</v>
      </c>
      <c r="EN78" s="6">
        <v>7.1800000000000003E-2</v>
      </c>
      <c r="EO78" s="6">
        <v>6.8699999999999997E-2</v>
      </c>
      <c r="EP78" s="7">
        <v>6.5799999999999999E-3</v>
      </c>
      <c r="EQ78" s="7">
        <v>6.2300000000000003E-3</v>
      </c>
      <c r="ET78" s="2"/>
    </row>
    <row r="79" spans="1:150" x14ac:dyDescent="0.25">
      <c r="A79" s="1" t="s">
        <v>616</v>
      </c>
      <c r="B79" s="1" t="s">
        <v>278</v>
      </c>
      <c r="C79" s="1" t="s">
        <v>319</v>
      </c>
      <c r="D79" s="1" t="s">
        <v>320</v>
      </c>
      <c r="E79" s="1" t="s">
        <v>535</v>
      </c>
      <c r="F79" s="1" t="s">
        <v>374</v>
      </c>
      <c r="G79" s="1" t="s">
        <v>827</v>
      </c>
      <c r="H79" s="2">
        <v>386.07578268231549</v>
      </c>
      <c r="I79" s="5">
        <v>71.155485204139666</v>
      </c>
      <c r="J79" s="1" t="s">
        <v>827</v>
      </c>
      <c r="K79" s="2">
        <v>832.94928175623897</v>
      </c>
      <c r="L79" s="1" t="s">
        <v>827</v>
      </c>
      <c r="M79" s="1" t="s">
        <v>827</v>
      </c>
      <c r="N79" s="2">
        <v>385000</v>
      </c>
      <c r="O79" s="4">
        <v>0.69438102724572881</v>
      </c>
      <c r="P79" s="5">
        <v>36.87061736954162</v>
      </c>
      <c r="Q79" s="3">
        <v>1.833675214374765</v>
      </c>
      <c r="R79" s="2">
        <v>333.73330089370273</v>
      </c>
      <c r="S79" s="5">
        <v>83.549319007173139</v>
      </c>
      <c r="T79" s="3">
        <v>1.4907217864870996</v>
      </c>
      <c r="U79" s="1" t="s">
        <v>827</v>
      </c>
      <c r="V79" s="3">
        <v>3.8394082875735567</v>
      </c>
      <c r="W79" s="1" t="s">
        <v>827</v>
      </c>
      <c r="X79" s="3">
        <v>4.3580292241540004</v>
      </c>
      <c r="Y79" s="6">
        <v>9.4177437131658631E-2</v>
      </c>
      <c r="Z79" s="2">
        <v>283.28364993166275</v>
      </c>
      <c r="AA79" s="2">
        <v>1279.7348073271066</v>
      </c>
      <c r="AB79" s="5">
        <v>11.853127343404761</v>
      </c>
      <c r="AC79" s="6">
        <v>9.344332074331671E-2</v>
      </c>
      <c r="AD79" s="1" t="s">
        <v>827</v>
      </c>
      <c r="AE79" s="1" t="s">
        <v>827</v>
      </c>
      <c r="AF79" s="1" t="s">
        <v>827</v>
      </c>
      <c r="AG79" s="1" t="s">
        <v>827</v>
      </c>
      <c r="AH79" s="4">
        <v>0.67819563317189901</v>
      </c>
      <c r="AI79" s="5">
        <v>86.689492440041533</v>
      </c>
      <c r="AJ79" s="2">
        <v>360.56238810850925</v>
      </c>
      <c r="AK79" s="5">
        <v>57.513330215932243</v>
      </c>
      <c r="AL79" s="2">
        <v>304.08810773865218</v>
      </c>
      <c r="AM79" s="2">
        <v>152.22056912818724</v>
      </c>
      <c r="AN79" s="5">
        <v>30.301374296891254</v>
      </c>
      <c r="AO79" s="2">
        <v>223.36465941272405</v>
      </c>
      <c r="AP79" s="5">
        <v>38.085625371159381</v>
      </c>
      <c r="AQ79" s="2">
        <v>242.82471253613903</v>
      </c>
      <c r="AR79" s="5">
        <v>50.697762667883296</v>
      </c>
      <c r="AS79" s="2">
        <v>139.99301095803744</v>
      </c>
      <c r="AT79" s="5">
        <v>19.383041494240786</v>
      </c>
      <c r="AU79" s="2">
        <v>128.05769434475474</v>
      </c>
      <c r="AV79" s="5">
        <v>16.851356752329036</v>
      </c>
      <c r="AW79" s="4">
        <v>0.27829020943107746</v>
      </c>
      <c r="AX79" s="3">
        <v>1.1196617841842709</v>
      </c>
      <c r="AY79" s="3">
        <v>1.5202828368853551</v>
      </c>
      <c r="AZ79" s="3">
        <v>9.5564251426883597</v>
      </c>
      <c r="BA79" s="5">
        <v>12.612287034184945</v>
      </c>
      <c r="BB79" s="1" t="s">
        <v>827</v>
      </c>
      <c r="BC79" s="5">
        <v>35.78765593947891</v>
      </c>
      <c r="BD79" s="3">
        <v>8.2316111933991198</v>
      </c>
      <c r="BE79" s="1" t="s">
        <v>827</v>
      </c>
      <c r="BF79" s="2">
        <v>379.75375602122728</v>
      </c>
      <c r="BG79" s="1" t="s">
        <v>827</v>
      </c>
      <c r="BH79" s="1" t="s">
        <v>827</v>
      </c>
      <c r="BI79" s="2">
        <v>410.96880561039688</v>
      </c>
      <c r="BJ79" s="4">
        <v>0.2827064981033563</v>
      </c>
      <c r="BK79" s="5">
        <v>22.737659271731406</v>
      </c>
      <c r="BL79" s="4">
        <v>0.38942518991277686</v>
      </c>
      <c r="BM79" s="5">
        <v>46.317817275068023</v>
      </c>
      <c r="BN79" s="5">
        <v>17.051063078415773</v>
      </c>
      <c r="BO79" s="4">
        <v>0.35392439689592126</v>
      </c>
      <c r="BP79" s="1" t="s">
        <v>827</v>
      </c>
      <c r="BQ79" s="4">
        <v>0.67950386484107272</v>
      </c>
      <c r="BR79" s="1" t="s">
        <v>827</v>
      </c>
      <c r="BS79" s="4">
        <v>0.80189738835573543</v>
      </c>
      <c r="BT79" s="6">
        <v>5.0619549799508189E-2</v>
      </c>
      <c r="BU79" s="5">
        <v>38.967729494207447</v>
      </c>
      <c r="BV79" s="2">
        <v>142.40783467561172</v>
      </c>
      <c r="BW79" s="3">
        <v>7.2162203658772119</v>
      </c>
      <c r="BX79" s="6">
        <v>7.1272478806170825E-2</v>
      </c>
      <c r="BY79" s="1" t="s">
        <v>827</v>
      </c>
      <c r="BZ79" s="1" t="s">
        <v>827</v>
      </c>
      <c r="CA79" s="1" t="s">
        <v>827</v>
      </c>
      <c r="CB79" s="1" t="s">
        <v>827</v>
      </c>
      <c r="CC79" s="4">
        <v>0.46254565263000591</v>
      </c>
      <c r="CD79" s="3">
        <v>9.9594595243317912</v>
      </c>
      <c r="CE79" s="5">
        <v>48.195484733027769</v>
      </c>
      <c r="CF79" s="3">
        <v>7.5042283648736348</v>
      </c>
      <c r="CG79" s="5">
        <v>31.767905843620628</v>
      </c>
      <c r="CH79" s="5">
        <v>18.254370540858385</v>
      </c>
      <c r="CI79" s="3">
        <v>3.9516372991439694</v>
      </c>
      <c r="CJ79" s="5">
        <v>29.406269575356571</v>
      </c>
      <c r="CK79" s="3">
        <v>4.547445683248255</v>
      </c>
      <c r="CL79" s="5">
        <v>34.124629001444177</v>
      </c>
      <c r="CM79" s="3">
        <v>5.9398962369706414</v>
      </c>
      <c r="CN79" s="5">
        <v>19.613431810366158</v>
      </c>
      <c r="CO79" s="3">
        <v>2.8066977724981248</v>
      </c>
      <c r="CP79" s="5">
        <v>24.950779690072149</v>
      </c>
      <c r="CQ79" s="3">
        <v>2.5958171794251816</v>
      </c>
      <c r="CR79" s="4">
        <v>0.208319399985815</v>
      </c>
      <c r="CS79" s="4">
        <v>0.27868225424557669</v>
      </c>
      <c r="CT79" s="4">
        <v>0.28257014198448277</v>
      </c>
      <c r="CU79" s="3">
        <v>1.4311892294828834</v>
      </c>
      <c r="CV79" s="3">
        <v>2.5104357083967557</v>
      </c>
      <c r="CW79" s="4">
        <v>0.76500000000000001</v>
      </c>
      <c r="CX79" s="5">
        <v>21.4</v>
      </c>
      <c r="CY79" s="4">
        <v>0.875</v>
      </c>
      <c r="CZ79" s="3">
        <v>2.92</v>
      </c>
      <c r="DA79" s="2">
        <v>555</v>
      </c>
      <c r="DB79" s="2">
        <v>103</v>
      </c>
      <c r="DC79" s="3">
        <v>8.4499999999999993</v>
      </c>
      <c r="DD79" s="2">
        <v>823</v>
      </c>
      <c r="DE79" s="4">
        <v>0.33200000000000002</v>
      </c>
      <c r="DF79" s="3">
        <v>3.51</v>
      </c>
      <c r="DG79" s="4">
        <v>0.14699999999999999</v>
      </c>
      <c r="DH79" s="4">
        <v>0.83599999999999997</v>
      </c>
      <c r="DI79" s="5">
        <v>16.2</v>
      </c>
      <c r="DJ79" s="6">
        <v>4.2599999999999999E-2</v>
      </c>
      <c r="DK79" s="4">
        <v>0.95099999999999996</v>
      </c>
      <c r="DL79" s="4">
        <v>0.39800000000000002</v>
      </c>
      <c r="DM79" s="3">
        <v>1.22</v>
      </c>
      <c r="DN79" s="4">
        <v>0.73299999999999998</v>
      </c>
      <c r="DO79" s="6">
        <v>8.6800000000000002E-2</v>
      </c>
      <c r="DP79" s="6">
        <v>3.5000000000000003E-2</v>
      </c>
      <c r="DQ79" s="6">
        <v>1.38E-2</v>
      </c>
      <c r="DR79" s="6">
        <v>2.69E-2</v>
      </c>
      <c r="DS79" s="6">
        <v>3.9100000000000003E-2</v>
      </c>
      <c r="DT79" s="4">
        <v>0.186</v>
      </c>
      <c r="DU79" s="3">
        <v>1.01</v>
      </c>
      <c r="DV79" s="4">
        <v>0.41599999999999998</v>
      </c>
      <c r="DW79" s="4">
        <v>0.27300000000000002</v>
      </c>
      <c r="DX79" s="4">
        <v>0.10299999999999999</v>
      </c>
      <c r="DY79" s="6">
        <v>1.15E-2</v>
      </c>
      <c r="DZ79" s="6">
        <v>1.21E-2</v>
      </c>
      <c r="EA79" s="6">
        <v>1.03E-2</v>
      </c>
      <c r="EB79" s="6">
        <v>0.06</v>
      </c>
      <c r="EC79" s="6">
        <v>6.9000000000000006E-2</v>
      </c>
      <c r="ED79" s="6">
        <v>1.9099999999999999E-2</v>
      </c>
      <c r="EE79" s="6">
        <v>6.6100000000000006E-2</v>
      </c>
      <c r="EF79" s="6">
        <v>1.01E-2</v>
      </c>
      <c r="EG79" s="6">
        <v>4.1200000000000001E-2</v>
      </c>
      <c r="EH79" s="6">
        <v>1.09E-2</v>
      </c>
      <c r="EI79" s="6">
        <v>3.09E-2</v>
      </c>
      <c r="EJ79" s="6">
        <v>1.0500000000000001E-2</v>
      </c>
      <c r="EK79" s="6">
        <v>4.9700000000000001E-2</v>
      </c>
      <c r="EL79" s="6">
        <v>1.1299999999999999E-2</v>
      </c>
      <c r="EM79" s="6">
        <v>3.7999999999999999E-2</v>
      </c>
      <c r="EN79" s="6">
        <v>7.5399999999999995E-2</v>
      </c>
      <c r="EO79" s="6">
        <v>5.21E-2</v>
      </c>
      <c r="EP79" s="6">
        <v>1.1900000000000001E-2</v>
      </c>
      <c r="EQ79" s="6">
        <v>1.12E-2</v>
      </c>
      <c r="ET79" s="2"/>
    </row>
    <row r="80" spans="1:150" x14ac:dyDescent="0.25">
      <c r="A80" s="1" t="s">
        <v>617</v>
      </c>
      <c r="B80" s="1" t="s">
        <v>278</v>
      </c>
      <c r="C80" s="1" t="s">
        <v>319</v>
      </c>
      <c r="D80" s="1" t="s">
        <v>320</v>
      </c>
      <c r="E80" s="1" t="s">
        <v>538</v>
      </c>
      <c r="F80" s="1" t="s">
        <v>552</v>
      </c>
      <c r="G80" s="4">
        <v>0.85622921731252222</v>
      </c>
      <c r="H80" s="2">
        <v>432.11882601201916</v>
      </c>
      <c r="I80" s="5">
        <v>69.927955945590739</v>
      </c>
      <c r="J80" s="1" t="s">
        <v>827</v>
      </c>
      <c r="K80" s="2">
        <v>575.14171985552468</v>
      </c>
      <c r="L80" s="1" t="s">
        <v>827</v>
      </c>
      <c r="M80" s="1" t="s">
        <v>827</v>
      </c>
      <c r="N80" s="2">
        <v>385000</v>
      </c>
      <c r="O80" s="4">
        <v>0.29950997715873556</v>
      </c>
      <c r="P80" s="3">
        <v>4.5883550207857366</v>
      </c>
      <c r="Q80" s="3">
        <v>2.5614321300314313</v>
      </c>
      <c r="R80" s="2">
        <v>340.02214639650282</v>
      </c>
      <c r="S80" s="5">
        <v>75.78746007733298</v>
      </c>
      <c r="T80" s="4">
        <v>0.12615056149346629</v>
      </c>
      <c r="U80" s="1" t="s">
        <v>827</v>
      </c>
      <c r="V80" s="4">
        <v>0.3370145157327934</v>
      </c>
      <c r="W80" s="1" t="s">
        <v>827</v>
      </c>
      <c r="X80" s="5">
        <v>10.668405829696175</v>
      </c>
      <c r="Y80" s="1" t="s">
        <v>827</v>
      </c>
      <c r="Z80" s="2">
        <v>330.92049798801668</v>
      </c>
      <c r="AA80" s="2">
        <v>699.40773531343609</v>
      </c>
      <c r="AB80" s="6">
        <v>6.7624372547839998E-2</v>
      </c>
      <c r="AC80" s="1" t="s">
        <v>827</v>
      </c>
      <c r="AD80" s="1" t="s">
        <v>827</v>
      </c>
      <c r="AE80" s="1" t="s">
        <v>827</v>
      </c>
      <c r="AF80" s="1" t="s">
        <v>827</v>
      </c>
      <c r="AG80" s="1" t="s">
        <v>827</v>
      </c>
      <c r="AH80" s="4">
        <v>0.17914316569680372</v>
      </c>
      <c r="AI80" s="5">
        <v>98.112350189330471</v>
      </c>
      <c r="AJ80" s="2">
        <v>333.53373603508777</v>
      </c>
      <c r="AK80" s="5">
        <v>56.252164885149256</v>
      </c>
      <c r="AL80" s="2">
        <v>281.31003935111329</v>
      </c>
      <c r="AM80" s="2">
        <v>109.25222305673374</v>
      </c>
      <c r="AN80" s="5">
        <v>19.837284462335269</v>
      </c>
      <c r="AO80" s="2">
        <v>152.51609652869374</v>
      </c>
      <c r="AP80" s="5">
        <v>27.401403125999622</v>
      </c>
      <c r="AQ80" s="2">
        <v>151.98631955133695</v>
      </c>
      <c r="AR80" s="5">
        <v>28.487112748954676</v>
      </c>
      <c r="AS80" s="5">
        <v>73.492325616304299</v>
      </c>
      <c r="AT80" s="3">
        <v>9.5585452798322486</v>
      </c>
      <c r="AU80" s="5">
        <v>59.310536847347421</v>
      </c>
      <c r="AV80" s="3">
        <v>6.7017457831002929</v>
      </c>
      <c r="AW80" s="1" t="s">
        <v>827</v>
      </c>
      <c r="AX80" s="4">
        <v>0.41647082455504147</v>
      </c>
      <c r="AY80" s="6">
        <v>9.515503673481801E-2</v>
      </c>
      <c r="AZ80" s="3">
        <v>2.3459422321735639</v>
      </c>
      <c r="BA80" s="3">
        <v>5.3123506459728471</v>
      </c>
      <c r="BB80" s="4">
        <v>0.41987311823301759</v>
      </c>
      <c r="BC80" s="5">
        <v>20.346174333304059</v>
      </c>
      <c r="BD80" s="3">
        <v>4.0921230408205753</v>
      </c>
      <c r="BE80" s="1" t="s">
        <v>827</v>
      </c>
      <c r="BF80" s="2">
        <v>201.18346521598622</v>
      </c>
      <c r="BG80" s="1" t="s">
        <v>827</v>
      </c>
      <c r="BH80" s="1" t="s">
        <v>827</v>
      </c>
      <c r="BI80" s="2">
        <v>465.22987412115208</v>
      </c>
      <c r="BJ80" s="4">
        <v>0.20490602365132798</v>
      </c>
      <c r="BK80" s="3">
        <v>2.1935215481702497</v>
      </c>
      <c r="BL80" s="4">
        <v>0.47426890453169346</v>
      </c>
      <c r="BM80" s="5">
        <v>13.154780140191823</v>
      </c>
      <c r="BN80" s="5">
        <v>12.580989944067746</v>
      </c>
      <c r="BO80" s="6">
        <v>4.7335334292345231E-2</v>
      </c>
      <c r="BP80" s="1" t="s">
        <v>827</v>
      </c>
      <c r="BQ80" s="4">
        <v>0.23356814788113286</v>
      </c>
      <c r="BR80" s="1" t="s">
        <v>827</v>
      </c>
      <c r="BS80" s="3">
        <v>1.6180497987663518</v>
      </c>
      <c r="BT80" s="1" t="s">
        <v>827</v>
      </c>
      <c r="BU80" s="5">
        <v>15.258519091914401</v>
      </c>
      <c r="BV80" s="5">
        <v>32.380622234177885</v>
      </c>
      <c r="BW80" s="6">
        <v>5.2026324152461542E-2</v>
      </c>
      <c r="BX80" s="1" t="s">
        <v>827</v>
      </c>
      <c r="BY80" s="1" t="s">
        <v>827</v>
      </c>
      <c r="BZ80" s="1" t="s">
        <v>827</v>
      </c>
      <c r="CA80" s="1" t="s">
        <v>827</v>
      </c>
      <c r="CB80" s="1" t="s">
        <v>827</v>
      </c>
      <c r="CC80" s="4">
        <v>0.11003894475985213</v>
      </c>
      <c r="CD80" s="3">
        <v>4.6444942377016458</v>
      </c>
      <c r="CE80" s="5">
        <v>16.907975657106082</v>
      </c>
      <c r="CF80" s="3">
        <v>2.5256261425235085</v>
      </c>
      <c r="CG80" s="5">
        <v>12.835432841227862</v>
      </c>
      <c r="CH80" s="3">
        <v>5.3583859212582574</v>
      </c>
      <c r="CI80" s="4">
        <v>0.99009337789663432</v>
      </c>
      <c r="CJ80" s="3">
        <v>8.0351629704997922</v>
      </c>
      <c r="CK80" s="3">
        <v>1.3016108355042539</v>
      </c>
      <c r="CL80" s="3">
        <v>6.1869893783427683</v>
      </c>
      <c r="CM80" s="3">
        <v>1.3145708492947579</v>
      </c>
      <c r="CN80" s="3">
        <v>3.432657420538082</v>
      </c>
      <c r="CO80" s="4">
        <v>0.48403624640383675</v>
      </c>
      <c r="CP80" s="3">
        <v>3.0568476497619823</v>
      </c>
      <c r="CQ80" s="4">
        <v>0.44432890206202652</v>
      </c>
      <c r="CR80" s="1" t="s">
        <v>827</v>
      </c>
      <c r="CS80" s="4">
        <v>0.11145417665780658</v>
      </c>
      <c r="CT80" s="6">
        <v>4.1990676428373945E-2</v>
      </c>
      <c r="CU80" s="4">
        <v>0.37376684268639537</v>
      </c>
      <c r="CV80" s="4">
        <v>0.6752408611690599</v>
      </c>
      <c r="CW80" s="4">
        <v>0.77500000000000002</v>
      </c>
      <c r="CX80" s="5">
        <v>20.2</v>
      </c>
      <c r="CY80" s="4">
        <v>0.81899999999999995</v>
      </c>
      <c r="CZ80" s="3">
        <v>2.8</v>
      </c>
      <c r="DA80" s="2">
        <v>525</v>
      </c>
      <c r="DB80" s="5">
        <v>93.1</v>
      </c>
      <c r="DC80" s="3">
        <v>7.97</v>
      </c>
      <c r="DD80" s="2">
        <v>796</v>
      </c>
      <c r="DE80" s="4">
        <v>0.28000000000000003</v>
      </c>
      <c r="DF80" s="3">
        <v>3.04</v>
      </c>
      <c r="DG80" s="4">
        <v>0.122</v>
      </c>
      <c r="DH80" s="4">
        <v>0.78100000000000003</v>
      </c>
      <c r="DI80" s="5">
        <v>15.2</v>
      </c>
      <c r="DJ80" s="6">
        <v>4.6399999999999997E-2</v>
      </c>
      <c r="DK80" s="4">
        <v>0.77800000000000002</v>
      </c>
      <c r="DL80" s="4">
        <v>0.29799999999999999</v>
      </c>
      <c r="DM80" s="4">
        <v>0.70499999999999996</v>
      </c>
      <c r="DN80" s="4">
        <v>0.54900000000000004</v>
      </c>
      <c r="DO80" s="6">
        <v>7.4700000000000003E-2</v>
      </c>
      <c r="DP80" s="7">
        <v>6.7600000000000004E-3</v>
      </c>
      <c r="DQ80" s="7">
        <v>5.62E-3</v>
      </c>
      <c r="DR80" s="6">
        <v>1.09E-2</v>
      </c>
      <c r="DS80" s="7">
        <v>6.2100000000000002E-3</v>
      </c>
      <c r="DT80" s="6">
        <v>3.5999999999999997E-2</v>
      </c>
      <c r="DU80" s="4">
        <v>0.80900000000000005</v>
      </c>
      <c r="DV80" s="4">
        <v>0.36599999999999999</v>
      </c>
      <c r="DW80" s="4">
        <v>0.20599999999999999</v>
      </c>
      <c r="DX80" s="6">
        <v>4.1799999999999997E-2</v>
      </c>
      <c r="DY80" s="7">
        <v>4.6499999999999996E-3</v>
      </c>
      <c r="DZ80" s="7">
        <v>4.9100000000000003E-3</v>
      </c>
      <c r="EA80" s="7">
        <v>4.1700000000000001E-3</v>
      </c>
      <c r="EB80" s="6">
        <v>2.4400000000000002E-2</v>
      </c>
      <c r="EC80" s="6">
        <v>2.8000000000000001E-2</v>
      </c>
      <c r="ED80" s="7">
        <v>7.7499999999999999E-3</v>
      </c>
      <c r="EE80" s="6">
        <v>2.69E-2</v>
      </c>
      <c r="EF80" s="7">
        <v>4.0800000000000003E-3</v>
      </c>
      <c r="EG80" s="6">
        <v>1.67E-2</v>
      </c>
      <c r="EH80" s="7">
        <v>4.4200000000000003E-3</v>
      </c>
      <c r="EI80" s="6">
        <v>1.2500000000000001E-2</v>
      </c>
      <c r="EJ80" s="7">
        <v>4.2500000000000003E-3</v>
      </c>
      <c r="EK80" s="6">
        <v>2.0199999999999999E-2</v>
      </c>
      <c r="EL80" s="7">
        <v>4.5900000000000003E-3</v>
      </c>
      <c r="EM80" s="6">
        <v>1.54E-2</v>
      </c>
      <c r="EN80" s="6">
        <v>5.2200000000000003E-2</v>
      </c>
      <c r="EO80" s="6">
        <v>4.7199999999999999E-2</v>
      </c>
      <c r="EP80" s="7">
        <v>4.8199999999999996E-3</v>
      </c>
      <c r="EQ80" s="7">
        <v>4.5700000000000003E-3</v>
      </c>
      <c r="ET80" s="2"/>
    </row>
    <row r="81" spans="1:150" x14ac:dyDescent="0.25">
      <c r="A81" s="1" t="s">
        <v>618</v>
      </c>
      <c r="B81" s="1" t="s">
        <v>278</v>
      </c>
      <c r="C81" s="1" t="s">
        <v>319</v>
      </c>
      <c r="D81" s="1" t="s">
        <v>320</v>
      </c>
      <c r="E81" s="1" t="s">
        <v>535</v>
      </c>
      <c r="F81" s="1" t="s">
        <v>552</v>
      </c>
      <c r="G81" s="3">
        <v>1.0297474716099297</v>
      </c>
      <c r="H81" s="2">
        <v>419.41490169972667</v>
      </c>
      <c r="I81" s="5">
        <v>54.990518822461929</v>
      </c>
      <c r="J81" s="1" t="s">
        <v>827</v>
      </c>
      <c r="K81" s="1" t="s">
        <v>827</v>
      </c>
      <c r="L81" s="1" t="s">
        <v>827</v>
      </c>
      <c r="M81" s="5">
        <v>11.116321649214678</v>
      </c>
      <c r="N81" s="2">
        <v>385000</v>
      </c>
      <c r="O81" s="1" t="s">
        <v>827</v>
      </c>
      <c r="P81" s="3">
        <v>7.736300048781791</v>
      </c>
      <c r="Q81" s="3">
        <v>1.2123225878956823</v>
      </c>
      <c r="R81" s="2">
        <v>295.96751566145861</v>
      </c>
      <c r="S81" s="5">
        <v>63.734666187428111</v>
      </c>
      <c r="T81" s="4">
        <v>0.1393566451675472</v>
      </c>
      <c r="U81" s="1" t="s">
        <v>827</v>
      </c>
      <c r="V81" s="4">
        <v>0.57447907414391397</v>
      </c>
      <c r="W81" s="1" t="s">
        <v>827</v>
      </c>
      <c r="X81" s="3">
        <v>6.9913373621721142</v>
      </c>
      <c r="Y81" s="6">
        <v>9.5597089501126595E-2</v>
      </c>
      <c r="Z81" s="2">
        <v>288.8972525671561</v>
      </c>
      <c r="AA81" s="2">
        <v>660.66177058095013</v>
      </c>
      <c r="AB81" s="6">
        <v>5.9935718372505595E-2</v>
      </c>
      <c r="AC81" s="1" t="s">
        <v>827</v>
      </c>
      <c r="AD81" s="1" t="s">
        <v>827</v>
      </c>
      <c r="AE81" s="1" t="s">
        <v>827</v>
      </c>
      <c r="AF81" s="1" t="s">
        <v>827</v>
      </c>
      <c r="AG81" s="1" t="s">
        <v>827</v>
      </c>
      <c r="AH81" s="4">
        <v>0.14775285139667177</v>
      </c>
      <c r="AI81" s="5">
        <v>87.140148155022018</v>
      </c>
      <c r="AJ81" s="2">
        <v>296.47805054974657</v>
      </c>
      <c r="AK81" s="5">
        <v>52.164541706245174</v>
      </c>
      <c r="AL81" s="2">
        <v>267.81704055920056</v>
      </c>
      <c r="AM81" s="2">
        <v>102.51674837581902</v>
      </c>
      <c r="AN81" s="5">
        <v>17.227411643955719</v>
      </c>
      <c r="AO81" s="2">
        <v>136.42818705193537</v>
      </c>
      <c r="AP81" s="5">
        <v>25.698343411790361</v>
      </c>
      <c r="AQ81" s="2">
        <v>152.98234881002506</v>
      </c>
      <c r="AR81" s="5">
        <v>27.468352605609905</v>
      </c>
      <c r="AS81" s="5">
        <v>73.63716858912268</v>
      </c>
      <c r="AT81" s="5">
        <v>10.099571047618435</v>
      </c>
      <c r="AU81" s="5">
        <v>57.665490225331318</v>
      </c>
      <c r="AV81" s="3">
        <v>6.3280922389309202</v>
      </c>
      <c r="AW81" s="1" t="s">
        <v>827</v>
      </c>
      <c r="AX81" s="4">
        <v>0.33143192833487872</v>
      </c>
      <c r="AY81" s="4">
        <v>0.1069422968657834</v>
      </c>
      <c r="AZ81" s="3">
        <v>2.8754763905061123</v>
      </c>
      <c r="BA81" s="3">
        <v>5.8521669580911881</v>
      </c>
      <c r="BB81" s="4">
        <v>0.42266704425499879</v>
      </c>
      <c r="BC81" s="5">
        <v>50.05817840356702</v>
      </c>
      <c r="BD81" s="3">
        <v>5.6196174317060867</v>
      </c>
      <c r="BE81" s="1" t="s">
        <v>827</v>
      </c>
      <c r="BF81" s="1" t="s">
        <v>827</v>
      </c>
      <c r="BG81" s="1" t="s">
        <v>827</v>
      </c>
      <c r="BH81" s="3">
        <v>7.2055524611974313</v>
      </c>
      <c r="BI81" s="2">
        <v>398.63106878705656</v>
      </c>
      <c r="BJ81" s="1" t="s">
        <v>827</v>
      </c>
      <c r="BK81" s="3">
        <v>3.0835067974153736</v>
      </c>
      <c r="BL81" s="4">
        <v>0.59240002723162533</v>
      </c>
      <c r="BM81" s="5">
        <v>29.835746796396659</v>
      </c>
      <c r="BN81" s="5">
        <v>19.01735670326244</v>
      </c>
      <c r="BO81" s="6">
        <v>6.4043548465091887E-2</v>
      </c>
      <c r="BP81" s="1" t="s">
        <v>827</v>
      </c>
      <c r="BQ81" s="4">
        <v>0.31613741143590313</v>
      </c>
      <c r="BR81" s="1" t="s">
        <v>827</v>
      </c>
      <c r="BS81" s="3">
        <v>1.8163173507904438</v>
      </c>
      <c r="BT81" s="6">
        <v>7.4816019417244764E-2</v>
      </c>
      <c r="BU81" s="5">
        <v>25.786633038854845</v>
      </c>
      <c r="BV81" s="5">
        <v>89.849504340198834</v>
      </c>
      <c r="BW81" s="6">
        <v>6.3997582303868913E-2</v>
      </c>
      <c r="BX81" s="1" t="s">
        <v>827</v>
      </c>
      <c r="BY81" s="1" t="s">
        <v>827</v>
      </c>
      <c r="BZ81" s="1" t="s">
        <v>827</v>
      </c>
      <c r="CA81" s="1" t="s">
        <v>827</v>
      </c>
      <c r="CB81" s="1" t="s">
        <v>827</v>
      </c>
      <c r="CC81" s="4">
        <v>0.14187058022744134</v>
      </c>
      <c r="CD81" s="5">
        <v>10.594587417090544</v>
      </c>
      <c r="CE81" s="5">
        <v>36.620474446392727</v>
      </c>
      <c r="CF81" s="3">
        <v>6.707579430734361</v>
      </c>
      <c r="CG81" s="5">
        <v>35.719416047272674</v>
      </c>
      <c r="CH81" s="5">
        <v>14.305739098635925</v>
      </c>
      <c r="CI81" s="3">
        <v>2.7363442385530172</v>
      </c>
      <c r="CJ81" s="5">
        <v>19.509913830693389</v>
      </c>
      <c r="CK81" s="3">
        <v>3.0735113363352773</v>
      </c>
      <c r="CL81" s="5">
        <v>18.549129561398466</v>
      </c>
      <c r="CM81" s="3">
        <v>3.2295117440446881</v>
      </c>
      <c r="CN81" s="3">
        <v>7.8543317413616327</v>
      </c>
      <c r="CO81" s="3">
        <v>1.6062960246549314</v>
      </c>
      <c r="CP81" s="3">
        <v>7.6919175196652505</v>
      </c>
      <c r="CQ81" s="4">
        <v>0.97461500554380609</v>
      </c>
      <c r="CR81" s="1" t="s">
        <v>827</v>
      </c>
      <c r="CS81" s="4">
        <v>0.15481709914143474</v>
      </c>
      <c r="CT81" s="6">
        <v>7.3003265759052791E-2</v>
      </c>
      <c r="CU81" s="3">
        <v>1.5121293721563862</v>
      </c>
      <c r="CV81" s="3">
        <v>2.7699860879689249</v>
      </c>
      <c r="CW81" s="4">
        <v>0.77400000000000002</v>
      </c>
      <c r="CX81" s="5">
        <v>20.2</v>
      </c>
      <c r="CY81" s="4">
        <v>0.66800000000000004</v>
      </c>
      <c r="CZ81" s="3">
        <v>2.71</v>
      </c>
      <c r="DA81" s="2">
        <v>529</v>
      </c>
      <c r="DB81" s="5">
        <v>92.2</v>
      </c>
      <c r="DC81" s="3">
        <v>7.92</v>
      </c>
      <c r="DD81" s="2">
        <v>791</v>
      </c>
      <c r="DE81" s="4">
        <v>0.30599999999999999</v>
      </c>
      <c r="DF81" s="3">
        <v>2.81</v>
      </c>
      <c r="DG81" s="4">
        <v>0.104</v>
      </c>
      <c r="DH81" s="4">
        <v>0.80100000000000005</v>
      </c>
      <c r="DI81" s="5">
        <v>16.600000000000001</v>
      </c>
      <c r="DJ81" s="6">
        <v>7.3800000000000004E-2</v>
      </c>
      <c r="DK81" s="4">
        <v>0.76800000000000002</v>
      </c>
      <c r="DL81" s="4">
        <v>0.29099999999999998</v>
      </c>
      <c r="DM81" s="3">
        <v>1.08</v>
      </c>
      <c r="DN81" s="4">
        <v>0.67300000000000004</v>
      </c>
      <c r="DO81" s="6">
        <v>7.2300000000000003E-2</v>
      </c>
      <c r="DP81" s="6">
        <v>1.46E-2</v>
      </c>
      <c r="DQ81" s="6">
        <v>1.21E-2</v>
      </c>
      <c r="DR81" s="6">
        <v>2.35E-2</v>
      </c>
      <c r="DS81" s="6">
        <v>1.34E-2</v>
      </c>
      <c r="DT81" s="6">
        <v>7.7600000000000002E-2</v>
      </c>
      <c r="DU81" s="4">
        <v>0.99099999999999999</v>
      </c>
      <c r="DV81" s="4">
        <v>0.40100000000000002</v>
      </c>
      <c r="DW81" s="4">
        <v>0.20499999999999999</v>
      </c>
      <c r="DX81" s="6">
        <v>9.01E-2</v>
      </c>
      <c r="DY81" s="6">
        <v>0.01</v>
      </c>
      <c r="DZ81" s="6">
        <v>1.06E-2</v>
      </c>
      <c r="EA81" s="7">
        <v>8.9899999999999997E-3</v>
      </c>
      <c r="EB81" s="6">
        <v>5.2600000000000001E-2</v>
      </c>
      <c r="EC81" s="6">
        <v>6.0499999999999998E-2</v>
      </c>
      <c r="ED81" s="6">
        <v>1.67E-2</v>
      </c>
      <c r="EE81" s="6">
        <v>5.79E-2</v>
      </c>
      <c r="EF81" s="7">
        <v>8.8100000000000001E-3</v>
      </c>
      <c r="EG81" s="6">
        <v>3.61E-2</v>
      </c>
      <c r="EH81" s="7">
        <v>9.5399999999999999E-3</v>
      </c>
      <c r="EI81" s="6">
        <v>2.7E-2</v>
      </c>
      <c r="EJ81" s="7">
        <v>9.1800000000000007E-3</v>
      </c>
      <c r="EK81" s="6">
        <v>4.3499999999999997E-2</v>
      </c>
      <c r="EL81" s="7">
        <v>9.9100000000000004E-3</v>
      </c>
      <c r="EM81" s="6">
        <v>3.3300000000000003E-2</v>
      </c>
      <c r="EN81" s="6">
        <v>0.09</v>
      </c>
      <c r="EO81" s="6">
        <v>5.7700000000000001E-2</v>
      </c>
      <c r="EP81" s="6">
        <v>1.04E-2</v>
      </c>
      <c r="EQ81" s="7">
        <v>9.8600000000000007E-3</v>
      </c>
      <c r="ET81" s="2"/>
    </row>
    <row r="82" spans="1:150" x14ac:dyDescent="0.25">
      <c r="A82" s="1" t="s">
        <v>619</v>
      </c>
      <c r="B82" s="1" t="s">
        <v>278</v>
      </c>
      <c r="C82" s="1" t="s">
        <v>319</v>
      </c>
      <c r="D82" s="1" t="s">
        <v>320</v>
      </c>
      <c r="E82" s="1" t="s">
        <v>535</v>
      </c>
      <c r="F82" s="1" t="s">
        <v>552</v>
      </c>
      <c r="G82" s="3">
        <v>2.2972144458106611</v>
      </c>
      <c r="H82" s="2">
        <v>529.26206082138174</v>
      </c>
      <c r="I82" s="5">
        <v>73.849559513635157</v>
      </c>
      <c r="J82" s="1" t="s">
        <v>827</v>
      </c>
      <c r="K82" s="2">
        <v>993.33030286010614</v>
      </c>
      <c r="L82" s="1" t="s">
        <v>827</v>
      </c>
      <c r="M82" s="1" t="s">
        <v>827</v>
      </c>
      <c r="N82" s="2">
        <v>385000</v>
      </c>
      <c r="O82" s="4">
        <v>0.39608173455605955</v>
      </c>
      <c r="P82" s="3">
        <v>5.9529356637464863</v>
      </c>
      <c r="Q82" s="5">
        <v>11.225979070483225</v>
      </c>
      <c r="R82" s="2">
        <v>385.53112429969605</v>
      </c>
      <c r="S82" s="5">
        <v>90.628498654310434</v>
      </c>
      <c r="T82" s="4">
        <v>0.13639771906781278</v>
      </c>
      <c r="U82" s="1" t="s">
        <v>827</v>
      </c>
      <c r="V82" s="4">
        <v>0.64603354418364178</v>
      </c>
      <c r="W82" s="1" t="s">
        <v>827</v>
      </c>
      <c r="X82" s="3">
        <v>3.2499372710717549</v>
      </c>
      <c r="Y82" s="1" t="s">
        <v>827</v>
      </c>
      <c r="Z82" s="2">
        <v>315.72859441287522</v>
      </c>
      <c r="AA82" s="2">
        <v>1012.2148156645934</v>
      </c>
      <c r="AB82" s="4">
        <v>0.122615727556104</v>
      </c>
      <c r="AC82" s="6">
        <v>1.3140325790014513E-2</v>
      </c>
      <c r="AD82" s="4">
        <v>0.5812372201474596</v>
      </c>
      <c r="AE82" s="1" t="s">
        <v>827</v>
      </c>
      <c r="AF82" s="1" t="s">
        <v>827</v>
      </c>
      <c r="AG82" s="1" t="s">
        <v>827</v>
      </c>
      <c r="AH82" s="4">
        <v>0.34119367946878837</v>
      </c>
      <c r="AI82" s="5">
        <v>69.494413405564771</v>
      </c>
      <c r="AJ82" s="2">
        <v>252.49712257248561</v>
      </c>
      <c r="AK82" s="5">
        <v>47.863288048889835</v>
      </c>
      <c r="AL82" s="2">
        <v>266.19456675895293</v>
      </c>
      <c r="AM82" s="2">
        <v>126.75613663288669</v>
      </c>
      <c r="AN82" s="5">
        <v>29.14304286025094</v>
      </c>
      <c r="AO82" s="2">
        <v>180.55309976769445</v>
      </c>
      <c r="AP82" s="5">
        <v>32.449015012499324</v>
      </c>
      <c r="AQ82" s="2">
        <v>203.51192665141778</v>
      </c>
      <c r="AR82" s="5">
        <v>39.380300735792488</v>
      </c>
      <c r="AS82" s="2">
        <v>107.41506901205078</v>
      </c>
      <c r="AT82" s="5">
        <v>14.907041907147059</v>
      </c>
      <c r="AU82" s="5">
        <v>99.63160998478125</v>
      </c>
      <c r="AV82" s="5">
        <v>13.900500538121685</v>
      </c>
      <c r="AW82" s="1" t="s">
        <v>827</v>
      </c>
      <c r="AX82" s="3">
        <v>1.055314851891471</v>
      </c>
      <c r="AY82" s="4">
        <v>0.19442335753548382</v>
      </c>
      <c r="AZ82" s="3">
        <v>4.2738618961818764</v>
      </c>
      <c r="BA82" s="3">
        <v>9.7826682191460108</v>
      </c>
      <c r="BB82" s="4">
        <v>0.49780039001508947</v>
      </c>
      <c r="BC82" s="5">
        <v>30.465633849129176</v>
      </c>
      <c r="BD82" s="3">
        <v>5.5163268940690537</v>
      </c>
      <c r="BE82" s="1" t="s">
        <v>827</v>
      </c>
      <c r="BF82" s="2">
        <v>253.23223551342193</v>
      </c>
      <c r="BG82" s="1" t="s">
        <v>827</v>
      </c>
      <c r="BH82" s="1" t="s">
        <v>827</v>
      </c>
      <c r="BI82" s="2">
        <v>626.43653905066537</v>
      </c>
      <c r="BJ82" s="4">
        <v>0.28295280714168491</v>
      </c>
      <c r="BK82" s="3">
        <v>2.8829744015454613</v>
      </c>
      <c r="BL82" s="4">
        <v>0.80437427763935565</v>
      </c>
      <c r="BM82" s="5">
        <v>22.53104201718843</v>
      </c>
      <c r="BN82" s="5">
        <v>14.47204401068055</v>
      </c>
      <c r="BO82" s="6">
        <v>6.5268490584743821E-2</v>
      </c>
      <c r="BP82" s="1" t="s">
        <v>827</v>
      </c>
      <c r="BQ82" s="4">
        <v>0.36008544621268151</v>
      </c>
      <c r="BR82" s="1" t="s">
        <v>827</v>
      </c>
      <c r="BS82" s="4">
        <v>0.8338264765265827</v>
      </c>
      <c r="BT82" s="1" t="s">
        <v>827</v>
      </c>
      <c r="BU82" s="5">
        <v>16.870789533343874</v>
      </c>
      <c r="BV82" s="5">
        <v>61.361453992565266</v>
      </c>
      <c r="BW82" s="6">
        <v>5.6934244808131987E-2</v>
      </c>
      <c r="BX82" s="6">
        <v>1.5068183575339377E-2</v>
      </c>
      <c r="BY82" s="4">
        <v>0.50827814640757674</v>
      </c>
      <c r="BZ82" s="1" t="s">
        <v>827</v>
      </c>
      <c r="CA82" s="1" t="s">
        <v>827</v>
      </c>
      <c r="CB82" s="1" t="s">
        <v>827</v>
      </c>
      <c r="CC82" s="4">
        <v>0.20128562884463447</v>
      </c>
      <c r="CD82" s="3">
        <v>4.1232737165210063</v>
      </c>
      <c r="CE82" s="5">
        <v>12.384415509593511</v>
      </c>
      <c r="CF82" s="3">
        <v>2.6585579033862916</v>
      </c>
      <c r="CG82" s="5">
        <v>13.635866306474927</v>
      </c>
      <c r="CH82" s="3">
        <v>7.8539202716606917</v>
      </c>
      <c r="CI82" s="3">
        <v>2.1977313112372361</v>
      </c>
      <c r="CJ82" s="5">
        <v>12.40669822238176</v>
      </c>
      <c r="CK82" s="3">
        <v>2.0266584457981711</v>
      </c>
      <c r="CL82" s="3">
        <v>9.771920719874533</v>
      </c>
      <c r="CM82" s="3">
        <v>2.224123191542736</v>
      </c>
      <c r="CN82" s="3">
        <v>6.7866359568234458</v>
      </c>
      <c r="CO82" s="3">
        <v>1.0453651238284163</v>
      </c>
      <c r="CP82" s="3">
        <v>6.3962443145370029</v>
      </c>
      <c r="CQ82" s="4">
        <v>0.88718912179516007</v>
      </c>
      <c r="CR82" s="1" t="s">
        <v>827</v>
      </c>
      <c r="CS82" s="4">
        <v>0.15353347576994372</v>
      </c>
      <c r="CT82" s="6">
        <v>6.6159294256180765E-2</v>
      </c>
      <c r="CU82" s="4">
        <v>0.36432403692310739</v>
      </c>
      <c r="CV82" s="4">
        <v>0.58521968885451103</v>
      </c>
      <c r="CW82" s="4">
        <v>0.86</v>
      </c>
      <c r="CX82" s="5">
        <v>23.9</v>
      </c>
      <c r="CY82" s="4">
        <v>0.97699999999999998</v>
      </c>
      <c r="CZ82" s="3">
        <v>3.09</v>
      </c>
      <c r="DA82" s="2">
        <v>637</v>
      </c>
      <c r="DB82" s="2">
        <v>113</v>
      </c>
      <c r="DC82" s="3">
        <v>9.4</v>
      </c>
      <c r="DD82" s="2">
        <v>940</v>
      </c>
      <c r="DE82" s="4">
        <v>0.39100000000000001</v>
      </c>
      <c r="DF82" s="3">
        <v>3.27</v>
      </c>
      <c r="DG82" s="4">
        <v>0.10199999999999999</v>
      </c>
      <c r="DH82" s="4">
        <v>0.92400000000000004</v>
      </c>
      <c r="DI82" s="5">
        <v>19.3</v>
      </c>
      <c r="DJ82" s="6">
        <v>6.9900000000000004E-2</v>
      </c>
      <c r="DK82" s="3">
        <v>1.02</v>
      </c>
      <c r="DL82" s="4">
        <v>0.40899999999999997</v>
      </c>
      <c r="DM82" s="4">
        <v>0.89400000000000002</v>
      </c>
      <c r="DN82" s="4">
        <v>0.871</v>
      </c>
      <c r="DO82" s="6">
        <v>8.8200000000000001E-2</v>
      </c>
      <c r="DP82" s="6">
        <v>1.18E-2</v>
      </c>
      <c r="DQ82" s="6">
        <v>2.6800000000000001E-2</v>
      </c>
      <c r="DR82" s="6">
        <v>1.9099999999999999E-2</v>
      </c>
      <c r="DS82" s="6">
        <v>1.0800000000000001E-2</v>
      </c>
      <c r="DT82" s="4">
        <v>0.17199999999999999</v>
      </c>
      <c r="DU82" s="4">
        <v>0.77400000000000002</v>
      </c>
      <c r="DV82" s="4">
        <v>0.44500000000000001</v>
      </c>
      <c r="DW82" s="4">
        <v>0.215</v>
      </c>
      <c r="DX82" s="6">
        <v>7.2900000000000006E-2</v>
      </c>
      <c r="DY82" s="7">
        <v>8.1200000000000005E-3</v>
      </c>
      <c r="DZ82" s="7">
        <v>8.5699999999999995E-3</v>
      </c>
      <c r="EA82" s="7">
        <v>7.2700000000000004E-3</v>
      </c>
      <c r="EB82" s="6">
        <v>4.2500000000000003E-2</v>
      </c>
      <c r="EC82" s="6">
        <v>4.9000000000000002E-2</v>
      </c>
      <c r="ED82" s="6">
        <v>1.35E-2</v>
      </c>
      <c r="EE82" s="6">
        <v>4.6899999999999997E-2</v>
      </c>
      <c r="EF82" s="7">
        <v>7.1300000000000001E-3</v>
      </c>
      <c r="EG82" s="6">
        <v>2.92E-2</v>
      </c>
      <c r="EH82" s="7">
        <v>7.7200000000000003E-3</v>
      </c>
      <c r="EI82" s="6">
        <v>2.1899999999999999E-2</v>
      </c>
      <c r="EJ82" s="7">
        <v>7.4200000000000004E-3</v>
      </c>
      <c r="EK82" s="6">
        <v>3.5200000000000002E-2</v>
      </c>
      <c r="EL82" s="7">
        <v>8.0099999999999998E-3</v>
      </c>
      <c r="EM82" s="6">
        <v>2.69E-2</v>
      </c>
      <c r="EN82" s="6">
        <v>8.1299999999999997E-2</v>
      </c>
      <c r="EO82" s="6">
        <v>5.2699999999999997E-2</v>
      </c>
      <c r="EP82" s="7">
        <v>8.4200000000000004E-3</v>
      </c>
      <c r="EQ82" s="7">
        <v>7.9799999999999992E-3</v>
      </c>
      <c r="ET82" s="2"/>
    </row>
    <row r="83" spans="1:150" x14ac:dyDescent="0.25">
      <c r="A83" s="1" t="s">
        <v>620</v>
      </c>
      <c r="B83" s="1" t="s">
        <v>278</v>
      </c>
      <c r="C83" s="1" t="s">
        <v>329</v>
      </c>
      <c r="D83" s="1" t="s">
        <v>320</v>
      </c>
      <c r="E83" s="1" t="s">
        <v>609</v>
      </c>
      <c r="F83" s="1" t="s">
        <v>552</v>
      </c>
      <c r="G83" s="1" t="s">
        <v>827</v>
      </c>
      <c r="H83" s="2">
        <v>560.97591017255365</v>
      </c>
      <c r="I83" s="5">
        <v>77.454928977348573</v>
      </c>
      <c r="J83" s="1" t="s">
        <v>827</v>
      </c>
      <c r="K83" s="1" t="s">
        <v>827</v>
      </c>
      <c r="L83" s="1" t="s">
        <v>827</v>
      </c>
      <c r="M83" s="1" t="s">
        <v>827</v>
      </c>
      <c r="N83" s="2">
        <v>385000</v>
      </c>
      <c r="O83" s="1" t="s">
        <v>827</v>
      </c>
      <c r="P83" s="2">
        <v>102.82253321277864</v>
      </c>
      <c r="Q83" s="4">
        <v>0.98820922291575475</v>
      </c>
      <c r="R83" s="2">
        <v>249.19096007816572</v>
      </c>
      <c r="S83" s="5">
        <v>41.762537543564363</v>
      </c>
      <c r="T83" s="4">
        <v>0.19011518249553003</v>
      </c>
      <c r="U83" s="1" t="s">
        <v>827</v>
      </c>
      <c r="V83" s="3">
        <v>9.801685297664406</v>
      </c>
      <c r="W83" s="1" t="s">
        <v>827</v>
      </c>
      <c r="X83" s="3">
        <v>6.8243014535751287</v>
      </c>
      <c r="Y83" s="1" t="s">
        <v>827</v>
      </c>
      <c r="Z83" s="2">
        <v>167.30469514736529</v>
      </c>
      <c r="AA83" s="2">
        <v>846.60407524998971</v>
      </c>
      <c r="AB83" s="1" t="s">
        <v>827</v>
      </c>
      <c r="AC83" s="4">
        <v>0.29131220207577169</v>
      </c>
      <c r="AD83" s="1" t="s">
        <v>827</v>
      </c>
      <c r="AE83" s="1" t="s">
        <v>827</v>
      </c>
      <c r="AF83" s="1" t="s">
        <v>827</v>
      </c>
      <c r="AG83" s="1" t="s">
        <v>827</v>
      </c>
      <c r="AH83" s="1" t="s">
        <v>827</v>
      </c>
      <c r="AI83" s="5">
        <v>92.470593604709421</v>
      </c>
      <c r="AJ83" s="2">
        <v>325.71749276136768</v>
      </c>
      <c r="AK83" s="5">
        <v>57.570333367981505</v>
      </c>
      <c r="AL83" s="2">
        <v>300.81806603039155</v>
      </c>
      <c r="AM83" s="2">
        <v>143.01655702779652</v>
      </c>
      <c r="AN83" s="5">
        <v>24.811122746219922</v>
      </c>
      <c r="AO83" s="2">
        <v>205.7641494165382</v>
      </c>
      <c r="AP83" s="5">
        <v>36.586194635426899</v>
      </c>
      <c r="AQ83" s="2">
        <v>216.19802655672737</v>
      </c>
      <c r="AR83" s="5">
        <v>36.54936846696075</v>
      </c>
      <c r="AS83" s="5">
        <v>87.277067700312955</v>
      </c>
      <c r="AT83" s="5">
        <v>10.897717397413802</v>
      </c>
      <c r="AU83" s="5">
        <v>62.914810100916419</v>
      </c>
      <c r="AV83" s="3">
        <v>6.5493491198918203</v>
      </c>
      <c r="AW83" s="1" t="s">
        <v>827</v>
      </c>
      <c r="AX83" s="4">
        <v>0.56213388153553245</v>
      </c>
      <c r="AY83" s="1" t="s">
        <v>827</v>
      </c>
      <c r="AZ83" s="4">
        <v>0.924132670625474</v>
      </c>
      <c r="BA83" s="3">
        <v>5.9915326944020997</v>
      </c>
      <c r="BB83" s="1" t="s">
        <v>827</v>
      </c>
      <c r="BC83" s="5">
        <v>64.546545340733516</v>
      </c>
      <c r="BD83" s="5">
        <v>16.201482302535897</v>
      </c>
      <c r="BE83" s="1" t="s">
        <v>827</v>
      </c>
      <c r="BF83" s="1" t="s">
        <v>827</v>
      </c>
      <c r="BG83" s="1" t="s">
        <v>827</v>
      </c>
      <c r="BH83" s="1" t="s">
        <v>827</v>
      </c>
      <c r="BI83" s="2">
        <v>548.48586318249875</v>
      </c>
      <c r="BJ83" s="1" t="s">
        <v>827</v>
      </c>
      <c r="BK83" s="5">
        <v>27.772439622148497</v>
      </c>
      <c r="BL83" s="4">
        <v>0.49505487431757184</v>
      </c>
      <c r="BM83" s="5">
        <v>30.078093246670008</v>
      </c>
      <c r="BN83" s="5">
        <v>13.101259468198903</v>
      </c>
      <c r="BO83" s="4">
        <v>0.11563761506714254</v>
      </c>
      <c r="BP83" s="1" t="s">
        <v>827</v>
      </c>
      <c r="BQ83" s="3">
        <v>4.1797783360927694</v>
      </c>
      <c r="BR83" s="1" t="s">
        <v>827</v>
      </c>
      <c r="BS83" s="3">
        <v>1.3491681024521331</v>
      </c>
      <c r="BT83" s="1" t="s">
        <v>827</v>
      </c>
      <c r="BU83" s="5">
        <v>15.987198041365057</v>
      </c>
      <c r="BV83" s="5">
        <v>87.3568613809597</v>
      </c>
      <c r="BW83" s="1" t="s">
        <v>827</v>
      </c>
      <c r="BX83" s="4">
        <v>0.15542394803503118</v>
      </c>
      <c r="BY83" s="1" t="s">
        <v>827</v>
      </c>
      <c r="BZ83" s="1" t="s">
        <v>827</v>
      </c>
      <c r="CA83" s="1" t="s">
        <v>827</v>
      </c>
      <c r="CB83" s="1" t="s">
        <v>827</v>
      </c>
      <c r="CC83" s="1" t="s">
        <v>827</v>
      </c>
      <c r="CD83" s="5">
        <v>10.495377323568531</v>
      </c>
      <c r="CE83" s="5">
        <v>29.727577563760985</v>
      </c>
      <c r="CF83" s="3">
        <v>6.2864126969849243</v>
      </c>
      <c r="CG83" s="5">
        <v>30.541543763366302</v>
      </c>
      <c r="CH83" s="5">
        <v>12.613672386981502</v>
      </c>
      <c r="CI83" s="3">
        <v>2.0277162917452061</v>
      </c>
      <c r="CJ83" s="5">
        <v>21.292252182716677</v>
      </c>
      <c r="CK83" s="3">
        <v>2.7126939588328058</v>
      </c>
      <c r="CL83" s="5">
        <v>20.376121783221532</v>
      </c>
      <c r="CM83" s="3">
        <v>3.3678396189440822</v>
      </c>
      <c r="CN83" s="3">
        <v>8.7592233839281928</v>
      </c>
      <c r="CO83" s="3">
        <v>1.4789833345058458</v>
      </c>
      <c r="CP83" s="3">
        <v>7.4654774501091241</v>
      </c>
      <c r="CQ83" s="4">
        <v>0.45547529568421535</v>
      </c>
      <c r="CR83" s="1" t="s">
        <v>827</v>
      </c>
      <c r="CS83" s="4">
        <v>0.21045684698913786</v>
      </c>
      <c r="CT83" s="1" t="s">
        <v>827</v>
      </c>
      <c r="CU83" s="4">
        <v>0.19426650838410028</v>
      </c>
      <c r="CV83" s="4">
        <v>0.76357438859188054</v>
      </c>
      <c r="CW83" s="3">
        <v>1.49</v>
      </c>
      <c r="CX83" s="5">
        <v>36.299999999999997</v>
      </c>
      <c r="CY83" s="3">
        <v>1.44</v>
      </c>
      <c r="CZ83" s="3">
        <v>5.09</v>
      </c>
      <c r="DA83" s="2">
        <v>980</v>
      </c>
      <c r="DB83" s="2">
        <v>175</v>
      </c>
      <c r="DC83" s="5">
        <v>14.3</v>
      </c>
      <c r="DD83" s="2">
        <v>1394</v>
      </c>
      <c r="DE83" s="4">
        <v>0.59199999999999997</v>
      </c>
      <c r="DF83" s="3">
        <v>5.94</v>
      </c>
      <c r="DG83" s="4">
        <v>0.28699999999999998</v>
      </c>
      <c r="DH83" s="3">
        <v>1.47</v>
      </c>
      <c r="DI83" s="5">
        <v>29.4</v>
      </c>
      <c r="DJ83" s="4">
        <v>0.13600000000000001</v>
      </c>
      <c r="DK83" s="3">
        <v>1.48</v>
      </c>
      <c r="DL83" s="4">
        <v>0.58699999999999997</v>
      </c>
      <c r="DM83" s="3">
        <v>1.41</v>
      </c>
      <c r="DN83" s="3">
        <v>1.1299999999999999</v>
      </c>
      <c r="DO83" s="4">
        <v>0.13800000000000001</v>
      </c>
      <c r="DP83" s="6">
        <v>7.0499999999999993E-2</v>
      </c>
      <c r="DQ83" s="6">
        <v>3.2899999999999999E-2</v>
      </c>
      <c r="DR83" s="6">
        <v>6.3899999999999998E-2</v>
      </c>
      <c r="DS83" s="6">
        <v>3.6400000000000002E-2</v>
      </c>
      <c r="DT83" s="4">
        <v>0.443</v>
      </c>
      <c r="DU83" s="3">
        <v>1.1599999999999999</v>
      </c>
      <c r="DV83" s="4">
        <v>0.78700000000000003</v>
      </c>
      <c r="DW83" s="4">
        <v>0.379</v>
      </c>
      <c r="DX83" s="4">
        <v>0.24399999999999999</v>
      </c>
      <c r="DY83" s="6">
        <v>2.7199999999999998E-2</v>
      </c>
      <c r="DZ83" s="6">
        <v>2.8799999999999999E-2</v>
      </c>
      <c r="EA83" s="6">
        <v>2.4400000000000002E-2</v>
      </c>
      <c r="EB83" s="4">
        <v>0.14299999999999999</v>
      </c>
      <c r="EC83" s="4">
        <v>0.16400000000000001</v>
      </c>
      <c r="ED83" s="6">
        <v>4.5400000000000003E-2</v>
      </c>
      <c r="EE83" s="4">
        <v>0.157</v>
      </c>
      <c r="EF83" s="6">
        <v>2.3900000000000001E-2</v>
      </c>
      <c r="EG83" s="6">
        <v>9.7900000000000001E-2</v>
      </c>
      <c r="EH83" s="6">
        <v>2.5899999999999999E-2</v>
      </c>
      <c r="EI83" s="6">
        <v>7.3400000000000007E-2</v>
      </c>
      <c r="EJ83" s="6">
        <v>2.4899999999999999E-2</v>
      </c>
      <c r="EK83" s="4">
        <v>0.11799999999999999</v>
      </c>
      <c r="EL83" s="6">
        <v>2.69E-2</v>
      </c>
      <c r="EM83" s="6">
        <v>9.0200000000000002E-2</v>
      </c>
      <c r="EN83" s="4">
        <v>0.17199999999999999</v>
      </c>
      <c r="EO83" s="4">
        <v>0.114</v>
      </c>
      <c r="EP83" s="6">
        <v>2.8199999999999999E-2</v>
      </c>
      <c r="EQ83" s="6">
        <v>2.6800000000000001E-2</v>
      </c>
      <c r="ET83" s="2"/>
    </row>
    <row r="84" spans="1:150" x14ac:dyDescent="0.25">
      <c r="A84" s="1" t="s">
        <v>621</v>
      </c>
      <c r="B84" s="1" t="s">
        <v>278</v>
      </c>
      <c r="C84" s="1" t="s">
        <v>329</v>
      </c>
      <c r="D84" s="1" t="s">
        <v>320</v>
      </c>
      <c r="E84" s="1" t="s">
        <v>538</v>
      </c>
      <c r="F84" s="1" t="s">
        <v>552</v>
      </c>
      <c r="G84" s="1" t="s">
        <v>827</v>
      </c>
      <c r="H84" s="2">
        <v>749.54124439968018</v>
      </c>
      <c r="I84" s="5">
        <v>90.185825681974805</v>
      </c>
      <c r="J84" s="1" t="s">
        <v>827</v>
      </c>
      <c r="K84" s="1" t="s">
        <v>827</v>
      </c>
      <c r="L84" s="1" t="s">
        <v>827</v>
      </c>
      <c r="M84" s="1" t="s">
        <v>827</v>
      </c>
      <c r="N84" s="2">
        <v>385000</v>
      </c>
      <c r="O84" s="1" t="s">
        <v>827</v>
      </c>
      <c r="P84" s="3">
        <v>6.3901676594953347</v>
      </c>
      <c r="Q84" s="4">
        <v>0.21374980248862535</v>
      </c>
      <c r="R84" s="2">
        <v>312.8247780547386</v>
      </c>
      <c r="S84" s="5">
        <v>82.772539500166289</v>
      </c>
      <c r="T84" s="4">
        <v>0.20609084427171334</v>
      </c>
      <c r="U84" s="1" t="s">
        <v>827</v>
      </c>
      <c r="V84" s="1" t="s">
        <v>827</v>
      </c>
      <c r="W84" s="4">
        <v>0.16645318473526627</v>
      </c>
      <c r="X84" s="3">
        <v>6.1464627701958632</v>
      </c>
      <c r="Y84" s="6">
        <v>8.1631713229281672E-2</v>
      </c>
      <c r="Z84" s="2">
        <v>237.40908745376561</v>
      </c>
      <c r="AA84" s="2">
        <v>966.00491645240061</v>
      </c>
      <c r="AB84" s="1" t="s">
        <v>827</v>
      </c>
      <c r="AC84" s="1" t="s">
        <v>827</v>
      </c>
      <c r="AD84" s="1" t="s">
        <v>827</v>
      </c>
      <c r="AE84" s="1" t="s">
        <v>827</v>
      </c>
      <c r="AF84" s="1" t="s">
        <v>827</v>
      </c>
      <c r="AG84" s="1" t="s">
        <v>827</v>
      </c>
      <c r="AH84" s="4">
        <v>0.32572755076120502</v>
      </c>
      <c r="AI84" s="2">
        <v>152.62593192017775</v>
      </c>
      <c r="AJ84" s="2">
        <v>503.90422604722841</v>
      </c>
      <c r="AK84" s="5">
        <v>81.640718936686284</v>
      </c>
      <c r="AL84" s="2">
        <v>405.16505175899658</v>
      </c>
      <c r="AM84" s="2">
        <v>175.91269940677677</v>
      </c>
      <c r="AN84" s="5">
        <v>32.780035494425896</v>
      </c>
      <c r="AO84" s="2">
        <v>250.12235306026218</v>
      </c>
      <c r="AP84" s="5">
        <v>44.759563173291106</v>
      </c>
      <c r="AQ84" s="2">
        <v>252.89276291422823</v>
      </c>
      <c r="AR84" s="5">
        <v>42.546380004599875</v>
      </c>
      <c r="AS84" s="2">
        <v>104.84847765122683</v>
      </c>
      <c r="AT84" s="5">
        <v>12.667437650198352</v>
      </c>
      <c r="AU84" s="5">
        <v>74.346150331210524</v>
      </c>
      <c r="AV84" s="3">
        <v>8.3866365994319967</v>
      </c>
      <c r="AW84" s="6">
        <v>1.472613331511388E-2</v>
      </c>
      <c r="AX84" s="4">
        <v>0.53100005996162714</v>
      </c>
      <c r="AY84" s="1" t="s">
        <v>827</v>
      </c>
      <c r="AZ84" s="3">
        <v>1.4637141151928865</v>
      </c>
      <c r="BA84" s="5">
        <v>11.64368524173106</v>
      </c>
      <c r="BB84" s="1" t="s">
        <v>827</v>
      </c>
      <c r="BC84" s="5">
        <v>37.431050964951879</v>
      </c>
      <c r="BD84" s="3">
        <v>5.2330383988995228</v>
      </c>
      <c r="BE84" s="1" t="s">
        <v>827</v>
      </c>
      <c r="BF84" s="1" t="s">
        <v>827</v>
      </c>
      <c r="BG84" s="1" t="s">
        <v>827</v>
      </c>
      <c r="BH84" s="1" t="s">
        <v>827</v>
      </c>
      <c r="BI84" s="2">
        <v>424.80392008656435</v>
      </c>
      <c r="BJ84" s="1" t="s">
        <v>827</v>
      </c>
      <c r="BK84" s="3">
        <v>2.1843122614069528</v>
      </c>
      <c r="BL84" s="4">
        <v>0.10167494335843098</v>
      </c>
      <c r="BM84" s="5">
        <v>15.274468943458789</v>
      </c>
      <c r="BN84" s="5">
        <v>12.724210776026284</v>
      </c>
      <c r="BO84" s="6">
        <v>5.2593997132492437E-2</v>
      </c>
      <c r="BP84" s="1" t="s">
        <v>827</v>
      </c>
      <c r="BQ84" s="1" t="s">
        <v>827</v>
      </c>
      <c r="BR84" s="4">
        <v>0.1662641500740554</v>
      </c>
      <c r="BS84" s="4">
        <v>0.74976339421409799</v>
      </c>
      <c r="BT84" s="6">
        <v>5.4234152001842825E-2</v>
      </c>
      <c r="BU84" s="5">
        <v>12.770444668280714</v>
      </c>
      <c r="BV84" s="5">
        <v>38.231399313275013</v>
      </c>
      <c r="BW84" s="1" t="s">
        <v>827</v>
      </c>
      <c r="BX84" s="1" t="s">
        <v>827</v>
      </c>
      <c r="BY84" s="1" t="s">
        <v>827</v>
      </c>
      <c r="BZ84" s="1" t="s">
        <v>827</v>
      </c>
      <c r="CA84" s="1" t="s">
        <v>827</v>
      </c>
      <c r="CB84" s="1" t="s">
        <v>827</v>
      </c>
      <c r="CC84" s="4">
        <v>0.12412934248343556</v>
      </c>
      <c r="CD84" s="3">
        <v>4.4378516328290374</v>
      </c>
      <c r="CE84" s="5">
        <v>22.558931906559227</v>
      </c>
      <c r="CF84" s="3">
        <v>3.0087972444297533</v>
      </c>
      <c r="CG84" s="5">
        <v>17.895755280028524</v>
      </c>
      <c r="CH84" s="3">
        <v>7.968547973314589</v>
      </c>
      <c r="CI84" s="3">
        <v>1.6200305718190451</v>
      </c>
      <c r="CJ84" s="5">
        <v>12.180082570670383</v>
      </c>
      <c r="CK84" s="3">
        <v>2.3300437743084572</v>
      </c>
      <c r="CL84" s="5">
        <v>11.371894889273756</v>
      </c>
      <c r="CM84" s="3">
        <v>1.9914409786740319</v>
      </c>
      <c r="CN84" s="3">
        <v>4.3605562816752732</v>
      </c>
      <c r="CO84" s="4">
        <v>0.55253260149182837</v>
      </c>
      <c r="CP84" s="3">
        <v>3.8427326523398175</v>
      </c>
      <c r="CQ84" s="4">
        <v>0.42821991386197694</v>
      </c>
      <c r="CR84" s="6">
        <v>1.728655074739107E-2</v>
      </c>
      <c r="CS84" s="4">
        <v>0.10268334256489905</v>
      </c>
      <c r="CT84" s="1" t="s">
        <v>827</v>
      </c>
      <c r="CU84" s="4">
        <v>0.12552839567957449</v>
      </c>
      <c r="CV84" s="4">
        <v>0.59607563702046973</v>
      </c>
      <c r="CW84" s="4">
        <v>0.71799999999999997</v>
      </c>
      <c r="CX84" s="5">
        <v>19.600000000000001</v>
      </c>
      <c r="CY84" s="4">
        <v>0.61799999999999999</v>
      </c>
      <c r="CZ84" s="3">
        <v>2.5499999999999998</v>
      </c>
      <c r="DA84" s="2">
        <v>525</v>
      </c>
      <c r="DB84" s="5">
        <v>90.4</v>
      </c>
      <c r="DC84" s="3">
        <v>7.76</v>
      </c>
      <c r="DD84" s="2">
        <v>749</v>
      </c>
      <c r="DE84" s="4">
        <v>0.31</v>
      </c>
      <c r="DF84" s="3">
        <v>2.63</v>
      </c>
      <c r="DG84" s="4">
        <v>0.13500000000000001</v>
      </c>
      <c r="DH84" s="4">
        <v>0.76600000000000001</v>
      </c>
      <c r="DI84" s="5">
        <v>15.2</v>
      </c>
      <c r="DJ84" s="6">
        <v>3.8399999999999997E-2</v>
      </c>
      <c r="DK84" s="4">
        <v>0.66500000000000004</v>
      </c>
      <c r="DL84" s="4">
        <v>0.26800000000000002</v>
      </c>
      <c r="DM84" s="4">
        <v>0.10299999999999999</v>
      </c>
      <c r="DN84" s="4">
        <v>0.51400000000000001</v>
      </c>
      <c r="DO84" s="6">
        <v>6.8000000000000005E-2</v>
      </c>
      <c r="DP84" s="7">
        <v>6.0699999999999999E-3</v>
      </c>
      <c r="DQ84" s="7">
        <v>5.0400000000000002E-3</v>
      </c>
      <c r="DR84" s="7">
        <v>9.7999999999999997E-3</v>
      </c>
      <c r="DS84" s="7">
        <v>5.5700000000000003E-3</v>
      </c>
      <c r="DT84" s="4">
        <v>0.122</v>
      </c>
      <c r="DU84" s="4">
        <v>0.71599999999999997</v>
      </c>
      <c r="DV84" s="4">
        <v>0.38200000000000001</v>
      </c>
      <c r="DW84" s="4">
        <v>0.184</v>
      </c>
      <c r="DX84" s="6">
        <v>3.7499999999999999E-2</v>
      </c>
      <c r="DY84" s="7">
        <v>4.1700000000000001E-3</v>
      </c>
      <c r="DZ84" s="7">
        <v>4.4099999999999999E-3</v>
      </c>
      <c r="EA84" s="7">
        <v>3.7399999999999998E-3</v>
      </c>
      <c r="EB84" s="6">
        <v>2.1899999999999999E-2</v>
      </c>
      <c r="EC84" s="6">
        <v>2.52E-2</v>
      </c>
      <c r="ED84" s="6">
        <v>2.6200000000000001E-2</v>
      </c>
      <c r="EE84" s="6">
        <v>2.41E-2</v>
      </c>
      <c r="EF84" s="7">
        <v>3.6600000000000001E-3</v>
      </c>
      <c r="EG84" s="6">
        <v>1.4999999999999999E-2</v>
      </c>
      <c r="EH84" s="7">
        <v>3.9699999999999996E-3</v>
      </c>
      <c r="EI84" s="6">
        <v>1.12E-2</v>
      </c>
      <c r="EJ84" s="7">
        <v>3.82E-3</v>
      </c>
      <c r="EK84" s="6">
        <v>1.8100000000000002E-2</v>
      </c>
      <c r="EL84" s="7">
        <v>4.1200000000000004E-3</v>
      </c>
      <c r="EM84" s="6">
        <v>1.38E-2</v>
      </c>
      <c r="EN84" s="6">
        <v>0.08</v>
      </c>
      <c r="EO84" s="6">
        <v>4.9500000000000002E-2</v>
      </c>
      <c r="EP84" s="7">
        <v>4.3299999999999996E-3</v>
      </c>
      <c r="EQ84" s="7">
        <v>4.1099999999999999E-3</v>
      </c>
      <c r="ET84" s="2"/>
    </row>
    <row r="85" spans="1:150" x14ac:dyDescent="0.25">
      <c r="A85" s="1" t="s">
        <v>622</v>
      </c>
      <c r="B85" s="1" t="s">
        <v>278</v>
      </c>
      <c r="C85" s="1" t="s">
        <v>329</v>
      </c>
      <c r="D85" s="1" t="s">
        <v>320</v>
      </c>
      <c r="E85" s="1" t="s">
        <v>538</v>
      </c>
      <c r="F85" s="1" t="s">
        <v>552</v>
      </c>
      <c r="G85" s="1" t="s">
        <v>827</v>
      </c>
      <c r="H85" s="2">
        <v>658.37105309779633</v>
      </c>
      <c r="I85" s="5">
        <v>80.825052181710291</v>
      </c>
      <c r="J85" s="1" t="s">
        <v>827</v>
      </c>
      <c r="K85" s="2">
        <v>613.2985530063263</v>
      </c>
      <c r="L85" s="1" t="s">
        <v>827</v>
      </c>
      <c r="M85" s="1" t="s">
        <v>827</v>
      </c>
      <c r="N85" s="2">
        <v>385000</v>
      </c>
      <c r="O85" s="1" t="s">
        <v>827</v>
      </c>
      <c r="P85" s="3">
        <v>6.4498361132115836</v>
      </c>
      <c r="Q85" s="4">
        <v>0.43873736624455656</v>
      </c>
      <c r="R85" s="2">
        <v>289.13880369914244</v>
      </c>
      <c r="S85" s="5">
        <v>74.843457726690602</v>
      </c>
      <c r="T85" s="4">
        <v>0.17791118686595761</v>
      </c>
      <c r="U85" s="1" t="s">
        <v>827</v>
      </c>
      <c r="V85" s="1" t="s">
        <v>827</v>
      </c>
      <c r="W85" s="1" t="s">
        <v>827</v>
      </c>
      <c r="X85" s="3">
        <v>7.327140707750468</v>
      </c>
      <c r="Y85" s="1" t="s">
        <v>827</v>
      </c>
      <c r="Z85" s="2">
        <v>196.74989738788818</v>
      </c>
      <c r="AA85" s="2">
        <v>1010.0879324974808</v>
      </c>
      <c r="AB85" s="1" t="s">
        <v>827</v>
      </c>
      <c r="AC85" s="1" t="s">
        <v>827</v>
      </c>
      <c r="AD85" s="6">
        <v>5.1997205420535923E-2</v>
      </c>
      <c r="AE85" s="1" t="s">
        <v>827</v>
      </c>
      <c r="AF85" s="4">
        <v>0.38071444673929949</v>
      </c>
      <c r="AG85" s="1" t="s">
        <v>827</v>
      </c>
      <c r="AH85" s="4">
        <v>0.12446997646001004</v>
      </c>
      <c r="AI85" s="2">
        <v>124.67304379314584</v>
      </c>
      <c r="AJ85" s="2">
        <v>435.45331056017443</v>
      </c>
      <c r="AK85" s="5">
        <v>73.650166290573964</v>
      </c>
      <c r="AL85" s="2">
        <v>391.21496739418779</v>
      </c>
      <c r="AM85" s="2">
        <v>170.55467798962877</v>
      </c>
      <c r="AN85" s="5">
        <v>30.478226461451964</v>
      </c>
      <c r="AO85" s="2">
        <v>242.99827269785956</v>
      </c>
      <c r="AP85" s="5">
        <v>43.97688374534971</v>
      </c>
      <c r="AQ85" s="2">
        <v>248.11155756312507</v>
      </c>
      <c r="AR85" s="5">
        <v>43.350058875606983</v>
      </c>
      <c r="AS85" s="2">
        <v>102.81039820912943</v>
      </c>
      <c r="AT85" s="5">
        <v>12.835611152420208</v>
      </c>
      <c r="AU85" s="5">
        <v>71.320265839894816</v>
      </c>
      <c r="AV85" s="3">
        <v>8.0320791717504232</v>
      </c>
      <c r="AW85" s="1" t="s">
        <v>827</v>
      </c>
      <c r="AX85" s="4">
        <v>0.47230256921399189</v>
      </c>
      <c r="AY85" s="1" t="s">
        <v>827</v>
      </c>
      <c r="AZ85" s="4">
        <v>0.92698845067261726</v>
      </c>
      <c r="BA85" s="3">
        <v>6.7867026081458057</v>
      </c>
      <c r="BB85" s="1" t="s">
        <v>827</v>
      </c>
      <c r="BC85" s="5">
        <v>37.449032602875164</v>
      </c>
      <c r="BD85" s="3">
        <v>5.1732253800354266</v>
      </c>
      <c r="BE85" s="1" t="s">
        <v>827</v>
      </c>
      <c r="BF85" s="2">
        <v>447.60109143674725</v>
      </c>
      <c r="BG85" s="1" t="s">
        <v>827</v>
      </c>
      <c r="BH85" s="1" t="s">
        <v>827</v>
      </c>
      <c r="BI85" s="2">
        <v>594.72127648293701</v>
      </c>
      <c r="BJ85" s="1" t="s">
        <v>827</v>
      </c>
      <c r="BK85" s="3">
        <v>2.5096462194320939</v>
      </c>
      <c r="BL85" s="4">
        <v>0.12375291240085776</v>
      </c>
      <c r="BM85" s="5">
        <v>14.806946139932268</v>
      </c>
      <c r="BN85" s="5">
        <v>14.455366240970934</v>
      </c>
      <c r="BO85" s="6">
        <v>6.8718245151864726E-2</v>
      </c>
      <c r="BP85" s="1" t="s">
        <v>827</v>
      </c>
      <c r="BQ85" s="1" t="s">
        <v>827</v>
      </c>
      <c r="BR85" s="1" t="s">
        <v>827</v>
      </c>
      <c r="BS85" s="3">
        <v>1.0654656296315477</v>
      </c>
      <c r="BT85" s="1" t="s">
        <v>827</v>
      </c>
      <c r="BU85" s="5">
        <v>10.913461812180772</v>
      </c>
      <c r="BV85" s="5">
        <v>46.977590563989253</v>
      </c>
      <c r="BW85" s="1" t="s">
        <v>827</v>
      </c>
      <c r="BX85" s="1" t="s">
        <v>827</v>
      </c>
      <c r="BY85" s="6">
        <v>6.1175524120439841E-2</v>
      </c>
      <c r="BZ85" s="1" t="s">
        <v>827</v>
      </c>
      <c r="CA85" s="4">
        <v>0.32180040150975969</v>
      </c>
      <c r="CB85" s="1" t="s">
        <v>827</v>
      </c>
      <c r="CC85" s="6">
        <v>8.9904794890725392E-2</v>
      </c>
      <c r="CD85" s="3">
        <v>6.7306030860036792</v>
      </c>
      <c r="CE85" s="5">
        <v>19.3074141992386</v>
      </c>
      <c r="CF85" s="3">
        <v>3.8055462432135032</v>
      </c>
      <c r="CG85" s="5">
        <v>19.249956049823496</v>
      </c>
      <c r="CH85" s="5">
        <v>10.319230372427992</v>
      </c>
      <c r="CI85" s="3">
        <v>1.771845944254044</v>
      </c>
      <c r="CJ85" s="5">
        <v>14.366760177284018</v>
      </c>
      <c r="CK85" s="3">
        <v>1.8913766271443628</v>
      </c>
      <c r="CL85" s="5">
        <v>10.901884039098148</v>
      </c>
      <c r="CM85" s="3">
        <v>1.8506312661644997</v>
      </c>
      <c r="CN85" s="3">
        <v>4.4839928511962333</v>
      </c>
      <c r="CO85" s="4">
        <v>0.66911864857470382</v>
      </c>
      <c r="CP85" s="3">
        <v>4.0304488045320985</v>
      </c>
      <c r="CQ85" s="4">
        <v>0.40835618260284234</v>
      </c>
      <c r="CR85" s="1" t="s">
        <v>827</v>
      </c>
      <c r="CS85" s="6">
        <v>9.9972941823788422E-2</v>
      </c>
      <c r="CT85" s="1" t="s">
        <v>827</v>
      </c>
      <c r="CU85" s="4">
        <v>0.11207750135720919</v>
      </c>
      <c r="CV85" s="4">
        <v>0.40152753796416163</v>
      </c>
      <c r="CW85" s="4">
        <v>0.85</v>
      </c>
      <c r="CX85" s="5">
        <v>22.3</v>
      </c>
      <c r="CY85" s="4">
        <v>0.76</v>
      </c>
      <c r="CZ85" s="3">
        <v>2.86</v>
      </c>
      <c r="DA85" s="2">
        <v>589</v>
      </c>
      <c r="DB85" s="2">
        <v>104</v>
      </c>
      <c r="DC85" s="3">
        <v>8.8000000000000007</v>
      </c>
      <c r="DD85" s="2">
        <v>839</v>
      </c>
      <c r="DE85" s="4">
        <v>0.34799999999999998</v>
      </c>
      <c r="DF85" s="3">
        <v>2.76</v>
      </c>
      <c r="DG85" s="4">
        <v>0.106</v>
      </c>
      <c r="DH85" s="4">
        <v>0.85699999999999998</v>
      </c>
      <c r="DI85" s="5">
        <v>17.100000000000001</v>
      </c>
      <c r="DJ85" s="6">
        <v>5.74E-2</v>
      </c>
      <c r="DK85" s="4">
        <v>0.99199999999999999</v>
      </c>
      <c r="DL85" s="4">
        <v>0.33500000000000002</v>
      </c>
      <c r="DM85" s="3">
        <v>1.1100000000000001</v>
      </c>
      <c r="DN85" s="4">
        <v>0.60599999999999998</v>
      </c>
      <c r="DO85" s="6">
        <v>8.2799999999999999E-2</v>
      </c>
      <c r="DP85" s="6">
        <v>2.7300000000000001E-2</v>
      </c>
      <c r="DQ85" s="7">
        <v>6.8900000000000003E-3</v>
      </c>
      <c r="DR85" s="6">
        <v>1.34E-2</v>
      </c>
      <c r="DS85" s="7">
        <v>7.6099999999999996E-3</v>
      </c>
      <c r="DT85" s="6">
        <v>4.41E-2</v>
      </c>
      <c r="DU85" s="4">
        <v>0.76</v>
      </c>
      <c r="DV85" s="4">
        <v>0.38</v>
      </c>
      <c r="DW85" s="4">
        <v>0.188</v>
      </c>
      <c r="DX85" s="6">
        <v>5.1200000000000002E-2</v>
      </c>
      <c r="DY85" s="7">
        <v>5.7000000000000002E-3</v>
      </c>
      <c r="DZ85" s="7">
        <v>6.0200000000000002E-3</v>
      </c>
      <c r="EA85" s="7">
        <v>5.1000000000000004E-3</v>
      </c>
      <c r="EB85" s="6">
        <v>2.9899999999999999E-2</v>
      </c>
      <c r="EC85" s="6">
        <v>3.44E-2</v>
      </c>
      <c r="ED85" s="7">
        <v>9.4999999999999998E-3</v>
      </c>
      <c r="EE85" s="6">
        <v>3.2899999999999999E-2</v>
      </c>
      <c r="EF85" s="7">
        <v>5.0000000000000001E-3</v>
      </c>
      <c r="EG85" s="6">
        <v>2.0500000000000001E-2</v>
      </c>
      <c r="EH85" s="7">
        <v>5.4200000000000003E-3</v>
      </c>
      <c r="EI85" s="6">
        <v>1.54E-2</v>
      </c>
      <c r="EJ85" s="7">
        <v>5.2100000000000002E-3</v>
      </c>
      <c r="EK85" s="6">
        <v>2.47E-2</v>
      </c>
      <c r="EL85" s="7">
        <v>5.62E-3</v>
      </c>
      <c r="EM85" s="6">
        <v>1.89E-2</v>
      </c>
      <c r="EN85" s="6">
        <v>3.8699999999999998E-2</v>
      </c>
      <c r="EO85" s="6">
        <v>4.3900000000000002E-2</v>
      </c>
      <c r="EP85" s="7">
        <v>5.9100000000000003E-3</v>
      </c>
      <c r="EQ85" s="7">
        <v>5.6100000000000004E-3</v>
      </c>
      <c r="ET85" s="2"/>
    </row>
    <row r="86" spans="1:150" x14ac:dyDescent="0.25">
      <c r="A86" s="1" t="s">
        <v>623</v>
      </c>
      <c r="B86" s="1" t="s">
        <v>278</v>
      </c>
      <c r="C86" s="1" t="s">
        <v>329</v>
      </c>
      <c r="D86" s="1" t="s">
        <v>320</v>
      </c>
      <c r="E86" s="1" t="s">
        <v>535</v>
      </c>
      <c r="F86" s="1" t="s">
        <v>552</v>
      </c>
      <c r="G86" s="1" t="s">
        <v>827</v>
      </c>
      <c r="H86" s="2">
        <v>772.15190878151088</v>
      </c>
      <c r="I86" s="2">
        <v>414.26149532411506</v>
      </c>
      <c r="J86" s="5">
        <v>86.251502649105547</v>
      </c>
      <c r="K86" s="1" t="s">
        <v>827</v>
      </c>
      <c r="L86" s="1" t="s">
        <v>827</v>
      </c>
      <c r="M86" s="1" t="s">
        <v>827</v>
      </c>
      <c r="N86" s="2">
        <v>385000</v>
      </c>
      <c r="O86" s="4">
        <v>0.91823102357495989</v>
      </c>
      <c r="P86" s="3">
        <v>7.0898141061349573</v>
      </c>
      <c r="Q86" s="4">
        <v>0.92023587741946866</v>
      </c>
      <c r="R86" s="2">
        <v>357.47181624574984</v>
      </c>
      <c r="S86" s="2">
        <v>144.88389490974092</v>
      </c>
      <c r="T86" s="3">
        <v>1.3211707714566649</v>
      </c>
      <c r="U86" s="1" t="s">
        <v>827</v>
      </c>
      <c r="V86" s="3">
        <v>2.2446549389918626</v>
      </c>
      <c r="W86" s="1" t="s">
        <v>827</v>
      </c>
      <c r="X86" s="3">
        <v>6.714915293337822</v>
      </c>
      <c r="Y86" s="4">
        <v>0.11709362620511853</v>
      </c>
      <c r="Z86" s="2">
        <v>217.2087132817156</v>
      </c>
      <c r="AA86" s="2">
        <v>1088.3417124576977</v>
      </c>
      <c r="AB86" s="1" t="s">
        <v>827</v>
      </c>
      <c r="AC86" s="1" t="s">
        <v>827</v>
      </c>
      <c r="AD86" s="1" t="s">
        <v>827</v>
      </c>
      <c r="AE86" s="1" t="s">
        <v>827</v>
      </c>
      <c r="AF86" s="1" t="s">
        <v>827</v>
      </c>
      <c r="AG86" s="1" t="s">
        <v>827</v>
      </c>
      <c r="AH86" s="4">
        <v>0.40799115182105622</v>
      </c>
      <c r="AI86" s="2">
        <v>174.40903116065215</v>
      </c>
      <c r="AJ86" s="2">
        <v>539.49747921748121</v>
      </c>
      <c r="AK86" s="5">
        <v>93.163993469843618</v>
      </c>
      <c r="AL86" s="2">
        <v>452.24955807621564</v>
      </c>
      <c r="AM86" s="2">
        <v>196.64377434543798</v>
      </c>
      <c r="AN86" s="5">
        <v>35.17229277611527</v>
      </c>
      <c r="AO86" s="2">
        <v>275.58538917623019</v>
      </c>
      <c r="AP86" s="5">
        <v>49.350150558221351</v>
      </c>
      <c r="AQ86" s="2">
        <v>277.42371938090287</v>
      </c>
      <c r="AR86" s="5">
        <v>45.644027143693123</v>
      </c>
      <c r="AS86" s="2">
        <v>113.63928713935792</v>
      </c>
      <c r="AT86" s="5">
        <v>13.370235457394637</v>
      </c>
      <c r="AU86" s="5">
        <v>78.633055170513074</v>
      </c>
      <c r="AV86" s="3">
        <v>9.0377870312263493</v>
      </c>
      <c r="AW86" s="1" t="s">
        <v>827</v>
      </c>
      <c r="AX86" s="4">
        <v>0.69064378901876866</v>
      </c>
      <c r="AY86" s="1" t="s">
        <v>827</v>
      </c>
      <c r="AZ86" s="3">
        <v>1.4976812095004348</v>
      </c>
      <c r="BA86" s="3">
        <v>8.439162739363443</v>
      </c>
      <c r="BB86" s="1" t="s">
        <v>827</v>
      </c>
      <c r="BC86" s="5">
        <v>62.626334546567932</v>
      </c>
      <c r="BD86" s="5">
        <v>80.52165191735115</v>
      </c>
      <c r="BE86" s="5">
        <v>22.593829562756557</v>
      </c>
      <c r="BF86" s="1" t="s">
        <v>827</v>
      </c>
      <c r="BG86" s="1" t="s">
        <v>827</v>
      </c>
      <c r="BH86" s="1" t="s">
        <v>827</v>
      </c>
      <c r="BI86" s="2">
        <v>513.43981568020638</v>
      </c>
      <c r="BJ86" s="4">
        <v>0.37193992804815007</v>
      </c>
      <c r="BK86" s="3">
        <v>3.5304468444401298</v>
      </c>
      <c r="BL86" s="4">
        <v>0.25463581620726827</v>
      </c>
      <c r="BM86" s="5">
        <v>25.600987600667704</v>
      </c>
      <c r="BN86" s="5">
        <v>24.370100466185271</v>
      </c>
      <c r="BO86" s="4">
        <v>0.18550711124897309</v>
      </c>
      <c r="BP86" s="1" t="s">
        <v>827</v>
      </c>
      <c r="BQ86" s="4">
        <v>0.65470155961193788</v>
      </c>
      <c r="BR86" s="1" t="s">
        <v>827</v>
      </c>
      <c r="BS86" s="3">
        <v>2.0090525413613056</v>
      </c>
      <c r="BT86" s="6">
        <v>8.2855334960841173E-2</v>
      </c>
      <c r="BU86" s="5">
        <v>14.835063221690659</v>
      </c>
      <c r="BV86" s="5">
        <v>79.940155807507182</v>
      </c>
      <c r="BW86" s="1" t="s">
        <v>827</v>
      </c>
      <c r="BX86" s="1" t="s">
        <v>827</v>
      </c>
      <c r="BY86" s="1" t="s">
        <v>827</v>
      </c>
      <c r="BZ86" s="1" t="s">
        <v>827</v>
      </c>
      <c r="CA86" s="1" t="s">
        <v>827</v>
      </c>
      <c r="CB86" s="1" t="s">
        <v>827</v>
      </c>
      <c r="CC86" s="4">
        <v>0.32797328002977022</v>
      </c>
      <c r="CD86" s="5">
        <v>10.811922528311628</v>
      </c>
      <c r="CE86" s="5">
        <v>29.612522431299816</v>
      </c>
      <c r="CF86" s="3">
        <v>4.04860397903846</v>
      </c>
      <c r="CG86" s="5">
        <v>35.18296165392421</v>
      </c>
      <c r="CH86" s="5">
        <v>15.136568298348875</v>
      </c>
      <c r="CI86" s="3">
        <v>3.3885316003979096</v>
      </c>
      <c r="CJ86" s="5">
        <v>17.522036897286117</v>
      </c>
      <c r="CK86" s="3">
        <v>3.3167500818511209</v>
      </c>
      <c r="CL86" s="5">
        <v>23.702348459756621</v>
      </c>
      <c r="CM86" s="3">
        <v>3.9775258249593657</v>
      </c>
      <c r="CN86" s="3">
        <v>7.5802864031569488</v>
      </c>
      <c r="CO86" s="3">
        <v>1.0852084538358295</v>
      </c>
      <c r="CP86" s="3">
        <v>8.8804427967334991</v>
      </c>
      <c r="CQ86" s="4">
        <v>0.81168323137935494</v>
      </c>
      <c r="CR86" s="1" t="s">
        <v>827</v>
      </c>
      <c r="CS86" s="4">
        <v>0.20587082297381892</v>
      </c>
      <c r="CT86" s="1" t="s">
        <v>827</v>
      </c>
      <c r="CU86" s="4">
        <v>0.18278783762035763</v>
      </c>
      <c r="CV86" s="4">
        <v>0.76432143393576424</v>
      </c>
      <c r="CW86" s="3">
        <v>1.27</v>
      </c>
      <c r="CX86" s="5">
        <v>32.1</v>
      </c>
      <c r="CY86" s="3">
        <v>1.26</v>
      </c>
      <c r="CZ86" s="3">
        <v>4.29</v>
      </c>
      <c r="DA86" s="2">
        <v>852</v>
      </c>
      <c r="DB86" s="2">
        <v>153</v>
      </c>
      <c r="DC86" s="5">
        <v>12.6</v>
      </c>
      <c r="DD86" s="2">
        <v>1258</v>
      </c>
      <c r="DE86" s="4">
        <v>0.46200000000000002</v>
      </c>
      <c r="DF86" s="3">
        <v>4.88</v>
      </c>
      <c r="DG86" s="4">
        <v>0.19</v>
      </c>
      <c r="DH86" s="3">
        <v>1.22</v>
      </c>
      <c r="DI86" s="5">
        <v>25.9</v>
      </c>
      <c r="DJ86" s="6">
        <v>9.2899999999999996E-2</v>
      </c>
      <c r="DK86" s="3">
        <v>1.5</v>
      </c>
      <c r="DL86" s="4">
        <v>0.56399999999999995</v>
      </c>
      <c r="DM86" s="3">
        <v>1.72</v>
      </c>
      <c r="DN86" s="4">
        <v>0.88400000000000001</v>
      </c>
      <c r="DO86" s="4">
        <v>0.115</v>
      </c>
      <c r="DP86" s="6">
        <v>2.3800000000000002E-2</v>
      </c>
      <c r="DQ86" s="6">
        <v>1.9800000000000002E-2</v>
      </c>
      <c r="DR86" s="6">
        <v>8.2600000000000007E-2</v>
      </c>
      <c r="DS86" s="6">
        <v>8.3299999999999999E-2</v>
      </c>
      <c r="DT86" s="4">
        <v>0.127</v>
      </c>
      <c r="DU86" s="3">
        <v>1.73</v>
      </c>
      <c r="DV86" s="4">
        <v>0.59599999999999997</v>
      </c>
      <c r="DW86" s="4">
        <v>0.308</v>
      </c>
      <c r="DX86" s="4">
        <v>0.14699999999999999</v>
      </c>
      <c r="DY86" s="6">
        <v>1.6400000000000001E-2</v>
      </c>
      <c r="DZ86" s="6">
        <v>1.7299999999999999E-2</v>
      </c>
      <c r="EA86" s="6">
        <v>1.47E-2</v>
      </c>
      <c r="EB86" s="6">
        <v>8.5999999999999993E-2</v>
      </c>
      <c r="EC86" s="6">
        <v>9.9000000000000005E-2</v>
      </c>
      <c r="ED86" s="6">
        <v>2.7300000000000001E-2</v>
      </c>
      <c r="EE86" s="6">
        <v>9.4700000000000006E-2</v>
      </c>
      <c r="EF86" s="6">
        <v>1.44E-2</v>
      </c>
      <c r="EG86" s="6">
        <v>5.8999999999999997E-2</v>
      </c>
      <c r="EH86" s="6">
        <v>1.5599999999999999E-2</v>
      </c>
      <c r="EI86" s="6">
        <v>4.4200000000000003E-2</v>
      </c>
      <c r="EJ86" s="6">
        <v>1.4999999999999999E-2</v>
      </c>
      <c r="EK86" s="6">
        <v>7.1099999999999997E-2</v>
      </c>
      <c r="EL86" s="6">
        <v>1.6199999999999999E-2</v>
      </c>
      <c r="EM86" s="6">
        <v>5.4399999999999997E-2</v>
      </c>
      <c r="EN86" s="6">
        <v>7.2499999999999995E-2</v>
      </c>
      <c r="EO86" s="6">
        <v>9.1700000000000004E-2</v>
      </c>
      <c r="EP86" s="6">
        <v>1.7000000000000001E-2</v>
      </c>
      <c r="EQ86" s="6">
        <v>1.61E-2</v>
      </c>
      <c r="ET86" s="2"/>
    </row>
    <row r="87" spans="1:150" x14ac:dyDescent="0.25">
      <c r="A87" s="1" t="s">
        <v>624</v>
      </c>
      <c r="B87" s="1" t="s">
        <v>278</v>
      </c>
      <c r="C87" s="1" t="s">
        <v>329</v>
      </c>
      <c r="D87" s="1" t="s">
        <v>320</v>
      </c>
      <c r="E87" s="1" t="s">
        <v>535</v>
      </c>
      <c r="F87" s="1" t="s">
        <v>552</v>
      </c>
      <c r="G87" s="1" t="s">
        <v>827</v>
      </c>
      <c r="H87" s="2">
        <v>655.85850170299295</v>
      </c>
      <c r="I87" s="5">
        <v>85.802693394312826</v>
      </c>
      <c r="J87" s="3">
        <v>3.9471616162856185</v>
      </c>
      <c r="K87" s="1" t="s">
        <v>827</v>
      </c>
      <c r="L87" s="1" t="s">
        <v>827</v>
      </c>
      <c r="M87" s="1" t="s">
        <v>827</v>
      </c>
      <c r="N87" s="2">
        <v>385000</v>
      </c>
      <c r="O87" s="1" t="s">
        <v>827</v>
      </c>
      <c r="P87" s="3">
        <v>5.9584116492291495</v>
      </c>
      <c r="Q87" s="4">
        <v>0.41944343965023162</v>
      </c>
      <c r="R87" s="2">
        <v>258.20939644256259</v>
      </c>
      <c r="S87" s="5">
        <v>57.883695930935787</v>
      </c>
      <c r="T87" s="4">
        <v>0.19987821549409099</v>
      </c>
      <c r="U87" s="1" t="s">
        <v>827</v>
      </c>
      <c r="V87" s="1" t="s">
        <v>827</v>
      </c>
      <c r="W87" s="1" t="s">
        <v>827</v>
      </c>
      <c r="X87" s="3">
        <v>5.5691069045959658</v>
      </c>
      <c r="Y87" s="1" t="s">
        <v>827</v>
      </c>
      <c r="Z87" s="2">
        <v>177.54271677236545</v>
      </c>
      <c r="AA87" s="2">
        <v>852.53040133579589</v>
      </c>
      <c r="AB87" s="4">
        <v>0.69758438837646108</v>
      </c>
      <c r="AC87" s="1" t="s">
        <v>827</v>
      </c>
      <c r="AD87" s="1" t="s">
        <v>827</v>
      </c>
      <c r="AE87" s="1" t="s">
        <v>827</v>
      </c>
      <c r="AF87" s="1" t="s">
        <v>827</v>
      </c>
      <c r="AG87" s="1" t="s">
        <v>827</v>
      </c>
      <c r="AH87" s="1" t="s">
        <v>827</v>
      </c>
      <c r="AI87" s="2">
        <v>114.64273792001019</v>
      </c>
      <c r="AJ87" s="2">
        <v>390.47995421198544</v>
      </c>
      <c r="AK87" s="5">
        <v>67.781033060526838</v>
      </c>
      <c r="AL87" s="2">
        <v>351.4750622288492</v>
      </c>
      <c r="AM87" s="2">
        <v>157.17168182245229</v>
      </c>
      <c r="AN87" s="5">
        <v>27.967296070357825</v>
      </c>
      <c r="AO87" s="2">
        <v>227.86276026276013</v>
      </c>
      <c r="AP87" s="5">
        <v>41.358570639298485</v>
      </c>
      <c r="AQ87" s="2">
        <v>237.80699920898928</v>
      </c>
      <c r="AR87" s="5">
        <v>39.462599410349412</v>
      </c>
      <c r="AS87" s="5">
        <v>93.352712293191601</v>
      </c>
      <c r="AT87" s="5">
        <v>11.358533995151999</v>
      </c>
      <c r="AU87" s="5">
        <v>65.635883735013564</v>
      </c>
      <c r="AV87" s="3">
        <v>7.3998267348589941</v>
      </c>
      <c r="AW87" s="1" t="s">
        <v>827</v>
      </c>
      <c r="AX87" s="4">
        <v>0.50388493901807274</v>
      </c>
      <c r="AY87" s="1" t="s">
        <v>827</v>
      </c>
      <c r="AZ87" s="3">
        <v>1.3888694484887636</v>
      </c>
      <c r="BA87" s="3">
        <v>7.9953808549750525</v>
      </c>
      <c r="BB87" s="1" t="s">
        <v>827</v>
      </c>
      <c r="BC87" s="5">
        <v>68.500916047191154</v>
      </c>
      <c r="BD87" s="3">
        <v>6.1529046043163733</v>
      </c>
      <c r="BE87" s="3">
        <v>2.3034891483560416</v>
      </c>
      <c r="BF87" s="1" t="s">
        <v>827</v>
      </c>
      <c r="BG87" s="1" t="s">
        <v>827</v>
      </c>
      <c r="BH87" s="1" t="s">
        <v>827</v>
      </c>
      <c r="BI87" s="2">
        <v>644.21535783190518</v>
      </c>
      <c r="BJ87" s="1" t="s">
        <v>827</v>
      </c>
      <c r="BK87" s="3">
        <v>3.0533188500457302</v>
      </c>
      <c r="BL87" s="4">
        <v>0.171179688167542</v>
      </c>
      <c r="BM87" s="5">
        <v>16.131858844927475</v>
      </c>
      <c r="BN87" s="5">
        <v>16.319042786948135</v>
      </c>
      <c r="BO87" s="4">
        <v>0.10321058263955243</v>
      </c>
      <c r="BP87" s="1" t="s">
        <v>827</v>
      </c>
      <c r="BQ87" s="1" t="s">
        <v>827</v>
      </c>
      <c r="BR87" s="1" t="s">
        <v>827</v>
      </c>
      <c r="BS87" s="3">
        <v>1.2759869820722249</v>
      </c>
      <c r="BT87" s="1" t="s">
        <v>827</v>
      </c>
      <c r="BU87" s="5">
        <v>13.028294427085951</v>
      </c>
      <c r="BV87" s="5">
        <v>60.582943764620182</v>
      </c>
      <c r="BW87" s="4">
        <v>0.65276006616831261</v>
      </c>
      <c r="BX87" s="1" t="s">
        <v>827</v>
      </c>
      <c r="BY87" s="1" t="s">
        <v>827</v>
      </c>
      <c r="BZ87" s="1" t="s">
        <v>827</v>
      </c>
      <c r="CA87" s="1" t="s">
        <v>827</v>
      </c>
      <c r="CB87" s="1" t="s">
        <v>827</v>
      </c>
      <c r="CC87" s="1" t="s">
        <v>827</v>
      </c>
      <c r="CD87" s="3">
        <v>6.5977269530126215</v>
      </c>
      <c r="CE87" s="5">
        <v>21.132244889425376</v>
      </c>
      <c r="CF87" s="3">
        <v>4.4201214531633859</v>
      </c>
      <c r="CG87" s="5">
        <v>27.391760296080964</v>
      </c>
      <c r="CH87" s="5">
        <v>15.641245635835139</v>
      </c>
      <c r="CI87" s="3">
        <v>2.375480964733224</v>
      </c>
      <c r="CJ87" s="5">
        <v>18.72840282734337</v>
      </c>
      <c r="CK87" s="3">
        <v>3.3172953784979868</v>
      </c>
      <c r="CL87" s="5">
        <v>16.666414914422386</v>
      </c>
      <c r="CM87" s="3">
        <v>2.6378445040717082</v>
      </c>
      <c r="CN87" s="3">
        <v>6.0604465045550056</v>
      </c>
      <c r="CO87" s="4">
        <v>0.76316031407471774</v>
      </c>
      <c r="CP87" s="3">
        <v>5.2138186028022497</v>
      </c>
      <c r="CQ87" s="4">
        <v>0.67596430567855514</v>
      </c>
      <c r="CR87" s="1" t="s">
        <v>827</v>
      </c>
      <c r="CS87" s="4">
        <v>0.1940828492034424</v>
      </c>
      <c r="CT87" s="1" t="s">
        <v>827</v>
      </c>
      <c r="CU87" s="4">
        <v>0.20602805576566793</v>
      </c>
      <c r="CV87" s="4">
        <v>0.93133639142702185</v>
      </c>
      <c r="CW87" s="4">
        <v>0.93300000000000005</v>
      </c>
      <c r="CX87" s="5">
        <v>24.6</v>
      </c>
      <c r="CY87" s="4">
        <v>0.999</v>
      </c>
      <c r="CZ87" s="3">
        <v>3.35</v>
      </c>
      <c r="DA87" s="2">
        <v>646</v>
      </c>
      <c r="DB87" s="2">
        <v>116</v>
      </c>
      <c r="DC87" s="3">
        <v>9.6999999999999993</v>
      </c>
      <c r="DD87" s="2">
        <v>987</v>
      </c>
      <c r="DE87" s="4">
        <v>0.41699999999999998</v>
      </c>
      <c r="DF87" s="3">
        <v>3.53</v>
      </c>
      <c r="DG87" s="4">
        <v>0.14299999999999999</v>
      </c>
      <c r="DH87" s="4">
        <v>0.97199999999999998</v>
      </c>
      <c r="DI87" s="5">
        <v>19.8</v>
      </c>
      <c r="DJ87" s="6">
        <v>8.0799999999999997E-2</v>
      </c>
      <c r="DK87" s="3">
        <v>1.1100000000000001</v>
      </c>
      <c r="DL87" s="4">
        <v>0.38600000000000001</v>
      </c>
      <c r="DM87" s="3">
        <v>1.22</v>
      </c>
      <c r="DN87" s="4">
        <v>0.7</v>
      </c>
      <c r="DO87" s="4">
        <v>0.12</v>
      </c>
      <c r="DP87" s="6">
        <v>1.6400000000000001E-2</v>
      </c>
      <c r="DQ87" s="6">
        <v>1.37E-2</v>
      </c>
      <c r="DR87" s="6">
        <v>2.6599999999999999E-2</v>
      </c>
      <c r="DS87" s="6">
        <v>1.5100000000000001E-2</v>
      </c>
      <c r="DT87" s="6">
        <v>8.7599999999999997E-2</v>
      </c>
      <c r="DU87" s="4">
        <v>0.95699999999999996</v>
      </c>
      <c r="DV87" s="4">
        <v>0.51600000000000001</v>
      </c>
      <c r="DW87" s="4">
        <v>0.25700000000000001</v>
      </c>
      <c r="DX87" s="4">
        <v>0.10199999999999999</v>
      </c>
      <c r="DY87" s="6">
        <v>1.1299999999999999E-2</v>
      </c>
      <c r="DZ87" s="6">
        <v>1.1900000000000001E-2</v>
      </c>
      <c r="EA87" s="6">
        <v>1.01E-2</v>
      </c>
      <c r="EB87" s="6">
        <v>5.9299999999999999E-2</v>
      </c>
      <c r="EC87" s="6">
        <v>6.83E-2</v>
      </c>
      <c r="ED87" s="6">
        <v>1.89E-2</v>
      </c>
      <c r="EE87" s="6">
        <v>6.5299999999999997E-2</v>
      </c>
      <c r="EF87" s="6">
        <v>2.7799999999999998E-2</v>
      </c>
      <c r="EG87" s="6">
        <v>4.07E-2</v>
      </c>
      <c r="EH87" s="6">
        <v>1.0800000000000001E-2</v>
      </c>
      <c r="EI87" s="6">
        <v>3.0499999999999999E-2</v>
      </c>
      <c r="EJ87" s="6">
        <v>1.03E-2</v>
      </c>
      <c r="EK87" s="6">
        <v>4.9000000000000002E-2</v>
      </c>
      <c r="EL87" s="6">
        <v>1.12E-2</v>
      </c>
      <c r="EM87" s="6">
        <v>3.7499999999999999E-2</v>
      </c>
      <c r="EN87" s="4">
        <v>0.10199999999999999</v>
      </c>
      <c r="EO87" s="6">
        <v>5.4300000000000001E-2</v>
      </c>
      <c r="EP87" s="6">
        <v>1.17E-2</v>
      </c>
      <c r="EQ87" s="6">
        <v>1.11E-2</v>
      </c>
      <c r="ET87" s="2"/>
    </row>
    <row r="88" spans="1:150" x14ac:dyDescent="0.25">
      <c r="A88" s="1" t="s">
        <v>625</v>
      </c>
      <c r="B88" s="1" t="s">
        <v>278</v>
      </c>
      <c r="C88" s="1" t="s">
        <v>329</v>
      </c>
      <c r="D88" s="1" t="s">
        <v>320</v>
      </c>
      <c r="E88" s="1" t="s">
        <v>538</v>
      </c>
      <c r="F88" s="1" t="s">
        <v>552</v>
      </c>
      <c r="G88" s="3">
        <v>1.20057461868436</v>
      </c>
      <c r="H88" s="2">
        <v>756.74745682452408</v>
      </c>
      <c r="I88" s="5">
        <v>93.443779557110787</v>
      </c>
      <c r="J88" s="1" t="s">
        <v>827</v>
      </c>
      <c r="K88" s="1" t="s">
        <v>827</v>
      </c>
      <c r="L88" s="1" t="s">
        <v>827</v>
      </c>
      <c r="M88" s="1" t="s">
        <v>827</v>
      </c>
      <c r="N88" s="2">
        <v>385000</v>
      </c>
      <c r="O88" s="1" t="s">
        <v>827</v>
      </c>
      <c r="P88" s="3">
        <v>7.9552838027273589</v>
      </c>
      <c r="Q88" s="4">
        <v>0.32259073713148451</v>
      </c>
      <c r="R88" s="2">
        <v>322.03257993470964</v>
      </c>
      <c r="S88" s="5">
        <v>81.559455383229974</v>
      </c>
      <c r="T88" s="4">
        <v>0.19864605454027512</v>
      </c>
      <c r="U88" s="1" t="s">
        <v>827</v>
      </c>
      <c r="V88" s="1" t="s">
        <v>827</v>
      </c>
      <c r="W88" s="1" t="s">
        <v>827</v>
      </c>
      <c r="X88" s="3">
        <v>5.5441422820113901</v>
      </c>
      <c r="Y88" s="1" t="s">
        <v>827</v>
      </c>
      <c r="Z88" s="2">
        <v>249.50390050129656</v>
      </c>
      <c r="AA88" s="2">
        <v>1031.1912164999114</v>
      </c>
      <c r="AB88" s="1" t="s">
        <v>827</v>
      </c>
      <c r="AC88" s="1" t="s">
        <v>827</v>
      </c>
      <c r="AD88" s="1" t="s">
        <v>827</v>
      </c>
      <c r="AE88" s="1" t="s">
        <v>827</v>
      </c>
      <c r="AF88" s="1" t="s">
        <v>827</v>
      </c>
      <c r="AG88" s="1" t="s">
        <v>827</v>
      </c>
      <c r="AH88" s="4">
        <v>0.37632029689284074</v>
      </c>
      <c r="AI88" s="2">
        <v>154.04378368019511</v>
      </c>
      <c r="AJ88" s="2">
        <v>497.50986836246318</v>
      </c>
      <c r="AK88" s="5">
        <v>84.057941742249582</v>
      </c>
      <c r="AL88" s="2">
        <v>410.69460045865964</v>
      </c>
      <c r="AM88" s="2">
        <v>176.78915931410634</v>
      </c>
      <c r="AN88" s="5">
        <v>32.616332738224976</v>
      </c>
      <c r="AO88" s="2">
        <v>258.37255851238331</v>
      </c>
      <c r="AP88" s="5">
        <v>45.50159841624707</v>
      </c>
      <c r="AQ88" s="2">
        <v>258.23313796738103</v>
      </c>
      <c r="AR88" s="5">
        <v>44.403869622231738</v>
      </c>
      <c r="AS88" s="2">
        <v>105.35315610501347</v>
      </c>
      <c r="AT88" s="5">
        <v>12.987167601770006</v>
      </c>
      <c r="AU88" s="5">
        <v>74.814064373612794</v>
      </c>
      <c r="AV88" s="3">
        <v>8.3711374474526217</v>
      </c>
      <c r="AW88" s="1" t="s">
        <v>827</v>
      </c>
      <c r="AX88" s="4">
        <v>0.52195462196907871</v>
      </c>
      <c r="AY88" s="1" t="s">
        <v>827</v>
      </c>
      <c r="AZ88" s="3">
        <v>1.2879758086856448</v>
      </c>
      <c r="BA88" s="5">
        <v>10.548542849025992</v>
      </c>
      <c r="BB88" s="4">
        <v>0.42608680844156882</v>
      </c>
      <c r="BC88" s="5">
        <v>46.412565003877305</v>
      </c>
      <c r="BD88" s="3">
        <v>5.8233503836964138</v>
      </c>
      <c r="BE88" s="1" t="s">
        <v>827</v>
      </c>
      <c r="BF88" s="1" t="s">
        <v>827</v>
      </c>
      <c r="BG88" s="1" t="s">
        <v>827</v>
      </c>
      <c r="BH88" s="1" t="s">
        <v>827</v>
      </c>
      <c r="BI88" s="2">
        <v>445.14733392731006</v>
      </c>
      <c r="BJ88" s="1" t="s">
        <v>827</v>
      </c>
      <c r="BK88" s="3">
        <v>3.0639974675659061</v>
      </c>
      <c r="BL88" s="4">
        <v>0.10318295909412399</v>
      </c>
      <c r="BM88" s="5">
        <v>14.265563911696848</v>
      </c>
      <c r="BN88" s="5">
        <v>11.855121109541141</v>
      </c>
      <c r="BO88" s="6">
        <v>5.9670682368672893E-2</v>
      </c>
      <c r="BP88" s="1" t="s">
        <v>827</v>
      </c>
      <c r="BQ88" s="1" t="s">
        <v>827</v>
      </c>
      <c r="BR88" s="1" t="s">
        <v>827</v>
      </c>
      <c r="BS88" s="4">
        <v>0.74404569275587462</v>
      </c>
      <c r="BT88" s="1" t="s">
        <v>827</v>
      </c>
      <c r="BU88" s="5">
        <v>13.090749660178782</v>
      </c>
      <c r="BV88" s="5">
        <v>42.959591279759884</v>
      </c>
      <c r="BW88" s="1" t="s">
        <v>827</v>
      </c>
      <c r="BX88" s="1" t="s">
        <v>827</v>
      </c>
      <c r="BY88" s="1" t="s">
        <v>827</v>
      </c>
      <c r="BZ88" s="1" t="s">
        <v>827</v>
      </c>
      <c r="CA88" s="1" t="s">
        <v>827</v>
      </c>
      <c r="CB88" s="1" t="s">
        <v>827</v>
      </c>
      <c r="CC88" s="4">
        <v>0.17066384179500207</v>
      </c>
      <c r="CD88" s="3">
        <v>5.6763383947816477</v>
      </c>
      <c r="CE88" s="5">
        <v>19.244046335262066</v>
      </c>
      <c r="CF88" s="3">
        <v>4.1187937134754202</v>
      </c>
      <c r="CG88" s="5">
        <v>20.561149655251178</v>
      </c>
      <c r="CH88" s="5">
        <v>10.783621614271565</v>
      </c>
      <c r="CI88" s="3">
        <v>1.641403333502985</v>
      </c>
      <c r="CJ88" s="5">
        <v>15.464865090925809</v>
      </c>
      <c r="CK88" s="3">
        <v>2.4324566560952734</v>
      </c>
      <c r="CL88" s="5">
        <v>11.796486065323682</v>
      </c>
      <c r="CM88" s="3">
        <v>2.4705932386282243</v>
      </c>
      <c r="CN88" s="3">
        <v>4.1040435674643367</v>
      </c>
      <c r="CO88" s="4">
        <v>0.6179567930031995</v>
      </c>
      <c r="CP88" s="3">
        <v>3.9385685721907255</v>
      </c>
      <c r="CQ88" s="4">
        <v>0.41960373242292376</v>
      </c>
      <c r="CR88" s="1" t="s">
        <v>827</v>
      </c>
      <c r="CS88" s="4">
        <v>0.11174909373070444</v>
      </c>
      <c r="CT88" s="1" t="s">
        <v>827</v>
      </c>
      <c r="CU88" s="4">
        <v>0.15076026878465432</v>
      </c>
      <c r="CV88" s="4">
        <v>0.60582045555790542</v>
      </c>
      <c r="CW88" s="4">
        <v>0.72399999999999998</v>
      </c>
      <c r="CX88" s="5">
        <v>21.6</v>
      </c>
      <c r="CY88" s="4">
        <v>0.70199999999999996</v>
      </c>
      <c r="CZ88" s="3">
        <v>2.85</v>
      </c>
      <c r="DA88" s="2">
        <v>573</v>
      </c>
      <c r="DB88" s="5">
        <v>98.3</v>
      </c>
      <c r="DC88" s="3">
        <v>8.64</v>
      </c>
      <c r="DD88" s="2">
        <v>841</v>
      </c>
      <c r="DE88" s="4">
        <v>0.33200000000000002</v>
      </c>
      <c r="DF88" s="3">
        <v>2.6</v>
      </c>
      <c r="DG88" s="4">
        <v>0.125</v>
      </c>
      <c r="DH88" s="4">
        <v>0.84299999999999997</v>
      </c>
      <c r="DI88" s="5">
        <v>18.2</v>
      </c>
      <c r="DJ88" s="6">
        <v>7.6899999999999996E-2</v>
      </c>
      <c r="DK88" s="4">
        <v>0.98499999999999999</v>
      </c>
      <c r="DL88" s="4">
        <v>0.31</v>
      </c>
      <c r="DM88" s="4">
        <v>0.78100000000000003</v>
      </c>
      <c r="DN88" s="4">
        <v>0.46800000000000003</v>
      </c>
      <c r="DO88" s="4">
        <v>0.105</v>
      </c>
      <c r="DP88" s="7">
        <v>8.8599999999999998E-3</v>
      </c>
      <c r="DQ88" s="7">
        <v>7.3600000000000002E-3</v>
      </c>
      <c r="DR88" s="6">
        <v>1.43E-2</v>
      </c>
      <c r="DS88" s="7">
        <v>8.1300000000000001E-3</v>
      </c>
      <c r="DT88" s="4">
        <v>0.187</v>
      </c>
      <c r="DU88" s="4">
        <v>0.57599999999999996</v>
      </c>
      <c r="DV88" s="4">
        <v>0.438</v>
      </c>
      <c r="DW88" s="4">
        <v>0.157</v>
      </c>
      <c r="DX88" s="6">
        <v>5.4699999999999999E-2</v>
      </c>
      <c r="DY88" s="7">
        <v>6.0899999999999999E-3</v>
      </c>
      <c r="DZ88" s="7">
        <v>6.43E-3</v>
      </c>
      <c r="EA88" s="7">
        <v>5.45E-3</v>
      </c>
      <c r="EB88" s="6">
        <v>3.1899999999999998E-2</v>
      </c>
      <c r="EC88" s="6">
        <v>3.6799999999999999E-2</v>
      </c>
      <c r="ED88" s="6">
        <v>1.0200000000000001E-2</v>
      </c>
      <c r="EE88" s="6">
        <v>3.5200000000000002E-2</v>
      </c>
      <c r="EF88" s="7">
        <v>5.3499999999999997E-3</v>
      </c>
      <c r="EG88" s="6">
        <v>2.1899999999999999E-2</v>
      </c>
      <c r="EH88" s="7">
        <v>5.79E-3</v>
      </c>
      <c r="EI88" s="6">
        <v>1.6400000000000001E-2</v>
      </c>
      <c r="EJ88" s="7">
        <v>5.5599999999999998E-3</v>
      </c>
      <c r="EK88" s="6">
        <v>2.64E-2</v>
      </c>
      <c r="EL88" s="7">
        <v>6.0000000000000001E-3</v>
      </c>
      <c r="EM88" s="6">
        <v>2.0199999999999999E-2</v>
      </c>
      <c r="EN88" s="6">
        <v>4.9700000000000001E-2</v>
      </c>
      <c r="EO88" s="6">
        <v>3.6799999999999999E-2</v>
      </c>
      <c r="EP88" s="7">
        <v>6.3299999999999997E-3</v>
      </c>
      <c r="EQ88" s="7">
        <v>6.0000000000000001E-3</v>
      </c>
      <c r="ET88" s="2"/>
    </row>
    <row r="89" spans="1:150" x14ac:dyDescent="0.25">
      <c r="A89" s="1" t="s">
        <v>626</v>
      </c>
      <c r="B89" s="1" t="s">
        <v>278</v>
      </c>
      <c r="C89" s="1" t="s">
        <v>329</v>
      </c>
      <c r="D89" s="1" t="s">
        <v>320</v>
      </c>
      <c r="E89" s="1" t="s">
        <v>535</v>
      </c>
      <c r="F89" s="1" t="s">
        <v>552</v>
      </c>
      <c r="G89" s="3">
        <v>1.2246676012830369</v>
      </c>
      <c r="H89" s="2">
        <v>698.61846415536581</v>
      </c>
      <c r="I89" s="2">
        <v>115.10909105135957</v>
      </c>
      <c r="J89" s="1" t="s">
        <v>827</v>
      </c>
      <c r="K89" s="1" t="s">
        <v>827</v>
      </c>
      <c r="L89" s="1" t="s">
        <v>827</v>
      </c>
      <c r="M89" s="1" t="s">
        <v>827</v>
      </c>
      <c r="N89" s="2">
        <v>385000</v>
      </c>
      <c r="O89" s="1" t="s">
        <v>827</v>
      </c>
      <c r="P89" s="3">
        <v>5.7814682465314817</v>
      </c>
      <c r="Q89" s="4">
        <v>0.28502069771528127</v>
      </c>
      <c r="R89" s="2">
        <v>309.36051413460558</v>
      </c>
      <c r="S89" s="5">
        <v>84.900003124509226</v>
      </c>
      <c r="T89" s="4">
        <v>0.17747804863600433</v>
      </c>
      <c r="U89" s="1" t="s">
        <v>827</v>
      </c>
      <c r="V89" s="1" t="s">
        <v>827</v>
      </c>
      <c r="W89" s="1" t="s">
        <v>827</v>
      </c>
      <c r="X89" s="3">
        <v>5.3513681472861654</v>
      </c>
      <c r="Y89" s="1" t="s">
        <v>827</v>
      </c>
      <c r="Z89" s="2">
        <v>235.00177108882318</v>
      </c>
      <c r="AA89" s="2">
        <v>949.23700576925307</v>
      </c>
      <c r="AB89" s="1" t="s">
        <v>827</v>
      </c>
      <c r="AC89" s="1" t="s">
        <v>827</v>
      </c>
      <c r="AD89" s="1" t="s">
        <v>827</v>
      </c>
      <c r="AE89" s="1" t="s">
        <v>827</v>
      </c>
      <c r="AF89" s="1" t="s">
        <v>827</v>
      </c>
      <c r="AG89" s="1" t="s">
        <v>827</v>
      </c>
      <c r="AH89" s="4">
        <v>0.30122640996481787</v>
      </c>
      <c r="AI89" s="2">
        <v>130.19600427495462</v>
      </c>
      <c r="AJ89" s="2">
        <v>422.02033091106358</v>
      </c>
      <c r="AK89" s="5">
        <v>74.517665356962851</v>
      </c>
      <c r="AL89" s="2">
        <v>375.85303985103883</v>
      </c>
      <c r="AM89" s="2">
        <v>165.30195876792644</v>
      </c>
      <c r="AN89" s="5">
        <v>29.769703577766922</v>
      </c>
      <c r="AO89" s="2">
        <v>237.80096949685094</v>
      </c>
      <c r="AP89" s="5">
        <v>43.996752532413879</v>
      </c>
      <c r="AQ89" s="2">
        <v>239.84886204153005</v>
      </c>
      <c r="AR89" s="5">
        <v>39.677261173957071</v>
      </c>
      <c r="AS89" s="5">
        <v>97.306488146262964</v>
      </c>
      <c r="AT89" s="5">
        <v>12.659617703522445</v>
      </c>
      <c r="AU89" s="5">
        <v>70.639234166387595</v>
      </c>
      <c r="AV89" s="3">
        <v>7.9064955417334337</v>
      </c>
      <c r="AW89" s="1" t="s">
        <v>827</v>
      </c>
      <c r="AX89" s="4">
        <v>0.54990860180570256</v>
      </c>
      <c r="AY89" s="6">
        <v>1.7267877470414677E-2</v>
      </c>
      <c r="AZ89" s="3">
        <v>1.1382290972857889</v>
      </c>
      <c r="BA89" s="3">
        <v>9.4153970959330913</v>
      </c>
      <c r="BB89" s="4">
        <v>0.58678951101795007</v>
      </c>
      <c r="BC89" s="5">
        <v>50.446388423984708</v>
      </c>
      <c r="BD89" s="5">
        <v>17.280509518259517</v>
      </c>
      <c r="BE89" s="1" t="s">
        <v>827</v>
      </c>
      <c r="BF89" s="1" t="s">
        <v>827</v>
      </c>
      <c r="BG89" s="1" t="s">
        <v>827</v>
      </c>
      <c r="BH89" s="1" t="s">
        <v>827</v>
      </c>
      <c r="BI89" s="2">
        <v>726.59341190594012</v>
      </c>
      <c r="BJ89" s="1" t="s">
        <v>827</v>
      </c>
      <c r="BK89" s="3">
        <v>2.3642170817486909</v>
      </c>
      <c r="BL89" s="4">
        <v>0.15034197637281019</v>
      </c>
      <c r="BM89" s="5">
        <v>17.923049810652021</v>
      </c>
      <c r="BN89" s="5">
        <v>19.644152338020398</v>
      </c>
      <c r="BO89" s="6">
        <v>8.7093939983243066E-2</v>
      </c>
      <c r="BP89" s="1" t="s">
        <v>827</v>
      </c>
      <c r="BQ89" s="1" t="s">
        <v>827</v>
      </c>
      <c r="BR89" s="1" t="s">
        <v>827</v>
      </c>
      <c r="BS89" s="3">
        <v>1.1713931193905633</v>
      </c>
      <c r="BT89" s="1" t="s">
        <v>827</v>
      </c>
      <c r="BU89" s="5">
        <v>16.551173031572759</v>
      </c>
      <c r="BV89" s="5">
        <v>68.34792559525259</v>
      </c>
      <c r="BW89" s="1" t="s">
        <v>827</v>
      </c>
      <c r="BX89" s="1" t="s">
        <v>827</v>
      </c>
      <c r="BY89" s="1" t="s">
        <v>827</v>
      </c>
      <c r="BZ89" s="1" t="s">
        <v>827</v>
      </c>
      <c r="CA89" s="1" t="s">
        <v>827</v>
      </c>
      <c r="CB89" s="1" t="s">
        <v>827</v>
      </c>
      <c r="CC89" s="4">
        <v>0.31640719062222267</v>
      </c>
      <c r="CD89" s="3">
        <v>5.9957446411732729</v>
      </c>
      <c r="CE89" s="5">
        <v>24.176096654084205</v>
      </c>
      <c r="CF89" s="3">
        <v>5.5484240795625901</v>
      </c>
      <c r="CG89" s="5">
        <v>27.919300643911114</v>
      </c>
      <c r="CH89" s="5">
        <v>12.22876979055728</v>
      </c>
      <c r="CI89" s="3">
        <v>2.6441262815884317</v>
      </c>
      <c r="CJ89" s="5">
        <v>18.485264684670135</v>
      </c>
      <c r="CK89" s="3">
        <v>3.2051360486084421</v>
      </c>
      <c r="CL89" s="5">
        <v>11.599861720592095</v>
      </c>
      <c r="CM89" s="3">
        <v>2.0771600696959691</v>
      </c>
      <c r="CN89" s="3">
        <v>6.2811594505638224</v>
      </c>
      <c r="CO89" s="4">
        <v>0.90259963725164261</v>
      </c>
      <c r="CP89" s="3">
        <v>5.6894087286485435</v>
      </c>
      <c r="CQ89" s="4">
        <v>0.48472582167533979</v>
      </c>
      <c r="CR89" s="1" t="s">
        <v>827</v>
      </c>
      <c r="CS89" s="4">
        <v>0.14753025688073082</v>
      </c>
      <c r="CT89" s="6">
        <v>2.6990928537681501E-2</v>
      </c>
      <c r="CU89" s="4">
        <v>0.13467071614020826</v>
      </c>
      <c r="CV89" s="4">
        <v>0.58674377066384753</v>
      </c>
      <c r="CW89" s="4">
        <v>0.95599999999999996</v>
      </c>
      <c r="CX89" s="5">
        <v>26.4</v>
      </c>
      <c r="CY89" s="4">
        <v>0.82199999999999995</v>
      </c>
      <c r="CZ89" s="3">
        <v>3.38</v>
      </c>
      <c r="DA89" s="2">
        <v>699</v>
      </c>
      <c r="DB89" s="2">
        <v>123</v>
      </c>
      <c r="DC89" s="5">
        <v>10.5</v>
      </c>
      <c r="DD89" s="2">
        <v>1051</v>
      </c>
      <c r="DE89" s="4">
        <v>0.40200000000000002</v>
      </c>
      <c r="DF89" s="3">
        <v>3.74</v>
      </c>
      <c r="DG89" s="4">
        <v>0.158</v>
      </c>
      <c r="DH89" s="3">
        <v>1.05</v>
      </c>
      <c r="DI89" s="5">
        <v>20.5</v>
      </c>
      <c r="DJ89" s="6">
        <v>6.7599999999999993E-2</v>
      </c>
      <c r="DK89" s="3">
        <v>1</v>
      </c>
      <c r="DL89" s="4">
        <v>0.39900000000000002</v>
      </c>
      <c r="DM89" s="3">
        <v>1.62</v>
      </c>
      <c r="DN89" s="4">
        <v>0.76900000000000002</v>
      </c>
      <c r="DO89" s="4">
        <v>0.11700000000000001</v>
      </c>
      <c r="DP89" s="6">
        <v>1.72E-2</v>
      </c>
      <c r="DQ89" s="6">
        <v>3.3099999999999997E-2</v>
      </c>
      <c r="DR89" s="6">
        <v>2.7699999999999999E-2</v>
      </c>
      <c r="DS89" s="6">
        <v>1.5800000000000002E-2</v>
      </c>
      <c r="DT89" s="6">
        <v>9.1499999999999998E-2</v>
      </c>
      <c r="DU89" s="4">
        <v>0.92400000000000004</v>
      </c>
      <c r="DV89" s="4">
        <v>0.48199999999999998</v>
      </c>
      <c r="DW89" s="4">
        <v>0.24099999999999999</v>
      </c>
      <c r="DX89" s="4">
        <v>0.106</v>
      </c>
      <c r="DY89" s="6">
        <v>1.18E-2</v>
      </c>
      <c r="DZ89" s="6">
        <v>1.2500000000000001E-2</v>
      </c>
      <c r="EA89" s="6">
        <v>1.06E-2</v>
      </c>
      <c r="EB89" s="6">
        <v>6.1899999999999997E-2</v>
      </c>
      <c r="EC89" s="6">
        <v>7.1300000000000002E-2</v>
      </c>
      <c r="ED89" s="6">
        <v>1.9699999999999999E-2</v>
      </c>
      <c r="EE89" s="6">
        <v>6.8199999999999997E-2</v>
      </c>
      <c r="EF89" s="6">
        <v>1.04E-2</v>
      </c>
      <c r="EG89" s="6">
        <v>4.2500000000000003E-2</v>
      </c>
      <c r="EH89" s="6">
        <v>1.12E-2</v>
      </c>
      <c r="EI89" s="6">
        <v>3.1800000000000002E-2</v>
      </c>
      <c r="EJ89" s="6">
        <v>1.0800000000000001E-2</v>
      </c>
      <c r="EK89" s="6">
        <v>5.11E-2</v>
      </c>
      <c r="EL89" s="6">
        <v>1.1599999999999999E-2</v>
      </c>
      <c r="EM89" s="6">
        <v>3.9100000000000003E-2</v>
      </c>
      <c r="EN89" s="6">
        <v>6.9699999999999998E-2</v>
      </c>
      <c r="EO89" s="6">
        <v>1.38E-2</v>
      </c>
      <c r="EP89" s="6">
        <v>1.23E-2</v>
      </c>
      <c r="EQ89" s="6">
        <v>1.1599999999999999E-2</v>
      </c>
      <c r="ET89" s="2"/>
    </row>
    <row r="90" spans="1:150" x14ac:dyDescent="0.25">
      <c r="A90" s="1" t="s">
        <v>627</v>
      </c>
      <c r="B90" s="1" t="s">
        <v>278</v>
      </c>
      <c r="C90" s="1" t="s">
        <v>329</v>
      </c>
      <c r="D90" s="1" t="s">
        <v>320</v>
      </c>
      <c r="E90" s="1" t="s">
        <v>538</v>
      </c>
      <c r="F90" s="1" t="s">
        <v>552</v>
      </c>
      <c r="G90" s="4">
        <v>0.9549909545060693</v>
      </c>
      <c r="H90" s="2">
        <v>682.10102109285458</v>
      </c>
      <c r="I90" s="5">
        <v>78.640515795270531</v>
      </c>
      <c r="J90" s="1" t="s">
        <v>827</v>
      </c>
      <c r="K90" s="1" t="s">
        <v>827</v>
      </c>
      <c r="L90" s="1" t="s">
        <v>827</v>
      </c>
      <c r="M90" s="1" t="s">
        <v>827</v>
      </c>
      <c r="N90" s="2">
        <v>385000</v>
      </c>
      <c r="O90" s="1" t="s">
        <v>827</v>
      </c>
      <c r="P90" s="3">
        <v>5.2990783316072214</v>
      </c>
      <c r="Q90" s="4">
        <v>0.35743991457978491</v>
      </c>
      <c r="R90" s="2">
        <v>276.86892820969183</v>
      </c>
      <c r="S90" s="5">
        <v>70.178221066644198</v>
      </c>
      <c r="T90" s="4">
        <v>0.14201204779698595</v>
      </c>
      <c r="U90" s="1" t="s">
        <v>827</v>
      </c>
      <c r="V90" s="1" t="s">
        <v>827</v>
      </c>
      <c r="W90" s="1" t="s">
        <v>827</v>
      </c>
      <c r="X90" s="3">
        <v>5.3447192228513227</v>
      </c>
      <c r="Y90" s="4">
        <v>0.10020043219578394</v>
      </c>
      <c r="Z90" s="2">
        <v>199.29227528685487</v>
      </c>
      <c r="AA90" s="2">
        <v>951.08115518005161</v>
      </c>
      <c r="AB90" s="3">
        <v>4.0216350113286703</v>
      </c>
      <c r="AC90" s="1" t="s">
        <v>827</v>
      </c>
      <c r="AD90" s="1" t="s">
        <v>827</v>
      </c>
      <c r="AE90" s="1" t="s">
        <v>827</v>
      </c>
      <c r="AF90" s="1" t="s">
        <v>827</v>
      </c>
      <c r="AG90" s="4">
        <v>0.19015719421268182</v>
      </c>
      <c r="AH90" s="4">
        <v>0.24872445941728624</v>
      </c>
      <c r="AI90" s="2">
        <v>121.82104438419867</v>
      </c>
      <c r="AJ90" s="2">
        <v>413.20580107529156</v>
      </c>
      <c r="AK90" s="5">
        <v>70.360493942273962</v>
      </c>
      <c r="AL90" s="2">
        <v>370.3856751323047</v>
      </c>
      <c r="AM90" s="2">
        <v>158.65124824916492</v>
      </c>
      <c r="AN90" s="5">
        <v>28.060348764070717</v>
      </c>
      <c r="AO90" s="2">
        <v>242.44310385880206</v>
      </c>
      <c r="AP90" s="5">
        <v>42.755288803220388</v>
      </c>
      <c r="AQ90" s="2">
        <v>244.61943464369418</v>
      </c>
      <c r="AR90" s="5">
        <v>41.406338275161964</v>
      </c>
      <c r="AS90" s="2">
        <v>101.87569222072248</v>
      </c>
      <c r="AT90" s="5">
        <v>12.063242779275111</v>
      </c>
      <c r="AU90" s="5">
        <v>68.27057549172055</v>
      </c>
      <c r="AV90" s="3">
        <v>7.8586394711011973</v>
      </c>
      <c r="AW90" s="4">
        <v>0.16010245425510322</v>
      </c>
      <c r="AX90" s="4">
        <v>0.48072001189066299</v>
      </c>
      <c r="AY90" s="1" t="s">
        <v>827</v>
      </c>
      <c r="AZ90" s="3">
        <v>1.1266270580486868</v>
      </c>
      <c r="BA90" s="3">
        <v>7.1630291734383773</v>
      </c>
      <c r="BB90" s="4">
        <v>0.55171134781109177</v>
      </c>
      <c r="BC90" s="5">
        <v>55.902337328243853</v>
      </c>
      <c r="BD90" s="3">
        <v>7.5332946180347733</v>
      </c>
      <c r="BE90" s="1" t="s">
        <v>827</v>
      </c>
      <c r="BF90" s="1" t="s">
        <v>827</v>
      </c>
      <c r="BG90" s="1" t="s">
        <v>827</v>
      </c>
      <c r="BH90" s="1" t="s">
        <v>827</v>
      </c>
      <c r="BI90" s="2">
        <v>460.62336193356037</v>
      </c>
      <c r="BJ90" s="1" t="s">
        <v>827</v>
      </c>
      <c r="BK90" s="3">
        <v>2.3807783534976683</v>
      </c>
      <c r="BL90" s="4">
        <v>0.16485687735042218</v>
      </c>
      <c r="BM90" s="5">
        <v>27.930333709035715</v>
      </c>
      <c r="BN90" s="5">
        <v>13.392405681753795</v>
      </c>
      <c r="BO90" s="6">
        <v>5.2836969279896971E-2</v>
      </c>
      <c r="BP90" s="1" t="s">
        <v>827</v>
      </c>
      <c r="BQ90" s="1" t="s">
        <v>827</v>
      </c>
      <c r="BR90" s="1" t="s">
        <v>827</v>
      </c>
      <c r="BS90" s="3">
        <v>1.1053989144339804</v>
      </c>
      <c r="BT90" s="6">
        <v>6.2511302097034316E-2</v>
      </c>
      <c r="BU90" s="5">
        <v>18.713420714736152</v>
      </c>
      <c r="BV90" s="5">
        <v>81.3827512210799</v>
      </c>
      <c r="BW90" s="3">
        <v>2.9521588591269339</v>
      </c>
      <c r="BX90" s="1" t="s">
        <v>827</v>
      </c>
      <c r="BY90" s="1" t="s">
        <v>827</v>
      </c>
      <c r="BZ90" s="1" t="s">
        <v>827</v>
      </c>
      <c r="CA90" s="1" t="s">
        <v>827</v>
      </c>
      <c r="CB90" s="4">
        <v>0.18323824121745713</v>
      </c>
      <c r="CC90" s="4">
        <v>0.20241719391372684</v>
      </c>
      <c r="CD90" s="3">
        <v>9.5701446074841527</v>
      </c>
      <c r="CE90" s="5">
        <v>35.650499141952402</v>
      </c>
      <c r="CF90" s="3">
        <v>6.7047038244187442</v>
      </c>
      <c r="CG90" s="5">
        <v>30.801135371918047</v>
      </c>
      <c r="CH90" s="5">
        <v>13.764881994506657</v>
      </c>
      <c r="CI90" s="3">
        <v>2.7777767636080983</v>
      </c>
      <c r="CJ90" s="5">
        <v>25.288867196333193</v>
      </c>
      <c r="CK90" s="3">
        <v>4.3639888201999781</v>
      </c>
      <c r="CL90" s="5">
        <v>22.978910043233014</v>
      </c>
      <c r="CM90" s="3">
        <v>3.689236619398923</v>
      </c>
      <c r="CN90" s="3">
        <v>8.0201263767390465</v>
      </c>
      <c r="CO90" s="3">
        <v>1.1534938907463026</v>
      </c>
      <c r="CP90" s="3">
        <v>5.7160056766918919</v>
      </c>
      <c r="CQ90" s="4">
        <v>0.73244395103864357</v>
      </c>
      <c r="CR90" s="4">
        <v>0.1148301625476333</v>
      </c>
      <c r="CS90" s="4">
        <v>0.11621015178358961</v>
      </c>
      <c r="CT90" s="1" t="s">
        <v>827</v>
      </c>
      <c r="CU90" s="4">
        <v>0.13897922052443026</v>
      </c>
      <c r="CV90" s="4">
        <v>0.6120976600366107</v>
      </c>
      <c r="CW90" s="4">
        <v>0.72199999999999998</v>
      </c>
      <c r="CX90" s="5">
        <v>21.9</v>
      </c>
      <c r="CY90" s="4">
        <v>0.83799999999999997</v>
      </c>
      <c r="CZ90" s="3">
        <v>2.91</v>
      </c>
      <c r="DA90" s="2">
        <v>573</v>
      </c>
      <c r="DB90" s="2">
        <v>101</v>
      </c>
      <c r="DC90" s="3">
        <v>8.65</v>
      </c>
      <c r="DD90" s="2">
        <v>853</v>
      </c>
      <c r="DE90" s="4">
        <v>0.34799999999999998</v>
      </c>
      <c r="DF90" s="3">
        <v>2.69</v>
      </c>
      <c r="DG90" s="4">
        <v>0.13300000000000001</v>
      </c>
      <c r="DH90" s="4">
        <v>0.85499999999999998</v>
      </c>
      <c r="DI90" s="5">
        <v>17.5</v>
      </c>
      <c r="DJ90" s="6">
        <v>6.0900000000000003E-2</v>
      </c>
      <c r="DK90" s="4">
        <v>0.86799999999999999</v>
      </c>
      <c r="DL90" s="4">
        <v>0.32700000000000001</v>
      </c>
      <c r="DM90" s="3">
        <v>1.07</v>
      </c>
      <c r="DN90" s="4">
        <v>0.55300000000000005</v>
      </c>
      <c r="DO90" s="6">
        <v>8.3900000000000002E-2</v>
      </c>
      <c r="DP90" s="6">
        <v>1.3299999999999999E-2</v>
      </c>
      <c r="DQ90" s="6">
        <v>1.11E-2</v>
      </c>
      <c r="DR90" s="6">
        <v>2.1499999999999998E-2</v>
      </c>
      <c r="DS90" s="6">
        <v>1.2200000000000001E-2</v>
      </c>
      <c r="DT90" s="4">
        <v>0.17100000000000001</v>
      </c>
      <c r="DU90" s="4">
        <v>0.83099999999999996</v>
      </c>
      <c r="DV90" s="4">
        <v>0.41499999999999998</v>
      </c>
      <c r="DW90" s="4">
        <v>0.184</v>
      </c>
      <c r="DX90" s="6">
        <v>8.2299999999999998E-2</v>
      </c>
      <c r="DY90" s="7">
        <v>9.1699999999999993E-3</v>
      </c>
      <c r="DZ90" s="7">
        <v>9.6799999999999994E-3</v>
      </c>
      <c r="EA90" s="7">
        <v>8.2100000000000003E-3</v>
      </c>
      <c r="EB90" s="6">
        <v>4.8099999999999997E-2</v>
      </c>
      <c r="EC90" s="6">
        <v>5.5399999999999998E-2</v>
      </c>
      <c r="ED90" s="6">
        <v>1.5299999999999999E-2</v>
      </c>
      <c r="EE90" s="6">
        <v>5.2999999999999999E-2</v>
      </c>
      <c r="EF90" s="7">
        <v>8.0499999999999999E-3</v>
      </c>
      <c r="EG90" s="6">
        <v>3.3000000000000002E-2</v>
      </c>
      <c r="EH90" s="7">
        <v>8.7100000000000007E-3</v>
      </c>
      <c r="EI90" s="6">
        <v>2.47E-2</v>
      </c>
      <c r="EJ90" s="7">
        <v>8.3700000000000007E-3</v>
      </c>
      <c r="EK90" s="6">
        <v>3.9699999999999999E-2</v>
      </c>
      <c r="EL90" s="7">
        <v>9.0399999999999994E-3</v>
      </c>
      <c r="EM90" s="6">
        <v>3.04E-2</v>
      </c>
      <c r="EN90" s="6">
        <v>8.3799999999999999E-2</v>
      </c>
      <c r="EO90" s="6">
        <v>5.8099999999999999E-2</v>
      </c>
      <c r="EP90" s="7">
        <v>9.5300000000000003E-3</v>
      </c>
      <c r="EQ90" s="7">
        <v>9.0399999999999994E-3</v>
      </c>
      <c r="ET90" s="2"/>
    </row>
    <row r="91" spans="1:150" x14ac:dyDescent="0.25">
      <c r="A91" s="1" t="s">
        <v>628</v>
      </c>
      <c r="B91" s="1" t="s">
        <v>278</v>
      </c>
      <c r="C91" s="1" t="s">
        <v>329</v>
      </c>
      <c r="D91" s="1" t="s">
        <v>320</v>
      </c>
      <c r="E91" s="1" t="s">
        <v>535</v>
      </c>
      <c r="F91" s="1" t="s">
        <v>552</v>
      </c>
      <c r="G91" s="1" t="s">
        <v>827</v>
      </c>
      <c r="H91" s="2">
        <v>705.6293007602585</v>
      </c>
      <c r="I91" s="5">
        <v>85.831046798439317</v>
      </c>
      <c r="J91" s="1" t="s">
        <v>827</v>
      </c>
      <c r="K91" s="1" t="s">
        <v>827</v>
      </c>
      <c r="L91" s="1" t="s">
        <v>827</v>
      </c>
      <c r="M91" s="1" t="s">
        <v>827</v>
      </c>
      <c r="N91" s="2">
        <v>385000</v>
      </c>
      <c r="O91" s="1" t="s">
        <v>827</v>
      </c>
      <c r="P91" s="5">
        <v>90.260643836486111</v>
      </c>
      <c r="Q91" s="4">
        <v>0.52533448552272699</v>
      </c>
      <c r="R91" s="2">
        <v>328.23037611067582</v>
      </c>
      <c r="S91" s="5">
        <v>78.155405810902522</v>
      </c>
      <c r="T91" s="4">
        <v>0.19120217573071122</v>
      </c>
      <c r="U91" s="1" t="s">
        <v>827</v>
      </c>
      <c r="V91" s="3">
        <v>2.801265292748139</v>
      </c>
      <c r="W91" s="1" t="s">
        <v>827</v>
      </c>
      <c r="X91" s="3">
        <v>4.7061689651072598</v>
      </c>
      <c r="Y91" s="1" t="s">
        <v>827</v>
      </c>
      <c r="Z91" s="2">
        <v>257.89994739314739</v>
      </c>
      <c r="AA91" s="2">
        <v>952.65566456751299</v>
      </c>
      <c r="AB91" s="4">
        <v>0.83870491832855365</v>
      </c>
      <c r="AC91" s="4">
        <v>0.62919008499703</v>
      </c>
      <c r="AD91" s="1" t="s">
        <v>827</v>
      </c>
      <c r="AE91" s="1" t="s">
        <v>827</v>
      </c>
      <c r="AF91" s="1" t="s">
        <v>827</v>
      </c>
      <c r="AG91" s="1" t="s">
        <v>827</v>
      </c>
      <c r="AH91" s="4">
        <v>0.44467867228552566</v>
      </c>
      <c r="AI91" s="2">
        <v>151.02154686730893</v>
      </c>
      <c r="AJ91" s="2">
        <v>482.54043197108422</v>
      </c>
      <c r="AK91" s="5">
        <v>81.157717276941625</v>
      </c>
      <c r="AL91" s="2">
        <v>407.75169354828608</v>
      </c>
      <c r="AM91" s="2">
        <v>173.57276341948949</v>
      </c>
      <c r="AN91" s="5">
        <v>33.192202504235865</v>
      </c>
      <c r="AO91" s="2">
        <v>247.48231359985664</v>
      </c>
      <c r="AP91" s="5">
        <v>45.364596486329532</v>
      </c>
      <c r="AQ91" s="2">
        <v>252.23400046607583</v>
      </c>
      <c r="AR91" s="5">
        <v>42.971511157724677</v>
      </c>
      <c r="AS91" s="2">
        <v>104.10936605464963</v>
      </c>
      <c r="AT91" s="5">
        <v>12.513089486164915</v>
      </c>
      <c r="AU91" s="5">
        <v>72.302164201317524</v>
      </c>
      <c r="AV91" s="3">
        <v>7.6895396238377813</v>
      </c>
      <c r="AW91" s="6">
        <v>6.3769046252111966E-2</v>
      </c>
      <c r="AX91" s="4">
        <v>0.48836096356634401</v>
      </c>
      <c r="AY91" s="6">
        <v>5.0505800997957415E-2</v>
      </c>
      <c r="AZ91" s="3">
        <v>1.269064562477767</v>
      </c>
      <c r="BA91" s="3">
        <v>8.6920577237334431</v>
      </c>
      <c r="BB91" s="1" t="s">
        <v>827</v>
      </c>
      <c r="BC91" s="5">
        <v>45.580251143184974</v>
      </c>
      <c r="BD91" s="3">
        <v>6.4734323468078836</v>
      </c>
      <c r="BE91" s="1" t="s">
        <v>827</v>
      </c>
      <c r="BF91" s="1" t="s">
        <v>827</v>
      </c>
      <c r="BG91" s="1" t="s">
        <v>827</v>
      </c>
      <c r="BH91" s="1" t="s">
        <v>827</v>
      </c>
      <c r="BI91" s="2">
        <v>536.84676602018737</v>
      </c>
      <c r="BJ91" s="1" t="s">
        <v>827</v>
      </c>
      <c r="BK91" s="5">
        <v>38.654623748099965</v>
      </c>
      <c r="BL91" s="4">
        <v>0.16488157794934619</v>
      </c>
      <c r="BM91" s="5">
        <v>18.010798871115629</v>
      </c>
      <c r="BN91" s="5">
        <v>17.032343590913992</v>
      </c>
      <c r="BO91" s="6">
        <v>7.0308396009850352E-2</v>
      </c>
      <c r="BP91" s="1" t="s">
        <v>827</v>
      </c>
      <c r="BQ91" s="4">
        <v>0.55935003252006021</v>
      </c>
      <c r="BR91" s="1" t="s">
        <v>827</v>
      </c>
      <c r="BS91" s="4">
        <v>0.86803327375188888</v>
      </c>
      <c r="BT91" s="1" t="s">
        <v>827</v>
      </c>
      <c r="BU91" s="5">
        <v>14.268230364469215</v>
      </c>
      <c r="BV91" s="5">
        <v>45.350151231754687</v>
      </c>
      <c r="BW91" s="4">
        <v>0.40991280188340401</v>
      </c>
      <c r="BX91" s="4">
        <v>0.29949257377687505</v>
      </c>
      <c r="BY91" s="1" t="s">
        <v>827</v>
      </c>
      <c r="BZ91" s="1" t="s">
        <v>827</v>
      </c>
      <c r="CA91" s="1" t="s">
        <v>827</v>
      </c>
      <c r="CB91" s="1" t="s">
        <v>827</v>
      </c>
      <c r="CC91" s="4">
        <v>0.21390176691691087</v>
      </c>
      <c r="CD91" s="3">
        <v>7.3457838299932181</v>
      </c>
      <c r="CE91" s="5">
        <v>22.897240547861951</v>
      </c>
      <c r="CF91" s="3">
        <v>4.041390141612256</v>
      </c>
      <c r="CG91" s="5">
        <v>26.478534239947546</v>
      </c>
      <c r="CH91" s="5">
        <v>10.482623940020591</v>
      </c>
      <c r="CI91" s="3">
        <v>2.3721629310571242</v>
      </c>
      <c r="CJ91" s="5">
        <v>14.359819997253807</v>
      </c>
      <c r="CK91" s="3">
        <v>3.0656479172654012</v>
      </c>
      <c r="CL91" s="5">
        <v>14.180721594799031</v>
      </c>
      <c r="CM91" s="3">
        <v>2.4796874313579642</v>
      </c>
      <c r="CN91" s="3">
        <v>5.4673511811157596</v>
      </c>
      <c r="CO91" s="4">
        <v>0.86698779419277661</v>
      </c>
      <c r="CP91" s="3">
        <v>4.1636646954848189</v>
      </c>
      <c r="CQ91" s="4">
        <v>0.43666608781463728</v>
      </c>
      <c r="CR91" s="6">
        <v>5.6095042081566404E-2</v>
      </c>
      <c r="CS91" s="4">
        <v>0.10746609891724045</v>
      </c>
      <c r="CT91" s="6">
        <v>2.8585943462935373E-2</v>
      </c>
      <c r="CU91" s="4">
        <v>0.13724271837485066</v>
      </c>
      <c r="CV91" s="4">
        <v>0.70122139003969652</v>
      </c>
      <c r="CW91" s="4">
        <v>0.753</v>
      </c>
      <c r="CX91" s="5">
        <v>21.9</v>
      </c>
      <c r="CY91" s="4">
        <v>0.81599999999999995</v>
      </c>
      <c r="CZ91" s="3">
        <v>2.88</v>
      </c>
      <c r="DA91" s="2">
        <v>573</v>
      </c>
      <c r="DB91" s="2">
        <v>104</v>
      </c>
      <c r="DC91" s="3">
        <v>8.6300000000000008</v>
      </c>
      <c r="DD91" s="2">
        <v>874</v>
      </c>
      <c r="DE91" s="4">
        <v>0.36199999999999999</v>
      </c>
      <c r="DF91" s="3">
        <v>2.62</v>
      </c>
      <c r="DG91" s="4">
        <v>0.122</v>
      </c>
      <c r="DH91" s="4">
        <v>0.84199999999999997</v>
      </c>
      <c r="DI91" s="5">
        <v>18</v>
      </c>
      <c r="DJ91" s="6">
        <v>5.4100000000000002E-2</v>
      </c>
      <c r="DK91" s="4">
        <v>0.90100000000000002</v>
      </c>
      <c r="DL91" s="4">
        <v>0.34300000000000003</v>
      </c>
      <c r="DM91" s="4">
        <v>0.78500000000000003</v>
      </c>
      <c r="DN91" s="4">
        <v>0.66500000000000004</v>
      </c>
      <c r="DO91" s="6">
        <v>9.3100000000000002E-2</v>
      </c>
      <c r="DP91" s="6">
        <v>2.75E-2</v>
      </c>
      <c r="DQ91" s="6">
        <v>2.29E-2</v>
      </c>
      <c r="DR91" s="6">
        <v>1.44E-2</v>
      </c>
      <c r="DS91" s="6">
        <v>2.53E-2</v>
      </c>
      <c r="DT91" s="4">
        <v>0.14699999999999999</v>
      </c>
      <c r="DU91" s="4">
        <v>0.57799999999999996</v>
      </c>
      <c r="DV91" s="4">
        <v>0.46899999999999997</v>
      </c>
      <c r="DW91" s="4">
        <v>0.22</v>
      </c>
      <c r="DX91" s="6">
        <v>5.4899999999999997E-2</v>
      </c>
      <c r="DY91" s="7">
        <v>6.1199999999999996E-3</v>
      </c>
      <c r="DZ91" s="7">
        <v>6.4599999999999996E-3</v>
      </c>
      <c r="EA91" s="7">
        <v>5.4799999999999996E-3</v>
      </c>
      <c r="EB91" s="6">
        <v>3.2099999999999997E-2</v>
      </c>
      <c r="EC91" s="6">
        <v>3.6999999999999998E-2</v>
      </c>
      <c r="ED91" s="6">
        <v>1.0200000000000001E-2</v>
      </c>
      <c r="EE91" s="6">
        <v>3.5299999999999998E-2</v>
      </c>
      <c r="EF91" s="7">
        <v>5.3699999999999998E-3</v>
      </c>
      <c r="EG91" s="6">
        <v>2.1999999999999999E-2</v>
      </c>
      <c r="EH91" s="7">
        <v>5.8100000000000001E-3</v>
      </c>
      <c r="EI91" s="6">
        <v>1.6500000000000001E-2</v>
      </c>
      <c r="EJ91" s="7">
        <v>5.5900000000000004E-3</v>
      </c>
      <c r="EK91" s="6">
        <v>8.2000000000000003E-2</v>
      </c>
      <c r="EL91" s="7">
        <v>6.0299999999999998E-3</v>
      </c>
      <c r="EM91" s="6">
        <v>2.0299999999999999E-2</v>
      </c>
      <c r="EN91" s="6">
        <v>8.7400000000000005E-2</v>
      </c>
      <c r="EO91" s="6">
        <v>2.8299999999999999E-2</v>
      </c>
      <c r="EP91" s="7">
        <v>6.3600000000000002E-3</v>
      </c>
      <c r="EQ91" s="7">
        <v>6.0299999999999998E-3</v>
      </c>
      <c r="ET91" s="2"/>
    </row>
    <row r="92" spans="1:150" x14ac:dyDescent="0.25">
      <c r="A92" s="1" t="s">
        <v>629</v>
      </c>
      <c r="B92" s="1" t="s">
        <v>278</v>
      </c>
      <c r="C92" s="1" t="s">
        <v>329</v>
      </c>
      <c r="D92" s="1" t="s">
        <v>320</v>
      </c>
      <c r="E92" s="1" t="s">
        <v>538</v>
      </c>
      <c r="F92" s="1" t="s">
        <v>552</v>
      </c>
      <c r="G92" s="1" t="s">
        <v>827</v>
      </c>
      <c r="H92" s="2">
        <v>766.53103628489657</v>
      </c>
      <c r="I92" s="5">
        <v>92.972764790971468</v>
      </c>
      <c r="J92" s="1" t="s">
        <v>827</v>
      </c>
      <c r="K92" s="1" t="s">
        <v>827</v>
      </c>
      <c r="L92" s="1" t="s">
        <v>827</v>
      </c>
      <c r="M92" s="1" t="s">
        <v>827</v>
      </c>
      <c r="N92" s="2">
        <v>385000</v>
      </c>
      <c r="O92" s="1" t="s">
        <v>827</v>
      </c>
      <c r="P92" s="2">
        <v>653.28701708981498</v>
      </c>
      <c r="Q92" s="3">
        <v>2.3358804580231958</v>
      </c>
      <c r="R92" s="2">
        <v>319.579342320222</v>
      </c>
      <c r="S92" s="5">
        <v>82.542938513590173</v>
      </c>
      <c r="T92" s="4">
        <v>0.20161778263273175</v>
      </c>
      <c r="U92" s="1" t="s">
        <v>827</v>
      </c>
      <c r="V92" s="1" t="s">
        <v>827</v>
      </c>
      <c r="W92" s="1" t="s">
        <v>827</v>
      </c>
      <c r="X92" s="3">
        <v>5.2414579177158478</v>
      </c>
      <c r="Y92" s="6">
        <v>7.1504356151759318E-2</v>
      </c>
      <c r="Z92" s="2">
        <v>282.77178590516712</v>
      </c>
      <c r="AA92" s="2">
        <v>999.2731845048379</v>
      </c>
      <c r="AB92" s="4">
        <v>0.18148341189123351</v>
      </c>
      <c r="AC92" s="3">
        <v>3.4169974126874854</v>
      </c>
      <c r="AD92" s="1" t="s">
        <v>827</v>
      </c>
      <c r="AE92" s="1" t="s">
        <v>827</v>
      </c>
      <c r="AF92" s="1" t="s">
        <v>827</v>
      </c>
      <c r="AG92" s="1" t="s">
        <v>827</v>
      </c>
      <c r="AH92" s="4">
        <v>0.48460490185867761</v>
      </c>
      <c r="AI92" s="2">
        <v>158.68339404302478</v>
      </c>
      <c r="AJ92" s="2">
        <v>526.32026142830978</v>
      </c>
      <c r="AK92" s="5">
        <v>85.261691381348541</v>
      </c>
      <c r="AL92" s="2">
        <v>426.76851046124602</v>
      </c>
      <c r="AM92" s="2">
        <v>173.84832311270307</v>
      </c>
      <c r="AN92" s="5">
        <v>32.97058060015128</v>
      </c>
      <c r="AO92" s="2">
        <v>250.9507769358392</v>
      </c>
      <c r="AP92" s="5">
        <v>44.512935382682443</v>
      </c>
      <c r="AQ92" s="2">
        <v>253.83608709833908</v>
      </c>
      <c r="AR92" s="5">
        <v>42.993156026602065</v>
      </c>
      <c r="AS92" s="2">
        <v>103.04236197309068</v>
      </c>
      <c r="AT92" s="5">
        <v>12.48359478921769</v>
      </c>
      <c r="AU92" s="5">
        <v>71.512829700358438</v>
      </c>
      <c r="AV92" s="3">
        <v>8.4007161210363037</v>
      </c>
      <c r="AW92" s="6">
        <v>2.1777631166659768E-2</v>
      </c>
      <c r="AX92" s="4">
        <v>0.48309032552323133</v>
      </c>
      <c r="AY92" s="6">
        <v>3.6598842316189574E-2</v>
      </c>
      <c r="AZ92" s="3">
        <v>1.2382463303931537</v>
      </c>
      <c r="BA92" s="3">
        <v>9.4195911411430391</v>
      </c>
      <c r="BB92" s="1" t="s">
        <v>827</v>
      </c>
      <c r="BC92" s="5">
        <v>40.866910114770427</v>
      </c>
      <c r="BD92" s="3">
        <v>4.7188915827952194</v>
      </c>
      <c r="BE92" s="1" t="s">
        <v>827</v>
      </c>
      <c r="BF92" s="1" t="s">
        <v>827</v>
      </c>
      <c r="BG92" s="1" t="s">
        <v>827</v>
      </c>
      <c r="BH92" s="1" t="s">
        <v>827</v>
      </c>
      <c r="BI92" s="2">
        <v>711.79677111186777</v>
      </c>
      <c r="BJ92" s="1" t="s">
        <v>827</v>
      </c>
      <c r="BK92" s="2">
        <v>362.74490698478019</v>
      </c>
      <c r="BL92" s="3">
        <v>1.2048536398533245</v>
      </c>
      <c r="BM92" s="5">
        <v>16.193666067538668</v>
      </c>
      <c r="BN92" s="5">
        <v>14.596193168951055</v>
      </c>
      <c r="BO92" s="6">
        <v>8.1771358294287E-2</v>
      </c>
      <c r="BP92" s="1" t="s">
        <v>827</v>
      </c>
      <c r="BQ92" s="1" t="s">
        <v>827</v>
      </c>
      <c r="BR92" s="1" t="s">
        <v>827</v>
      </c>
      <c r="BS92" s="4">
        <v>0.69227939995939347</v>
      </c>
      <c r="BT92" s="6">
        <v>4.17692656601115E-2</v>
      </c>
      <c r="BU92" s="5">
        <v>14.653186349368589</v>
      </c>
      <c r="BV92" s="5">
        <v>43.015874744178177</v>
      </c>
      <c r="BW92" s="4">
        <v>0.11047405008373901</v>
      </c>
      <c r="BX92" s="3">
        <v>2.0028889189735635</v>
      </c>
      <c r="BY92" s="1" t="s">
        <v>827</v>
      </c>
      <c r="BZ92" s="1" t="s">
        <v>827</v>
      </c>
      <c r="CA92" s="1" t="s">
        <v>827</v>
      </c>
      <c r="CB92" s="1" t="s">
        <v>827</v>
      </c>
      <c r="CC92" s="4">
        <v>0.16674057339083564</v>
      </c>
      <c r="CD92" s="3">
        <v>7.094923483284675</v>
      </c>
      <c r="CE92" s="5">
        <v>22.643569809981216</v>
      </c>
      <c r="CF92" s="3">
        <v>3.7948392154296262</v>
      </c>
      <c r="CG92" s="5">
        <v>19.220207521410384</v>
      </c>
      <c r="CH92" s="3">
        <v>9.692640836895924</v>
      </c>
      <c r="CI92" s="3">
        <v>1.5406703540286517</v>
      </c>
      <c r="CJ92" s="5">
        <v>11.733882562635978</v>
      </c>
      <c r="CK92" s="3">
        <v>1.9873582254644011</v>
      </c>
      <c r="CL92" s="3">
        <v>9.5286078666730027</v>
      </c>
      <c r="CM92" s="3">
        <v>1.8519286833498909</v>
      </c>
      <c r="CN92" s="3">
        <v>3.89478022134973</v>
      </c>
      <c r="CO92" s="4">
        <v>0.64672110043805764</v>
      </c>
      <c r="CP92" s="3">
        <v>3.6537334144277605</v>
      </c>
      <c r="CQ92" s="4">
        <v>0.39161025229395419</v>
      </c>
      <c r="CR92" s="6">
        <v>2.5525614644518857E-2</v>
      </c>
      <c r="CS92" s="6">
        <v>8.768862298965055E-2</v>
      </c>
      <c r="CT92" s="6">
        <v>3.1320032601355775E-2</v>
      </c>
      <c r="CU92" s="4">
        <v>0.11911454304658228</v>
      </c>
      <c r="CV92" s="4">
        <v>0.68649919765247802</v>
      </c>
      <c r="CW92" s="4">
        <v>0.79800000000000004</v>
      </c>
      <c r="CX92" s="5">
        <v>20.100000000000001</v>
      </c>
      <c r="CY92" s="4">
        <v>0.65100000000000002</v>
      </c>
      <c r="CZ92" s="3">
        <v>2.4900000000000002</v>
      </c>
      <c r="DA92" s="2">
        <v>528</v>
      </c>
      <c r="DB92" s="5">
        <v>95.8</v>
      </c>
      <c r="DC92" s="3">
        <v>7.87</v>
      </c>
      <c r="DD92" s="2">
        <v>817</v>
      </c>
      <c r="DE92" s="4">
        <v>0.33700000000000002</v>
      </c>
      <c r="DF92" s="3">
        <v>2.86</v>
      </c>
      <c r="DG92" s="6">
        <v>9.3700000000000006E-2</v>
      </c>
      <c r="DH92" s="4">
        <v>0.79100000000000004</v>
      </c>
      <c r="DI92" s="5">
        <v>14.8</v>
      </c>
      <c r="DJ92" s="6">
        <v>3.9E-2</v>
      </c>
      <c r="DK92" s="4">
        <v>0.69</v>
      </c>
      <c r="DL92" s="4">
        <v>0.246</v>
      </c>
      <c r="DM92" s="4">
        <v>0.874</v>
      </c>
      <c r="DN92" s="4">
        <v>0.52300000000000002</v>
      </c>
      <c r="DO92" s="6">
        <v>6.0999999999999999E-2</v>
      </c>
      <c r="DP92" s="7">
        <v>6.1700000000000001E-3</v>
      </c>
      <c r="DQ92" s="7">
        <v>5.13E-3</v>
      </c>
      <c r="DR92" s="7">
        <v>9.9699999999999997E-3</v>
      </c>
      <c r="DS92" s="7">
        <v>5.6699999999999997E-3</v>
      </c>
      <c r="DT92" s="4">
        <v>0.124</v>
      </c>
      <c r="DU92" s="4">
        <v>0.498</v>
      </c>
      <c r="DV92" s="4">
        <v>0.379</v>
      </c>
      <c r="DW92" s="4">
        <v>0.16</v>
      </c>
      <c r="DX92" s="6">
        <v>3.8100000000000002E-2</v>
      </c>
      <c r="DY92" s="7">
        <v>4.2500000000000003E-3</v>
      </c>
      <c r="DZ92" s="7">
        <v>4.4799999999999996E-3</v>
      </c>
      <c r="EA92" s="7">
        <v>3.8E-3</v>
      </c>
      <c r="EB92" s="6">
        <v>2.23E-2</v>
      </c>
      <c r="EC92" s="6">
        <v>2.5600000000000001E-2</v>
      </c>
      <c r="ED92" s="7">
        <v>7.0800000000000004E-3</v>
      </c>
      <c r="EE92" s="6">
        <v>2.4500000000000001E-2</v>
      </c>
      <c r="EF92" s="7">
        <v>3.7299999999999998E-3</v>
      </c>
      <c r="EG92" s="6">
        <v>1.5299999999999999E-2</v>
      </c>
      <c r="EH92" s="7">
        <v>4.0299999999999997E-3</v>
      </c>
      <c r="EI92" s="6">
        <v>1.14E-2</v>
      </c>
      <c r="EJ92" s="7">
        <v>3.8800000000000002E-3</v>
      </c>
      <c r="EK92" s="6">
        <v>1.84E-2</v>
      </c>
      <c r="EL92" s="7">
        <v>4.1799999999999997E-3</v>
      </c>
      <c r="EM92" s="6">
        <v>1.41E-2</v>
      </c>
      <c r="EN92" s="6">
        <v>6.8199999999999997E-2</v>
      </c>
      <c r="EO92" s="6">
        <v>3.56E-2</v>
      </c>
      <c r="EP92" s="7">
        <v>4.4099999999999999E-3</v>
      </c>
      <c r="EQ92" s="7">
        <v>4.1900000000000001E-3</v>
      </c>
      <c r="ET92" s="2"/>
    </row>
    <row r="93" spans="1:150" x14ac:dyDescent="0.25">
      <c r="A93" s="1" t="s">
        <v>630</v>
      </c>
      <c r="B93" s="1" t="s">
        <v>278</v>
      </c>
      <c r="C93" s="1" t="s">
        <v>329</v>
      </c>
      <c r="D93" s="1" t="s">
        <v>320</v>
      </c>
      <c r="E93" s="1" t="s">
        <v>538</v>
      </c>
      <c r="F93" s="1" t="s">
        <v>552</v>
      </c>
      <c r="G93" s="4">
        <v>0.92206293586480392</v>
      </c>
      <c r="H93" s="2">
        <v>804.94339938811845</v>
      </c>
      <c r="I93" s="2">
        <v>102.05276858246312</v>
      </c>
      <c r="J93" s="1" t="s">
        <v>827</v>
      </c>
      <c r="K93" s="2">
        <v>575.7730318339726</v>
      </c>
      <c r="L93" s="1" t="s">
        <v>827</v>
      </c>
      <c r="M93" s="1" t="s">
        <v>827</v>
      </c>
      <c r="N93" s="2">
        <v>385000</v>
      </c>
      <c r="O93" s="1" t="s">
        <v>827</v>
      </c>
      <c r="P93" s="3">
        <v>6.2015933447980744</v>
      </c>
      <c r="Q93" s="4">
        <v>0.27551774640174842</v>
      </c>
      <c r="R93" s="2">
        <v>343.67607054919171</v>
      </c>
      <c r="S93" s="5">
        <v>92.770860052414264</v>
      </c>
      <c r="T93" s="4">
        <v>0.24718355475710305</v>
      </c>
      <c r="U93" s="1" t="s">
        <v>827</v>
      </c>
      <c r="V93" s="1" t="s">
        <v>827</v>
      </c>
      <c r="W93" s="1" t="s">
        <v>827</v>
      </c>
      <c r="X93" s="3">
        <v>5.393403182851233</v>
      </c>
      <c r="Y93" s="6">
        <v>9.4167325027680424E-2</v>
      </c>
      <c r="Z93" s="2">
        <v>266.80271227360362</v>
      </c>
      <c r="AA93" s="2">
        <v>1054.2770947697409</v>
      </c>
      <c r="AB93" s="1" t="s">
        <v>827</v>
      </c>
      <c r="AC93" s="1" t="s">
        <v>827</v>
      </c>
      <c r="AD93" s="1" t="s">
        <v>827</v>
      </c>
      <c r="AE93" s="1" t="s">
        <v>827</v>
      </c>
      <c r="AF93" s="1" t="s">
        <v>827</v>
      </c>
      <c r="AG93" s="1" t="s">
        <v>827</v>
      </c>
      <c r="AH93" s="4">
        <v>0.60970326182067258</v>
      </c>
      <c r="AI93" s="2">
        <v>173.10808405281736</v>
      </c>
      <c r="AJ93" s="2">
        <v>558.34824202367156</v>
      </c>
      <c r="AK93" s="5">
        <v>90.627984280515463</v>
      </c>
      <c r="AL93" s="2">
        <v>452.54809998065906</v>
      </c>
      <c r="AM93" s="2">
        <v>185.92016452462684</v>
      </c>
      <c r="AN93" s="5">
        <v>33.902459994008275</v>
      </c>
      <c r="AO93" s="2">
        <v>263.05836388880596</v>
      </c>
      <c r="AP93" s="5">
        <v>46.754551718555497</v>
      </c>
      <c r="AQ93" s="2">
        <v>258.44264788397078</v>
      </c>
      <c r="AR93" s="5">
        <v>44.371454036049336</v>
      </c>
      <c r="AS93" s="2">
        <v>108.48084706718879</v>
      </c>
      <c r="AT93" s="5">
        <v>13.468910035715718</v>
      </c>
      <c r="AU93" s="5">
        <v>76.204862711417235</v>
      </c>
      <c r="AV93" s="3">
        <v>8.7244734076521162</v>
      </c>
      <c r="AW93" s="6">
        <v>2.369954737842548E-2</v>
      </c>
      <c r="AX93" s="4">
        <v>0.49829887638848464</v>
      </c>
      <c r="AY93" s="1" t="s">
        <v>827</v>
      </c>
      <c r="AZ93" s="3">
        <v>1.1821131559823019</v>
      </c>
      <c r="BA93" s="5">
        <v>10.041157065701032</v>
      </c>
      <c r="BB93" s="4">
        <v>0.27096022473434195</v>
      </c>
      <c r="BC93" s="5">
        <v>43.961502196152225</v>
      </c>
      <c r="BD93" s="3">
        <v>6.0659756479983971</v>
      </c>
      <c r="BE93" s="1" t="s">
        <v>827</v>
      </c>
      <c r="BF93" s="2">
        <v>192.04586149699927</v>
      </c>
      <c r="BG93" s="1" t="s">
        <v>827</v>
      </c>
      <c r="BH93" s="1" t="s">
        <v>827</v>
      </c>
      <c r="BI93" s="2">
        <v>632.75633070483843</v>
      </c>
      <c r="BJ93" s="1" t="s">
        <v>827</v>
      </c>
      <c r="BK93" s="3">
        <v>2.3545014919872442</v>
      </c>
      <c r="BL93" s="6">
        <v>8.7887261609956635E-2</v>
      </c>
      <c r="BM93" s="5">
        <v>15.885475415540302</v>
      </c>
      <c r="BN93" s="5">
        <v>12.54660383537167</v>
      </c>
      <c r="BO93" s="6">
        <v>6.3932301011807482E-2</v>
      </c>
      <c r="BP93" s="1" t="s">
        <v>827</v>
      </c>
      <c r="BQ93" s="1" t="s">
        <v>827</v>
      </c>
      <c r="BR93" s="1" t="s">
        <v>827</v>
      </c>
      <c r="BS93" s="4">
        <v>0.90180685528842752</v>
      </c>
      <c r="BT93" s="6">
        <v>5.9741224176777644E-2</v>
      </c>
      <c r="BU93" s="5">
        <v>12.691216536988122</v>
      </c>
      <c r="BV93" s="5">
        <v>47.502578268076924</v>
      </c>
      <c r="BW93" s="1" t="s">
        <v>827</v>
      </c>
      <c r="BX93" s="1" t="s">
        <v>827</v>
      </c>
      <c r="BY93" s="1" t="s">
        <v>827</v>
      </c>
      <c r="BZ93" s="1" t="s">
        <v>827</v>
      </c>
      <c r="CA93" s="1" t="s">
        <v>827</v>
      </c>
      <c r="CB93" s="1" t="s">
        <v>827</v>
      </c>
      <c r="CC93" s="4">
        <v>0.23373212975108895</v>
      </c>
      <c r="CD93" s="3">
        <v>8.0092313364323555</v>
      </c>
      <c r="CE93" s="5">
        <v>22.76045246776453</v>
      </c>
      <c r="CF93" s="3">
        <v>4.2257180354315027</v>
      </c>
      <c r="CG93" s="5">
        <v>23.397648088267363</v>
      </c>
      <c r="CH93" s="3">
        <v>9.27564445897446</v>
      </c>
      <c r="CI93" s="3">
        <v>1.6874958744348807</v>
      </c>
      <c r="CJ93" s="5">
        <v>14.414793988388109</v>
      </c>
      <c r="CK93" s="3">
        <v>2.1187930695232549</v>
      </c>
      <c r="CL93" s="3">
        <v>9.829384501597298</v>
      </c>
      <c r="CM93" s="3">
        <v>2.0937490036344624</v>
      </c>
      <c r="CN93" s="3">
        <v>4.7906722049754453</v>
      </c>
      <c r="CO93" s="4">
        <v>0.66712516339173056</v>
      </c>
      <c r="CP93" s="3">
        <v>4.1576517595957698</v>
      </c>
      <c r="CQ93" s="4">
        <v>0.45331278211315601</v>
      </c>
      <c r="CR93" s="6">
        <v>2.8885396969998901E-2</v>
      </c>
      <c r="CS93" s="4">
        <v>0.10844482390985094</v>
      </c>
      <c r="CT93" s="1" t="s">
        <v>827</v>
      </c>
      <c r="CU93" s="4">
        <v>0.10096146568501024</v>
      </c>
      <c r="CV93" s="4">
        <v>0.63022342511009122</v>
      </c>
      <c r="CW93" s="4">
        <v>0.63800000000000001</v>
      </c>
      <c r="CX93" s="5">
        <v>19.8</v>
      </c>
      <c r="CY93" s="4">
        <v>0.60199999999999998</v>
      </c>
      <c r="CZ93" s="3">
        <v>2.67</v>
      </c>
      <c r="DA93" s="2">
        <v>517</v>
      </c>
      <c r="DB93" s="5">
        <v>91.3</v>
      </c>
      <c r="DC93" s="3">
        <v>7.85</v>
      </c>
      <c r="DD93" s="2">
        <v>788</v>
      </c>
      <c r="DE93" s="4">
        <v>0.32900000000000001</v>
      </c>
      <c r="DF93" s="3">
        <v>2.79</v>
      </c>
      <c r="DG93" s="6">
        <v>9.7000000000000003E-2</v>
      </c>
      <c r="DH93" s="4">
        <v>0.76800000000000002</v>
      </c>
      <c r="DI93" s="5">
        <v>15</v>
      </c>
      <c r="DJ93" s="6">
        <v>5.0099999999999999E-2</v>
      </c>
      <c r="DK93" s="4">
        <v>0.79200000000000004</v>
      </c>
      <c r="DL93" s="4">
        <v>0.36599999999999999</v>
      </c>
      <c r="DM93" s="4">
        <v>0.60399999999999998</v>
      </c>
      <c r="DN93" s="4">
        <v>0.51900000000000002</v>
      </c>
      <c r="DO93" s="6">
        <v>6.8599999999999994E-2</v>
      </c>
      <c r="DP93" s="6">
        <v>2.3099999999999999E-2</v>
      </c>
      <c r="DQ93" s="7">
        <v>5.0899999999999999E-3</v>
      </c>
      <c r="DR93" s="7">
        <v>9.8899999999999995E-3</v>
      </c>
      <c r="DS93" s="7">
        <v>5.6299999999999996E-3</v>
      </c>
      <c r="DT93" s="4">
        <v>0.123</v>
      </c>
      <c r="DU93" s="4">
        <v>0.72299999999999998</v>
      </c>
      <c r="DV93" s="4">
        <v>0.379</v>
      </c>
      <c r="DW93" s="4">
        <v>0.17499999999999999</v>
      </c>
      <c r="DX93" s="6">
        <v>3.78E-2</v>
      </c>
      <c r="DY93" s="7">
        <v>4.2100000000000002E-3</v>
      </c>
      <c r="DZ93" s="7">
        <v>4.45E-3</v>
      </c>
      <c r="EA93" s="7">
        <v>3.7699999999999999E-3</v>
      </c>
      <c r="EB93" s="6">
        <v>2.2100000000000002E-2</v>
      </c>
      <c r="EC93" s="6">
        <v>2.5499999999999998E-2</v>
      </c>
      <c r="ED93" s="7">
        <v>7.0200000000000002E-3</v>
      </c>
      <c r="EE93" s="6">
        <v>2.4299999999999999E-2</v>
      </c>
      <c r="EF93" s="7">
        <v>3.7000000000000002E-3</v>
      </c>
      <c r="EG93" s="6">
        <v>1.5100000000000001E-2</v>
      </c>
      <c r="EH93" s="7">
        <v>4.0000000000000001E-3</v>
      </c>
      <c r="EI93" s="6">
        <v>1.14E-2</v>
      </c>
      <c r="EJ93" s="7">
        <v>3.8500000000000001E-3</v>
      </c>
      <c r="EK93" s="6">
        <v>1.8200000000000001E-2</v>
      </c>
      <c r="EL93" s="7">
        <v>4.15E-3</v>
      </c>
      <c r="EM93" s="6">
        <v>1.4E-2</v>
      </c>
      <c r="EN93" s="6">
        <v>5.6899999999999999E-2</v>
      </c>
      <c r="EO93" s="6">
        <v>4.3400000000000001E-2</v>
      </c>
      <c r="EP93" s="7">
        <v>4.3800000000000002E-3</v>
      </c>
      <c r="EQ93" s="7">
        <v>4.1599999999999996E-3</v>
      </c>
      <c r="ET93" s="2"/>
    </row>
    <row r="94" spans="1:150" x14ac:dyDescent="0.25">
      <c r="A94" s="1" t="s">
        <v>631</v>
      </c>
      <c r="B94" s="1" t="s">
        <v>278</v>
      </c>
      <c r="C94" s="1" t="s">
        <v>329</v>
      </c>
      <c r="D94" s="1" t="s">
        <v>320</v>
      </c>
      <c r="E94" s="1" t="s">
        <v>609</v>
      </c>
      <c r="F94" s="1" t="s">
        <v>552</v>
      </c>
      <c r="G94" s="1" t="s">
        <v>827</v>
      </c>
      <c r="H94" s="2">
        <v>483.57902817822156</v>
      </c>
      <c r="I94" s="5">
        <v>89.776153003553262</v>
      </c>
      <c r="J94" s="1" t="s">
        <v>827</v>
      </c>
      <c r="K94" s="1" t="s">
        <v>827</v>
      </c>
      <c r="L94" s="1" t="s">
        <v>827</v>
      </c>
      <c r="M94" s="1" t="s">
        <v>827</v>
      </c>
      <c r="N94" s="2">
        <v>385000</v>
      </c>
      <c r="O94" s="1" t="s">
        <v>827</v>
      </c>
      <c r="P94" s="3">
        <v>6.0766826203385742</v>
      </c>
      <c r="Q94" s="1" t="s">
        <v>827</v>
      </c>
      <c r="R94" s="2">
        <v>457.37144988954634</v>
      </c>
      <c r="S94" s="2">
        <v>103.82037630593619</v>
      </c>
      <c r="T94" s="4">
        <v>0.22921404211552046</v>
      </c>
      <c r="U94" s="1" t="s">
        <v>827</v>
      </c>
      <c r="V94" s="1" t="s">
        <v>827</v>
      </c>
      <c r="W94" s="1" t="s">
        <v>827</v>
      </c>
      <c r="X94" s="3">
        <v>8.4988799033535276</v>
      </c>
      <c r="Y94" s="1" t="s">
        <v>827</v>
      </c>
      <c r="Z94" s="2">
        <v>302.7573108191508</v>
      </c>
      <c r="AA94" s="2">
        <v>745.84733244500501</v>
      </c>
      <c r="AB94" s="6">
        <v>2.9710865602864778E-2</v>
      </c>
      <c r="AC94" s="1" t="s">
        <v>827</v>
      </c>
      <c r="AD94" s="1" t="s">
        <v>827</v>
      </c>
      <c r="AE94" s="1" t="s">
        <v>827</v>
      </c>
      <c r="AF94" s="1" t="s">
        <v>827</v>
      </c>
      <c r="AG94" s="1" t="s">
        <v>827</v>
      </c>
      <c r="AH94" s="4">
        <v>0.56022304675337031</v>
      </c>
      <c r="AI94" s="2">
        <v>109.34340698291275</v>
      </c>
      <c r="AJ94" s="2">
        <v>363.58080696750216</v>
      </c>
      <c r="AK94" s="5">
        <v>61.84246067768818</v>
      </c>
      <c r="AL94" s="2">
        <v>319.94689796237935</v>
      </c>
      <c r="AM94" s="2">
        <v>166.18583004675997</v>
      </c>
      <c r="AN94" s="5">
        <v>38.389192636640018</v>
      </c>
      <c r="AO94" s="2">
        <v>283.81011721249286</v>
      </c>
      <c r="AP94" s="5">
        <v>46.568987842493051</v>
      </c>
      <c r="AQ94" s="2">
        <v>228.72735859320539</v>
      </c>
      <c r="AR94" s="5">
        <v>33.302293187622553</v>
      </c>
      <c r="AS94" s="5">
        <v>70.290791495564463</v>
      </c>
      <c r="AT94" s="3">
        <v>8.1440836487514883</v>
      </c>
      <c r="AU94" s="5">
        <v>44.093599828717579</v>
      </c>
      <c r="AV94" s="3">
        <v>5.0342200947869005</v>
      </c>
      <c r="AW94" s="1" t="s">
        <v>827</v>
      </c>
      <c r="AX94" s="4">
        <v>0.45282990870532974</v>
      </c>
      <c r="AY94" s="1" t="s">
        <v>827</v>
      </c>
      <c r="AZ94" s="4">
        <v>0.28791404111729868</v>
      </c>
      <c r="BA94" s="4">
        <v>0.90598290974159668</v>
      </c>
      <c r="BB94" s="1" t="s">
        <v>827</v>
      </c>
      <c r="BC94" s="5">
        <v>27.136149780570214</v>
      </c>
      <c r="BD94" s="3">
        <v>6.4011752405140667</v>
      </c>
      <c r="BE94" s="1" t="s">
        <v>827</v>
      </c>
      <c r="BF94" s="1" t="s">
        <v>827</v>
      </c>
      <c r="BG94" s="1" t="s">
        <v>827</v>
      </c>
      <c r="BH94" s="1" t="s">
        <v>827</v>
      </c>
      <c r="BI94" s="2">
        <v>712.71181485551381</v>
      </c>
      <c r="BJ94" s="1" t="s">
        <v>827</v>
      </c>
      <c r="BK94" s="3">
        <v>3.1139539259293851</v>
      </c>
      <c r="BL94" s="1" t="s">
        <v>827</v>
      </c>
      <c r="BM94" s="5">
        <v>19.952117070102179</v>
      </c>
      <c r="BN94" s="5">
        <v>15.606896038084486</v>
      </c>
      <c r="BO94" s="6">
        <v>8.6176639318003526E-2</v>
      </c>
      <c r="BP94" s="1" t="s">
        <v>827</v>
      </c>
      <c r="BQ94" s="1" t="s">
        <v>827</v>
      </c>
      <c r="BR94" s="1" t="s">
        <v>827</v>
      </c>
      <c r="BS94" s="3">
        <v>1.2560581954355536</v>
      </c>
      <c r="BT94" s="1" t="s">
        <v>827</v>
      </c>
      <c r="BU94" s="5">
        <v>16.603195425736665</v>
      </c>
      <c r="BV94" s="5">
        <v>39.619293463200023</v>
      </c>
      <c r="BW94" s="6">
        <v>2.897654531881844E-2</v>
      </c>
      <c r="BX94" s="1" t="s">
        <v>827</v>
      </c>
      <c r="BY94" s="1" t="s">
        <v>827</v>
      </c>
      <c r="BZ94" s="1" t="s">
        <v>827</v>
      </c>
      <c r="CA94" s="1" t="s">
        <v>827</v>
      </c>
      <c r="CB94" s="1" t="s">
        <v>827</v>
      </c>
      <c r="CC94" s="4">
        <v>0.27859536878779179</v>
      </c>
      <c r="CD94" s="3">
        <v>5.9272203533372361</v>
      </c>
      <c r="CE94" s="5">
        <v>17.991399017186886</v>
      </c>
      <c r="CF94" s="3">
        <v>3.2802285199273373</v>
      </c>
      <c r="CG94" s="5">
        <v>18.804314685456347</v>
      </c>
      <c r="CH94" s="3">
        <v>9.5552047017548194</v>
      </c>
      <c r="CI94" s="3">
        <v>2.0565537527452258</v>
      </c>
      <c r="CJ94" s="5">
        <v>18.534931284844909</v>
      </c>
      <c r="CK94" s="3">
        <v>2.3523033287351511</v>
      </c>
      <c r="CL94" s="5">
        <v>14.035700870777641</v>
      </c>
      <c r="CM94" s="3">
        <v>1.8807199593987822</v>
      </c>
      <c r="CN94" s="3">
        <v>3.4356839740958209</v>
      </c>
      <c r="CO94" s="4">
        <v>0.56609443273348736</v>
      </c>
      <c r="CP94" s="3">
        <v>3.2388897095293867</v>
      </c>
      <c r="CQ94" s="4">
        <v>0.38728224572116449</v>
      </c>
      <c r="CR94" s="1" t="s">
        <v>827</v>
      </c>
      <c r="CS94" s="4">
        <v>0.12332315256000753</v>
      </c>
      <c r="CT94" s="1" t="s">
        <v>827</v>
      </c>
      <c r="CU94" s="6">
        <v>7.2239114750798611E-2</v>
      </c>
      <c r="CV94" s="4">
        <v>0.10837058722482436</v>
      </c>
      <c r="CW94" s="4">
        <v>0.93</v>
      </c>
      <c r="CX94" s="5">
        <v>26.1</v>
      </c>
      <c r="CY94" s="4">
        <v>0.93500000000000005</v>
      </c>
      <c r="CZ94" s="3">
        <v>3.32</v>
      </c>
      <c r="DA94" s="2">
        <v>687</v>
      </c>
      <c r="DB94" s="2">
        <v>120</v>
      </c>
      <c r="DC94" s="5">
        <v>10.199999999999999</v>
      </c>
      <c r="DD94" s="2">
        <v>1020</v>
      </c>
      <c r="DE94" s="4">
        <v>0.42899999999999999</v>
      </c>
      <c r="DF94" s="3">
        <v>3.7</v>
      </c>
      <c r="DG94" s="4">
        <v>0.157</v>
      </c>
      <c r="DH94" s="3">
        <v>1.02</v>
      </c>
      <c r="DI94" s="5">
        <v>18.899999999999999</v>
      </c>
      <c r="DJ94" s="6">
        <v>8.09E-2</v>
      </c>
      <c r="DK94" s="3">
        <v>1.07</v>
      </c>
      <c r="DL94" s="4">
        <v>0.39100000000000001</v>
      </c>
      <c r="DM94" s="3">
        <v>1.21</v>
      </c>
      <c r="DN94" s="4">
        <v>0.72199999999999998</v>
      </c>
      <c r="DO94" s="4">
        <v>0.124</v>
      </c>
      <c r="DP94" s="6">
        <v>1.2500000000000001E-2</v>
      </c>
      <c r="DQ94" s="6">
        <v>1.04E-2</v>
      </c>
      <c r="DR94" s="6">
        <v>2.01E-2</v>
      </c>
      <c r="DS94" s="6">
        <v>3.1699999999999999E-2</v>
      </c>
      <c r="DT94" s="6">
        <v>6.6500000000000004E-2</v>
      </c>
      <c r="DU94" s="4">
        <v>0.92900000000000005</v>
      </c>
      <c r="DV94" s="4">
        <v>0.39900000000000002</v>
      </c>
      <c r="DW94" s="4">
        <v>0.26600000000000001</v>
      </c>
      <c r="DX94" s="6">
        <v>7.6999999999999999E-2</v>
      </c>
      <c r="DY94" s="6">
        <v>2.3800000000000002E-2</v>
      </c>
      <c r="DZ94" s="7">
        <v>9.0500000000000008E-3</v>
      </c>
      <c r="EA94" s="6">
        <v>2.1299999999999999E-2</v>
      </c>
      <c r="EB94" s="6">
        <v>4.4999999999999998E-2</v>
      </c>
      <c r="EC94" s="6">
        <v>5.1799999999999999E-2</v>
      </c>
      <c r="ED94" s="6">
        <v>1.43E-2</v>
      </c>
      <c r="EE94" s="6">
        <v>4.9500000000000002E-2</v>
      </c>
      <c r="EF94" s="7">
        <v>7.5199999999999998E-3</v>
      </c>
      <c r="EG94" s="6">
        <v>3.0800000000000001E-2</v>
      </c>
      <c r="EH94" s="7">
        <v>8.1399999999999997E-3</v>
      </c>
      <c r="EI94" s="6">
        <v>2.3099999999999999E-2</v>
      </c>
      <c r="EJ94" s="7">
        <v>7.8200000000000006E-3</v>
      </c>
      <c r="EK94" s="6">
        <v>3.7100000000000001E-2</v>
      </c>
      <c r="EL94" s="7">
        <v>8.4399999999999996E-3</v>
      </c>
      <c r="EM94" s="6">
        <v>2.8400000000000002E-2</v>
      </c>
      <c r="EN94" s="6">
        <v>6.2E-2</v>
      </c>
      <c r="EO94" s="6">
        <v>4.07E-2</v>
      </c>
      <c r="EP94" s="7">
        <v>8.9200000000000008E-3</v>
      </c>
      <c r="EQ94" s="7">
        <v>8.4600000000000005E-3</v>
      </c>
      <c r="ET94" s="2"/>
    </row>
    <row r="95" spans="1:150" x14ac:dyDescent="0.25">
      <c r="A95" s="1" t="s">
        <v>632</v>
      </c>
      <c r="B95" s="1" t="s">
        <v>278</v>
      </c>
      <c r="C95" s="1" t="s">
        <v>329</v>
      </c>
      <c r="D95" s="1" t="s">
        <v>320</v>
      </c>
      <c r="E95" s="1" t="s">
        <v>538</v>
      </c>
      <c r="F95" s="1" t="s">
        <v>552</v>
      </c>
      <c r="G95" s="1" t="s">
        <v>827</v>
      </c>
      <c r="H95" s="2">
        <v>571.27991758766382</v>
      </c>
      <c r="I95" s="5">
        <v>67.325939682235514</v>
      </c>
      <c r="J95" s="1" t="s">
        <v>827</v>
      </c>
      <c r="K95" s="1" t="s">
        <v>827</v>
      </c>
      <c r="L95" s="1" t="s">
        <v>827</v>
      </c>
      <c r="M95" s="1" t="s">
        <v>827</v>
      </c>
      <c r="N95" s="2">
        <v>385000</v>
      </c>
      <c r="O95" s="4">
        <v>0.40940078236756955</v>
      </c>
      <c r="P95" s="3">
        <v>4.4622583555108211</v>
      </c>
      <c r="Q95" s="4">
        <v>0.33153884493108676</v>
      </c>
      <c r="R95" s="2">
        <v>269.44320975052739</v>
      </c>
      <c r="S95" s="5">
        <v>62.845963073320206</v>
      </c>
      <c r="T95" s="4">
        <v>0.11221267455743937</v>
      </c>
      <c r="U95" s="1" t="s">
        <v>827</v>
      </c>
      <c r="V95" s="1" t="s">
        <v>827</v>
      </c>
      <c r="W95" s="1" t="s">
        <v>827</v>
      </c>
      <c r="X95" s="3">
        <v>7.8852043022251506</v>
      </c>
      <c r="Y95" s="6">
        <v>9.4324007115458047E-2</v>
      </c>
      <c r="Z95" s="2">
        <v>174.30997767114445</v>
      </c>
      <c r="AA95" s="2">
        <v>936.51338590456112</v>
      </c>
      <c r="AB95" s="1" t="s">
        <v>827</v>
      </c>
      <c r="AC95" s="1" t="s">
        <v>827</v>
      </c>
      <c r="AD95" s="1" t="s">
        <v>827</v>
      </c>
      <c r="AE95" s="1" t="s">
        <v>827</v>
      </c>
      <c r="AF95" s="1" t="s">
        <v>827</v>
      </c>
      <c r="AG95" s="1" t="s">
        <v>827</v>
      </c>
      <c r="AH95" s="6">
        <v>7.9553939498348034E-2</v>
      </c>
      <c r="AI95" s="2">
        <v>100.57801520045965</v>
      </c>
      <c r="AJ95" s="2">
        <v>347.44701721917534</v>
      </c>
      <c r="AK95" s="5">
        <v>63.516174006038078</v>
      </c>
      <c r="AL95" s="2">
        <v>330.6640967593305</v>
      </c>
      <c r="AM95" s="2">
        <v>157.43365227630551</v>
      </c>
      <c r="AN95" s="5">
        <v>27.543287678366895</v>
      </c>
      <c r="AO95" s="2">
        <v>231.96563321437085</v>
      </c>
      <c r="AP95" s="5">
        <v>42.793249094028113</v>
      </c>
      <c r="AQ95" s="2">
        <v>237.2606721613447</v>
      </c>
      <c r="AR95" s="5">
        <v>39.702561059483237</v>
      </c>
      <c r="AS95" s="5">
        <v>95.465686655577613</v>
      </c>
      <c r="AT95" s="5">
        <v>12.330929340909993</v>
      </c>
      <c r="AU95" s="5">
        <v>67.905212839088648</v>
      </c>
      <c r="AV95" s="3">
        <v>7.6966644304850771</v>
      </c>
      <c r="AW95" s="1" t="s">
        <v>827</v>
      </c>
      <c r="AX95" s="4">
        <v>0.50325415720436673</v>
      </c>
      <c r="AY95" s="1" t="s">
        <v>827</v>
      </c>
      <c r="AZ95" s="4">
        <v>0.61433025207363634</v>
      </c>
      <c r="BA95" s="3">
        <v>3.4843078847108275</v>
      </c>
      <c r="BB95" s="1" t="s">
        <v>827</v>
      </c>
      <c r="BC95" s="5">
        <v>25.003993168434153</v>
      </c>
      <c r="BD95" s="3">
        <v>4.9654845250337978</v>
      </c>
      <c r="BE95" s="1" t="s">
        <v>827</v>
      </c>
      <c r="BF95" s="1" t="s">
        <v>827</v>
      </c>
      <c r="BG95" s="1" t="s">
        <v>827</v>
      </c>
      <c r="BH95" s="1" t="s">
        <v>827</v>
      </c>
      <c r="BI95" s="2">
        <v>803.46429149668734</v>
      </c>
      <c r="BJ95" s="4">
        <v>0.2275799232219835</v>
      </c>
      <c r="BK95" s="3">
        <v>2.9307571643290729</v>
      </c>
      <c r="BL95" s="4">
        <v>0.10382886147864284</v>
      </c>
      <c r="BM95" s="5">
        <v>11.624085061571629</v>
      </c>
      <c r="BN95" s="5">
        <v>15.33888106772916</v>
      </c>
      <c r="BO95" s="6">
        <v>6.1495111684610207E-2</v>
      </c>
      <c r="BP95" s="1" t="s">
        <v>827</v>
      </c>
      <c r="BQ95" s="1" t="s">
        <v>827</v>
      </c>
      <c r="BR95" s="1" t="s">
        <v>827</v>
      </c>
      <c r="BS95" s="3">
        <v>1.1329348073724421</v>
      </c>
      <c r="BT95" s="6">
        <v>4.808190454925175E-2</v>
      </c>
      <c r="BU95" s="3">
        <v>7.9796185941759603</v>
      </c>
      <c r="BV95" s="5">
        <v>45.247272884103673</v>
      </c>
      <c r="BW95" s="1" t="s">
        <v>827</v>
      </c>
      <c r="BX95" s="1" t="s">
        <v>827</v>
      </c>
      <c r="BY95" s="1" t="s">
        <v>827</v>
      </c>
      <c r="BZ95" s="1" t="s">
        <v>827</v>
      </c>
      <c r="CA95" s="1" t="s">
        <v>827</v>
      </c>
      <c r="CB95" s="1" t="s">
        <v>827</v>
      </c>
      <c r="CC95" s="6">
        <v>9.102063698138517E-2</v>
      </c>
      <c r="CD95" s="3">
        <v>3.464577155896976</v>
      </c>
      <c r="CE95" s="5">
        <v>14.121930726909911</v>
      </c>
      <c r="CF95" s="3">
        <v>2.9221010328628858</v>
      </c>
      <c r="CG95" s="5">
        <v>14.437539752994882</v>
      </c>
      <c r="CH95" s="3">
        <v>8.7192223988123523</v>
      </c>
      <c r="CI95" s="3">
        <v>1.6948992602579906</v>
      </c>
      <c r="CJ95" s="5">
        <v>14.31816635700944</v>
      </c>
      <c r="CK95" s="3">
        <v>2.3305476778696681</v>
      </c>
      <c r="CL95" s="3">
        <v>9.9981293207512412</v>
      </c>
      <c r="CM95" s="3">
        <v>2.0595927662093021</v>
      </c>
      <c r="CN95" s="3">
        <v>3.5551164357489609</v>
      </c>
      <c r="CO95" s="4">
        <v>0.65793274591435147</v>
      </c>
      <c r="CP95" s="3">
        <v>3.468620079860397</v>
      </c>
      <c r="CQ95" s="4">
        <v>0.40748627293776768</v>
      </c>
      <c r="CR95" s="1" t="s">
        <v>827</v>
      </c>
      <c r="CS95" s="6">
        <v>9.5716588024130564E-2</v>
      </c>
      <c r="CT95" s="1" t="s">
        <v>827</v>
      </c>
      <c r="CU95" s="6">
        <v>7.931840887506135E-2</v>
      </c>
      <c r="CV95" s="4">
        <v>0.24691310667671271</v>
      </c>
      <c r="CW95" s="4">
        <v>0.90300000000000002</v>
      </c>
      <c r="CX95" s="5">
        <v>23.9</v>
      </c>
      <c r="CY95" s="4">
        <v>0.79900000000000004</v>
      </c>
      <c r="CZ95" s="3">
        <v>3.1</v>
      </c>
      <c r="DA95" s="2">
        <v>636</v>
      </c>
      <c r="DB95" s="2">
        <v>108</v>
      </c>
      <c r="DC95" s="3">
        <v>9.4600000000000009</v>
      </c>
      <c r="DD95" s="2">
        <v>956</v>
      </c>
      <c r="DE95" s="4">
        <v>0.32600000000000001</v>
      </c>
      <c r="DF95" s="3">
        <v>3.81</v>
      </c>
      <c r="DG95" s="4">
        <v>0.125</v>
      </c>
      <c r="DH95" s="4">
        <v>0.94199999999999995</v>
      </c>
      <c r="DI95" s="5">
        <v>19</v>
      </c>
      <c r="DJ95" s="6">
        <v>7.8E-2</v>
      </c>
      <c r="DK95" s="4">
        <v>0.95599999999999996</v>
      </c>
      <c r="DL95" s="4">
        <v>0.42499999999999999</v>
      </c>
      <c r="DM95" s="4">
        <v>0.94199999999999995</v>
      </c>
      <c r="DN95" s="4">
        <v>0.84299999999999997</v>
      </c>
      <c r="DO95" s="6">
        <v>5.7200000000000001E-2</v>
      </c>
      <c r="DP95" s="7">
        <v>9.75E-3</v>
      </c>
      <c r="DQ95" s="7">
        <v>8.0999999999999996E-3</v>
      </c>
      <c r="DR95" s="6">
        <v>1.5699999999999999E-2</v>
      </c>
      <c r="DS95" s="7">
        <v>8.9499999999999996E-3</v>
      </c>
      <c r="DT95" s="4">
        <v>0.24099999999999999</v>
      </c>
      <c r="DU95" s="4">
        <v>0.74</v>
      </c>
      <c r="DV95" s="4">
        <v>0.48899999999999999</v>
      </c>
      <c r="DW95" s="4">
        <v>0.21</v>
      </c>
      <c r="DX95" s="6">
        <v>6.0199999999999997E-2</v>
      </c>
      <c r="DY95" s="6">
        <v>2.07E-2</v>
      </c>
      <c r="DZ95" s="7">
        <v>7.0800000000000004E-3</v>
      </c>
      <c r="EA95" s="7">
        <v>6.0000000000000001E-3</v>
      </c>
      <c r="EB95" s="6">
        <v>3.5200000000000002E-2</v>
      </c>
      <c r="EC95" s="6">
        <v>4.0500000000000001E-2</v>
      </c>
      <c r="ED95" s="6">
        <v>1.12E-2</v>
      </c>
      <c r="EE95" s="6">
        <v>3.8699999999999998E-2</v>
      </c>
      <c r="EF95" s="7">
        <v>5.8799999999999998E-3</v>
      </c>
      <c r="EG95" s="6">
        <v>2.41E-2</v>
      </c>
      <c r="EH95" s="7">
        <v>6.3600000000000002E-3</v>
      </c>
      <c r="EI95" s="6">
        <v>1.8100000000000002E-2</v>
      </c>
      <c r="EJ95" s="7">
        <v>6.11E-3</v>
      </c>
      <c r="EK95" s="6">
        <v>2.9000000000000001E-2</v>
      </c>
      <c r="EL95" s="7">
        <v>6.6E-3</v>
      </c>
      <c r="EM95" s="6">
        <v>2.2200000000000001E-2</v>
      </c>
      <c r="EN95" s="6">
        <v>4.2799999999999998E-2</v>
      </c>
      <c r="EO95" s="6">
        <v>6.9099999999999995E-2</v>
      </c>
      <c r="EP95" s="7">
        <v>6.9699999999999996E-3</v>
      </c>
      <c r="EQ95" s="7">
        <v>6.62E-3</v>
      </c>
      <c r="ET95" s="2"/>
    </row>
    <row r="96" spans="1:150" x14ac:dyDescent="0.25">
      <c r="A96" s="1" t="s">
        <v>633</v>
      </c>
      <c r="B96" s="1" t="s">
        <v>278</v>
      </c>
      <c r="C96" s="1" t="s">
        <v>329</v>
      </c>
      <c r="D96" s="1" t="s">
        <v>320</v>
      </c>
      <c r="E96" s="1" t="s">
        <v>535</v>
      </c>
      <c r="F96" s="1" t="s">
        <v>552</v>
      </c>
      <c r="G96" s="1" t="s">
        <v>827</v>
      </c>
      <c r="H96" s="2">
        <v>525.67874317703115</v>
      </c>
      <c r="I96" s="2">
        <v>113.24042219192192</v>
      </c>
      <c r="J96" s="1" t="s">
        <v>827</v>
      </c>
      <c r="K96" s="1" t="s">
        <v>827</v>
      </c>
      <c r="L96" s="1" t="s">
        <v>827</v>
      </c>
      <c r="M96" s="1" t="s">
        <v>827</v>
      </c>
      <c r="N96" s="2">
        <v>385000</v>
      </c>
      <c r="O96" s="1" t="s">
        <v>827</v>
      </c>
      <c r="P96" s="3">
        <v>8.3470465701401846</v>
      </c>
      <c r="Q96" s="4">
        <v>0.34755119212026109</v>
      </c>
      <c r="R96" s="2">
        <v>252.88123328078183</v>
      </c>
      <c r="S96" s="5">
        <v>67.084942433504025</v>
      </c>
      <c r="T96" s="4">
        <v>0.21115575717435292</v>
      </c>
      <c r="U96" s="1" t="s">
        <v>827</v>
      </c>
      <c r="V96" s="1" t="s">
        <v>827</v>
      </c>
      <c r="W96" s="1" t="s">
        <v>827</v>
      </c>
      <c r="X96" s="3">
        <v>5.2960936816750817</v>
      </c>
      <c r="Y96" s="1" t="s">
        <v>827</v>
      </c>
      <c r="Z96" s="2">
        <v>157.89812815390465</v>
      </c>
      <c r="AA96" s="2">
        <v>790.28165902629485</v>
      </c>
      <c r="AB96" s="4">
        <v>0.58652285987797526</v>
      </c>
      <c r="AC96" s="1" t="s">
        <v>827</v>
      </c>
      <c r="AD96" s="1" t="s">
        <v>827</v>
      </c>
      <c r="AE96" s="1" t="s">
        <v>827</v>
      </c>
      <c r="AF96" s="1" t="s">
        <v>827</v>
      </c>
      <c r="AG96" s="1" t="s">
        <v>827</v>
      </c>
      <c r="AH96" s="1" t="s">
        <v>827</v>
      </c>
      <c r="AI96" s="5">
        <v>86.771842427272631</v>
      </c>
      <c r="AJ96" s="2">
        <v>298.24398305380242</v>
      </c>
      <c r="AK96" s="5">
        <v>55.827029779203123</v>
      </c>
      <c r="AL96" s="2">
        <v>296.4869301248778</v>
      </c>
      <c r="AM96" s="2">
        <v>140.60291526961061</v>
      </c>
      <c r="AN96" s="5">
        <v>25.43497304325286</v>
      </c>
      <c r="AO96" s="2">
        <v>198.46451947769143</v>
      </c>
      <c r="AP96" s="5">
        <v>35.625570647438202</v>
      </c>
      <c r="AQ96" s="2">
        <v>210.337514173513</v>
      </c>
      <c r="AR96" s="5">
        <v>35.205083937585776</v>
      </c>
      <c r="AS96" s="5">
        <v>84.59406046610863</v>
      </c>
      <c r="AT96" s="3">
        <v>9.8970074822460479</v>
      </c>
      <c r="AU96" s="5">
        <v>55.075181898664873</v>
      </c>
      <c r="AV96" s="3">
        <v>6.6490751680194764</v>
      </c>
      <c r="AW96" s="1" t="s">
        <v>827</v>
      </c>
      <c r="AX96" s="4">
        <v>0.3354514202883061</v>
      </c>
      <c r="AY96" s="1" t="s">
        <v>827</v>
      </c>
      <c r="AZ96" s="4">
        <v>0.5561008514615684</v>
      </c>
      <c r="BA96" s="3">
        <v>4.4034868115901729</v>
      </c>
      <c r="BB96" s="1" t="s">
        <v>827</v>
      </c>
      <c r="BC96" s="5">
        <v>46.641562673162383</v>
      </c>
      <c r="BD96" s="5">
        <v>15.917817555416539</v>
      </c>
      <c r="BE96" s="1" t="s">
        <v>827</v>
      </c>
      <c r="BF96" s="1" t="s">
        <v>827</v>
      </c>
      <c r="BG96" s="1" t="s">
        <v>827</v>
      </c>
      <c r="BH96" s="1" t="s">
        <v>827</v>
      </c>
      <c r="BI96" s="2">
        <v>587.47276836281571</v>
      </c>
      <c r="BJ96" s="1" t="s">
        <v>827</v>
      </c>
      <c r="BK96" s="3">
        <v>4.4475127613592811</v>
      </c>
      <c r="BL96" s="4">
        <v>0.16509048893402911</v>
      </c>
      <c r="BM96" s="5">
        <v>25.736631296498508</v>
      </c>
      <c r="BN96" s="5">
        <v>21.567716298410677</v>
      </c>
      <c r="BO96" s="4">
        <v>0.10512622966516261</v>
      </c>
      <c r="BP96" s="1" t="s">
        <v>827</v>
      </c>
      <c r="BQ96" s="1" t="s">
        <v>827</v>
      </c>
      <c r="BR96" s="1" t="s">
        <v>827</v>
      </c>
      <c r="BS96" s="4">
        <v>0.89214309517208523</v>
      </c>
      <c r="BT96" s="1" t="s">
        <v>827</v>
      </c>
      <c r="BU96" s="5">
        <v>12.425717727301571</v>
      </c>
      <c r="BV96" s="5">
        <v>46.554959243541752</v>
      </c>
      <c r="BW96" s="4">
        <v>0.51184669455281906</v>
      </c>
      <c r="BX96" s="1" t="s">
        <v>827</v>
      </c>
      <c r="BY96" s="1" t="s">
        <v>827</v>
      </c>
      <c r="BZ96" s="1" t="s">
        <v>827</v>
      </c>
      <c r="CA96" s="1" t="s">
        <v>827</v>
      </c>
      <c r="CB96" s="1" t="s">
        <v>827</v>
      </c>
      <c r="CC96" s="1" t="s">
        <v>827</v>
      </c>
      <c r="CD96" s="3">
        <v>5.1166936673451948</v>
      </c>
      <c r="CE96" s="5">
        <v>19.282304796565903</v>
      </c>
      <c r="CF96" s="3">
        <v>4.1335848046596189</v>
      </c>
      <c r="CG96" s="5">
        <v>20.338830875006924</v>
      </c>
      <c r="CH96" s="3">
        <v>9.6819254722556938</v>
      </c>
      <c r="CI96" s="3">
        <v>2.3220745559471387</v>
      </c>
      <c r="CJ96" s="5">
        <v>13.453454072575511</v>
      </c>
      <c r="CK96" s="3">
        <v>2.6025374626983528</v>
      </c>
      <c r="CL96" s="5">
        <v>12.4990526432743</v>
      </c>
      <c r="CM96" s="3">
        <v>2.0678850795901433</v>
      </c>
      <c r="CN96" s="3">
        <v>4.9341084214890492</v>
      </c>
      <c r="CO96" s="4">
        <v>0.8909150938685958</v>
      </c>
      <c r="CP96" s="3">
        <v>3.8411466193454764</v>
      </c>
      <c r="CQ96" s="4">
        <v>0.69302914484598965</v>
      </c>
      <c r="CR96" s="1" t="s">
        <v>827</v>
      </c>
      <c r="CS96" s="4">
        <v>0.14569703249994043</v>
      </c>
      <c r="CT96" s="1" t="s">
        <v>827</v>
      </c>
      <c r="CU96" s="4">
        <v>0.12657633737119742</v>
      </c>
      <c r="CV96" s="4">
        <v>0.55873760577284981</v>
      </c>
      <c r="CW96" s="3">
        <v>1.23</v>
      </c>
      <c r="CX96" s="5">
        <v>31.3</v>
      </c>
      <c r="CY96" s="3">
        <v>1.26</v>
      </c>
      <c r="CZ96" s="3">
        <v>4.21</v>
      </c>
      <c r="DA96" s="2">
        <v>828</v>
      </c>
      <c r="DB96" s="2">
        <v>138</v>
      </c>
      <c r="DC96" s="5">
        <v>12.4</v>
      </c>
      <c r="DD96" s="2">
        <v>1232</v>
      </c>
      <c r="DE96" s="4">
        <v>0.495</v>
      </c>
      <c r="DF96" s="3">
        <v>4.18</v>
      </c>
      <c r="DG96" s="4">
        <v>0.20200000000000001</v>
      </c>
      <c r="DH96" s="3">
        <v>1.25</v>
      </c>
      <c r="DI96" s="5">
        <v>24</v>
      </c>
      <c r="DJ96" s="6">
        <v>9.8599999999999993E-2</v>
      </c>
      <c r="DK96" s="3">
        <v>1.18</v>
      </c>
      <c r="DL96" s="4">
        <v>0.39500000000000002</v>
      </c>
      <c r="DM96" s="3">
        <v>2.1</v>
      </c>
      <c r="DN96" s="3">
        <v>1.03</v>
      </c>
      <c r="DO96" s="4">
        <v>0.115</v>
      </c>
      <c r="DP96" s="6">
        <v>4.6800000000000001E-2</v>
      </c>
      <c r="DQ96" s="6">
        <v>1.6799999999999999E-2</v>
      </c>
      <c r="DR96" s="6">
        <v>7.5600000000000001E-2</v>
      </c>
      <c r="DS96" s="6">
        <v>1.8599999999999998E-2</v>
      </c>
      <c r="DT96" s="4">
        <v>0.108</v>
      </c>
      <c r="DU96" s="3">
        <v>1.4</v>
      </c>
      <c r="DV96" s="4">
        <v>0.66400000000000003</v>
      </c>
      <c r="DW96" s="4">
        <v>0.39300000000000002</v>
      </c>
      <c r="DX96" s="4">
        <v>0.125</v>
      </c>
      <c r="DY96" s="6">
        <v>1.3899999999999999E-2</v>
      </c>
      <c r="DZ96" s="6">
        <v>1.47E-2</v>
      </c>
      <c r="EA96" s="6">
        <v>1.24E-2</v>
      </c>
      <c r="EB96" s="6">
        <v>7.2900000000000006E-2</v>
      </c>
      <c r="EC96" s="6">
        <v>8.4099999999999994E-2</v>
      </c>
      <c r="ED96" s="6">
        <v>2.3199999999999998E-2</v>
      </c>
      <c r="EE96" s="6">
        <v>8.0299999999999996E-2</v>
      </c>
      <c r="EF96" s="6">
        <v>1.2200000000000001E-2</v>
      </c>
      <c r="EG96" s="6">
        <v>4.99E-2</v>
      </c>
      <c r="EH96" s="6">
        <v>1.32E-2</v>
      </c>
      <c r="EI96" s="6">
        <v>3.7400000000000003E-2</v>
      </c>
      <c r="EJ96" s="6">
        <v>1.2699999999999999E-2</v>
      </c>
      <c r="EK96" s="6">
        <v>6.0100000000000001E-2</v>
      </c>
      <c r="EL96" s="6">
        <v>1.37E-2</v>
      </c>
      <c r="EM96" s="6">
        <v>4.5999999999999999E-2</v>
      </c>
      <c r="EN96" s="4">
        <v>0.113</v>
      </c>
      <c r="EO96" s="6">
        <v>6.4100000000000004E-2</v>
      </c>
      <c r="EP96" s="6">
        <v>1.4500000000000001E-2</v>
      </c>
      <c r="EQ96" s="6">
        <v>1.37E-2</v>
      </c>
      <c r="ET96" s="2"/>
    </row>
    <row r="97" spans="1:150" x14ac:dyDescent="0.25">
      <c r="A97" s="1" t="s">
        <v>634</v>
      </c>
      <c r="B97" s="1" t="s">
        <v>278</v>
      </c>
      <c r="C97" s="1" t="s">
        <v>329</v>
      </c>
      <c r="D97" s="1" t="s">
        <v>320</v>
      </c>
      <c r="E97" s="1" t="s">
        <v>609</v>
      </c>
      <c r="F97" s="1" t="s">
        <v>552</v>
      </c>
      <c r="G97" s="1" t="s">
        <v>827</v>
      </c>
      <c r="H97" s="2">
        <v>600.05536540510366</v>
      </c>
      <c r="I97" s="5">
        <v>75.583203148851496</v>
      </c>
      <c r="J97" s="1" t="s">
        <v>827</v>
      </c>
      <c r="K97" s="2">
        <v>771.43558985534833</v>
      </c>
      <c r="L97" s="1" t="s">
        <v>827</v>
      </c>
      <c r="M97" s="1" t="s">
        <v>827</v>
      </c>
      <c r="N97" s="2">
        <v>385000</v>
      </c>
      <c r="O97" s="1" t="s">
        <v>827</v>
      </c>
      <c r="P97" s="5">
        <v>10.114415311617124</v>
      </c>
      <c r="Q97" s="1" t="s">
        <v>827</v>
      </c>
      <c r="R97" s="2">
        <v>272.57480045123799</v>
      </c>
      <c r="S97" s="5">
        <v>75.213332188274819</v>
      </c>
      <c r="T97" s="4">
        <v>0.17849568499980026</v>
      </c>
      <c r="U97" s="1" t="s">
        <v>827</v>
      </c>
      <c r="V97" s="1" t="s">
        <v>827</v>
      </c>
      <c r="W97" s="1" t="s">
        <v>827</v>
      </c>
      <c r="X97" s="3">
        <v>5.2001351443726476</v>
      </c>
      <c r="Y97" s="6">
        <v>8.8596010954948748E-2</v>
      </c>
      <c r="Z97" s="2">
        <v>217.81935127715386</v>
      </c>
      <c r="AA97" s="2">
        <v>940.17941707964269</v>
      </c>
      <c r="AB97" s="6">
        <v>1.6674304307141268E-2</v>
      </c>
      <c r="AC97" s="1" t="s">
        <v>827</v>
      </c>
      <c r="AD97" s="1" t="s">
        <v>827</v>
      </c>
      <c r="AE97" s="1" t="s">
        <v>827</v>
      </c>
      <c r="AF97" s="1" t="s">
        <v>827</v>
      </c>
      <c r="AG97" s="1" t="s">
        <v>827</v>
      </c>
      <c r="AH97" s="4">
        <v>0.15755349735389582</v>
      </c>
      <c r="AI97" s="2">
        <v>117.28187610022947</v>
      </c>
      <c r="AJ97" s="2">
        <v>416.5675814264896</v>
      </c>
      <c r="AK97" s="5">
        <v>68.359113264205561</v>
      </c>
      <c r="AL97" s="2">
        <v>357.80791955215159</v>
      </c>
      <c r="AM97" s="2">
        <v>155.03619870302677</v>
      </c>
      <c r="AN97" s="5">
        <v>27.882476278115607</v>
      </c>
      <c r="AO97" s="2">
        <v>230.24731398530571</v>
      </c>
      <c r="AP97" s="5">
        <v>41.41857473282667</v>
      </c>
      <c r="AQ97" s="2">
        <v>227.68743445787453</v>
      </c>
      <c r="AR97" s="5">
        <v>39.400257577472466</v>
      </c>
      <c r="AS97" s="5">
        <v>93.104752545168566</v>
      </c>
      <c r="AT97" s="5">
        <v>12.125432489762568</v>
      </c>
      <c r="AU97" s="5">
        <v>67.652629838401239</v>
      </c>
      <c r="AV97" s="3">
        <v>7.7389214542802867</v>
      </c>
      <c r="AW97" s="1" t="s">
        <v>827</v>
      </c>
      <c r="AX97" s="4">
        <v>0.439363985212055</v>
      </c>
      <c r="AY97" s="1" t="s">
        <v>827</v>
      </c>
      <c r="AZ97" s="4">
        <v>0.84819889095566647</v>
      </c>
      <c r="BA97" s="3">
        <v>5.2466335673122684</v>
      </c>
      <c r="BB97" s="1" t="s">
        <v>827</v>
      </c>
      <c r="BC97" s="5">
        <v>51.160245244214558</v>
      </c>
      <c r="BD97" s="3">
        <v>5.3846087409491679</v>
      </c>
      <c r="BE97" s="1" t="s">
        <v>827</v>
      </c>
      <c r="BF97" s="2">
        <v>269.85900687289558</v>
      </c>
      <c r="BG97" s="1" t="s">
        <v>827</v>
      </c>
      <c r="BH97" s="1" t="s">
        <v>827</v>
      </c>
      <c r="BI97" s="2">
        <v>647.80011612434896</v>
      </c>
      <c r="BJ97" s="1" t="s">
        <v>827</v>
      </c>
      <c r="BK97" s="3">
        <v>2.9406600654798023</v>
      </c>
      <c r="BL97" s="1" t="s">
        <v>827</v>
      </c>
      <c r="BM97" s="5">
        <v>19.19829564664602</v>
      </c>
      <c r="BN97" s="5">
        <v>16.094486794050493</v>
      </c>
      <c r="BO97" s="6">
        <v>6.7309230063217915E-2</v>
      </c>
      <c r="BP97" s="1" t="s">
        <v>827</v>
      </c>
      <c r="BQ97" s="1" t="s">
        <v>827</v>
      </c>
      <c r="BR97" s="1" t="s">
        <v>827</v>
      </c>
      <c r="BS97" s="4">
        <v>0.95941947933869931</v>
      </c>
      <c r="BT97" s="6">
        <v>5.8727495240413166E-2</v>
      </c>
      <c r="BU97" s="5">
        <v>14.8539915341252</v>
      </c>
      <c r="BV97" s="5">
        <v>56.273888907673289</v>
      </c>
      <c r="BW97" s="6">
        <v>1.9026584262452927E-2</v>
      </c>
      <c r="BX97" s="1" t="s">
        <v>827</v>
      </c>
      <c r="BY97" s="1" t="s">
        <v>827</v>
      </c>
      <c r="BZ97" s="1" t="s">
        <v>827</v>
      </c>
      <c r="CA97" s="1" t="s">
        <v>827</v>
      </c>
      <c r="CB97" s="1" t="s">
        <v>827</v>
      </c>
      <c r="CC97" s="4">
        <v>0.11279186375675397</v>
      </c>
      <c r="CD97" s="3">
        <v>5.7860872144969964</v>
      </c>
      <c r="CE97" s="5">
        <v>24.660758718864628</v>
      </c>
      <c r="CF97" s="3">
        <v>3.6712979693333421</v>
      </c>
      <c r="CG97" s="5">
        <v>19.926188146264131</v>
      </c>
      <c r="CH97" s="3">
        <v>8.509577994164566</v>
      </c>
      <c r="CI97" s="3">
        <v>1.6506848067965507</v>
      </c>
      <c r="CJ97" s="5">
        <v>15.094151975453439</v>
      </c>
      <c r="CK97" s="3">
        <v>2.5638604856260323</v>
      </c>
      <c r="CL97" s="3">
        <v>9.3121316315656326</v>
      </c>
      <c r="CM97" s="3">
        <v>2.2891481530015847</v>
      </c>
      <c r="CN97" s="3">
        <v>4.3114848104074399</v>
      </c>
      <c r="CO97" s="4">
        <v>0.71216168668854551</v>
      </c>
      <c r="CP97" s="3">
        <v>3.9803021035786932</v>
      </c>
      <c r="CQ97" s="4">
        <v>0.69878346517088252</v>
      </c>
      <c r="CR97" s="1" t="s">
        <v>827</v>
      </c>
      <c r="CS97" s="4">
        <v>0.13163450920892938</v>
      </c>
      <c r="CT97" s="1" t="s">
        <v>827</v>
      </c>
      <c r="CU97" s="4">
        <v>0.13024815130951983</v>
      </c>
      <c r="CV97" s="4">
        <v>0.43904895351153977</v>
      </c>
      <c r="CW97" s="4">
        <v>0.874</v>
      </c>
      <c r="CX97" s="5">
        <v>23.6</v>
      </c>
      <c r="CY97" s="4">
        <v>0.86799999999999999</v>
      </c>
      <c r="CZ97" s="3">
        <v>2.95</v>
      </c>
      <c r="DA97" s="2">
        <v>611</v>
      </c>
      <c r="DB97" s="2">
        <v>103</v>
      </c>
      <c r="DC97" s="3">
        <v>9.11</v>
      </c>
      <c r="DD97" s="2">
        <v>915</v>
      </c>
      <c r="DE97" s="4">
        <v>0.36199999999999999</v>
      </c>
      <c r="DF97" s="3">
        <v>2.79</v>
      </c>
      <c r="DG97" s="4">
        <v>0.156</v>
      </c>
      <c r="DH97" s="4">
        <v>0.90100000000000002</v>
      </c>
      <c r="DI97" s="5">
        <v>17.7</v>
      </c>
      <c r="DJ97" s="6">
        <v>6.59E-2</v>
      </c>
      <c r="DK97" s="4">
        <v>0.91200000000000003</v>
      </c>
      <c r="DL97" s="4">
        <v>0.38900000000000001</v>
      </c>
      <c r="DM97" s="4">
        <v>0.83499999999999996</v>
      </c>
      <c r="DN97" s="4">
        <v>0.63500000000000001</v>
      </c>
      <c r="DO97" s="6">
        <v>6.8199999999999997E-2</v>
      </c>
      <c r="DP97" s="7">
        <v>9.4599999999999997E-3</v>
      </c>
      <c r="DQ97" s="7">
        <v>7.8600000000000007E-3</v>
      </c>
      <c r="DR97" s="6">
        <v>1.5299999999999999E-2</v>
      </c>
      <c r="DS97" s="7">
        <v>8.6800000000000002E-3</v>
      </c>
      <c r="DT97" s="6">
        <v>5.0500000000000003E-2</v>
      </c>
      <c r="DU97" s="4">
        <v>0.95099999999999996</v>
      </c>
      <c r="DV97" s="4">
        <v>0.434</v>
      </c>
      <c r="DW97" s="4">
        <v>0.217</v>
      </c>
      <c r="DX97" s="6">
        <v>5.8400000000000001E-2</v>
      </c>
      <c r="DY97" s="7">
        <v>6.4999999999999997E-3</v>
      </c>
      <c r="DZ97" s="7">
        <v>6.8599999999999998E-3</v>
      </c>
      <c r="EA97" s="7">
        <v>5.8199999999999997E-3</v>
      </c>
      <c r="EB97" s="6">
        <v>3.4099999999999998E-2</v>
      </c>
      <c r="EC97" s="6">
        <v>3.9300000000000002E-2</v>
      </c>
      <c r="ED97" s="6">
        <v>1.0800000000000001E-2</v>
      </c>
      <c r="EE97" s="6">
        <v>3.7600000000000001E-2</v>
      </c>
      <c r="EF97" s="7">
        <v>5.7000000000000002E-3</v>
      </c>
      <c r="EG97" s="6">
        <v>2.3400000000000001E-2</v>
      </c>
      <c r="EH97" s="7">
        <v>6.1700000000000001E-3</v>
      </c>
      <c r="EI97" s="6">
        <v>1.7500000000000002E-2</v>
      </c>
      <c r="EJ97" s="7">
        <v>5.9199999999999999E-3</v>
      </c>
      <c r="EK97" s="6">
        <v>2.81E-2</v>
      </c>
      <c r="EL97" s="7">
        <v>6.3899999999999998E-3</v>
      </c>
      <c r="EM97" s="6">
        <v>2.1499999999999998E-2</v>
      </c>
      <c r="EN97" s="6">
        <v>8.2500000000000004E-2</v>
      </c>
      <c r="EO97" s="6">
        <v>6.0400000000000002E-2</v>
      </c>
      <c r="EP97" s="7">
        <v>6.7799999999999996E-3</v>
      </c>
      <c r="EQ97" s="7">
        <v>6.43E-3</v>
      </c>
      <c r="ET97" s="2"/>
    </row>
    <row r="98" spans="1:150" x14ac:dyDescent="0.25">
      <c r="A98" s="1" t="s">
        <v>635</v>
      </c>
      <c r="B98" s="1" t="s">
        <v>278</v>
      </c>
      <c r="C98" s="1" t="s">
        <v>329</v>
      </c>
      <c r="D98" s="1" t="s">
        <v>320</v>
      </c>
      <c r="E98" s="1" t="s">
        <v>535</v>
      </c>
      <c r="F98" s="1" t="s">
        <v>552</v>
      </c>
      <c r="G98" s="3">
        <v>1.0775571399282302</v>
      </c>
      <c r="H98" s="2">
        <v>643.43495337895638</v>
      </c>
      <c r="I98" s="5">
        <v>85.971631846730133</v>
      </c>
      <c r="J98" s="1" t="s">
        <v>827</v>
      </c>
      <c r="K98" s="2">
        <v>799.10915512996519</v>
      </c>
      <c r="L98" s="1" t="s">
        <v>827</v>
      </c>
      <c r="M98" s="1" t="s">
        <v>827</v>
      </c>
      <c r="N98" s="2">
        <v>385000</v>
      </c>
      <c r="O98" s="1" t="s">
        <v>827</v>
      </c>
      <c r="P98" s="3">
        <v>6.8215610202054116</v>
      </c>
      <c r="Q98" s="4">
        <v>0.16517008836614713</v>
      </c>
      <c r="R98" s="2">
        <v>313.34118511751905</v>
      </c>
      <c r="S98" s="5">
        <v>61.016402841959469</v>
      </c>
      <c r="T98" s="4">
        <v>0.13285021761186566</v>
      </c>
      <c r="U98" s="1" t="s">
        <v>827</v>
      </c>
      <c r="V98" s="1" t="s">
        <v>827</v>
      </c>
      <c r="W98" s="1" t="s">
        <v>827</v>
      </c>
      <c r="X98" s="3">
        <v>4.6273042745752848</v>
      </c>
      <c r="Y98" s="6">
        <v>8.6011586118677347E-2</v>
      </c>
      <c r="Z98" s="2">
        <v>253.61472315180347</v>
      </c>
      <c r="AA98" s="2">
        <v>934.49061936146654</v>
      </c>
      <c r="AB98" s="6">
        <v>2.1529153838686241E-2</v>
      </c>
      <c r="AC98" s="1" t="s">
        <v>827</v>
      </c>
      <c r="AD98" s="6">
        <v>4.2836184009804684E-2</v>
      </c>
      <c r="AE98" s="1" t="s">
        <v>827</v>
      </c>
      <c r="AF98" s="1" t="s">
        <v>827</v>
      </c>
      <c r="AG98" s="1" t="s">
        <v>827</v>
      </c>
      <c r="AH98" s="4">
        <v>0.51666898109296511</v>
      </c>
      <c r="AI98" s="2">
        <v>135.08511692098648</v>
      </c>
      <c r="AJ98" s="2">
        <v>442.53881205132819</v>
      </c>
      <c r="AK98" s="5">
        <v>74.930633980542225</v>
      </c>
      <c r="AL98" s="2">
        <v>378.89133104221247</v>
      </c>
      <c r="AM98" s="2">
        <v>163.56052222099038</v>
      </c>
      <c r="AN98" s="5">
        <v>29.831311388328139</v>
      </c>
      <c r="AO98" s="2">
        <v>238.6460400787619</v>
      </c>
      <c r="AP98" s="5">
        <v>42.878286005370917</v>
      </c>
      <c r="AQ98" s="2">
        <v>233.86886697385799</v>
      </c>
      <c r="AR98" s="5">
        <v>38.819749172897076</v>
      </c>
      <c r="AS98" s="5">
        <v>96.021684602220745</v>
      </c>
      <c r="AT98" s="5">
        <v>11.91231023790613</v>
      </c>
      <c r="AU98" s="5">
        <v>68.516206724747164</v>
      </c>
      <c r="AV98" s="3">
        <v>7.8512235998415196</v>
      </c>
      <c r="AW98" s="6">
        <v>2.1537727643197179E-2</v>
      </c>
      <c r="AX98" s="4">
        <v>0.50120761570607453</v>
      </c>
      <c r="AY98" s="1" t="s">
        <v>827</v>
      </c>
      <c r="AZ98" s="4">
        <v>0.88624837397042699</v>
      </c>
      <c r="BA98" s="3">
        <v>5.1696026220127766</v>
      </c>
      <c r="BB98" s="4">
        <v>0.35768119102312007</v>
      </c>
      <c r="BC98" s="5">
        <v>31.162084053269396</v>
      </c>
      <c r="BD98" s="3">
        <v>5.71388543123813</v>
      </c>
      <c r="BE98" s="1" t="s">
        <v>827</v>
      </c>
      <c r="BF98" s="2">
        <v>229.72406805876975</v>
      </c>
      <c r="BG98" s="1" t="s">
        <v>827</v>
      </c>
      <c r="BH98" s="1" t="s">
        <v>827</v>
      </c>
      <c r="BI98" s="2">
        <v>571.23754104843727</v>
      </c>
      <c r="BJ98" s="1" t="s">
        <v>827</v>
      </c>
      <c r="BK98" s="3">
        <v>2.4649959473197467</v>
      </c>
      <c r="BL98" s="6">
        <v>8.7911230805073667E-2</v>
      </c>
      <c r="BM98" s="5">
        <v>13.801557879587776</v>
      </c>
      <c r="BN98" s="5">
        <v>13.013061924157775</v>
      </c>
      <c r="BO98" s="6">
        <v>6.8724830441190154E-2</v>
      </c>
      <c r="BP98" s="1" t="s">
        <v>827</v>
      </c>
      <c r="BQ98" s="1" t="s">
        <v>827</v>
      </c>
      <c r="BR98" s="1" t="s">
        <v>827</v>
      </c>
      <c r="BS98" s="4">
        <v>0.68524549979766047</v>
      </c>
      <c r="BT98" s="6">
        <v>5.1919011190556003E-2</v>
      </c>
      <c r="BU98" s="5">
        <v>12.776040481454096</v>
      </c>
      <c r="BV98" s="5">
        <v>39.554150907241642</v>
      </c>
      <c r="BW98" s="6">
        <v>3.5220277037576506E-2</v>
      </c>
      <c r="BX98" s="1" t="s">
        <v>827</v>
      </c>
      <c r="BY98" s="6">
        <v>4.9214574649745324E-2</v>
      </c>
      <c r="BZ98" s="1" t="s">
        <v>827</v>
      </c>
      <c r="CA98" s="1" t="s">
        <v>827</v>
      </c>
      <c r="CB98" s="1" t="s">
        <v>827</v>
      </c>
      <c r="CC98" s="4">
        <v>0.2399596562051422</v>
      </c>
      <c r="CD98" s="3">
        <v>4.3549078888427148</v>
      </c>
      <c r="CE98" s="5">
        <v>15.124096367533696</v>
      </c>
      <c r="CF98" s="3">
        <v>3.2254912300885388</v>
      </c>
      <c r="CG98" s="5">
        <v>13.765100641690138</v>
      </c>
      <c r="CH98" s="3">
        <v>7.3449299375786197</v>
      </c>
      <c r="CI98" s="3">
        <v>1.369652322042693</v>
      </c>
      <c r="CJ98" s="5">
        <v>10.30180855021645</v>
      </c>
      <c r="CK98" s="3">
        <v>1.8355135205786723</v>
      </c>
      <c r="CL98" s="3">
        <v>7.7339797124629399</v>
      </c>
      <c r="CM98" s="3">
        <v>1.4393413546050531</v>
      </c>
      <c r="CN98" s="3">
        <v>3.934134245164107</v>
      </c>
      <c r="CO98" s="4">
        <v>0.65471755670643172</v>
      </c>
      <c r="CP98" s="3">
        <v>3.6182045536527938</v>
      </c>
      <c r="CQ98" s="4">
        <v>0.40249917414100356</v>
      </c>
      <c r="CR98" s="6">
        <v>2.4645140376509594E-2</v>
      </c>
      <c r="CS98" s="4">
        <v>0.12308005146320534</v>
      </c>
      <c r="CT98" s="1" t="s">
        <v>827</v>
      </c>
      <c r="CU98" s="4">
        <v>0.11008380622798639</v>
      </c>
      <c r="CV98" s="4">
        <v>0.24432981537141479</v>
      </c>
      <c r="CW98" s="4">
        <v>0.76100000000000001</v>
      </c>
      <c r="CX98" s="5">
        <v>21.5</v>
      </c>
      <c r="CY98" s="4">
        <v>0.70799999999999996</v>
      </c>
      <c r="CZ98" s="3">
        <v>2.82</v>
      </c>
      <c r="DA98" s="2">
        <v>562</v>
      </c>
      <c r="DB98" s="5">
        <v>97.7</v>
      </c>
      <c r="DC98" s="3">
        <v>8.48</v>
      </c>
      <c r="DD98" s="2">
        <v>828</v>
      </c>
      <c r="DE98" s="4">
        <v>0.33100000000000002</v>
      </c>
      <c r="DF98" s="3">
        <v>3.31</v>
      </c>
      <c r="DG98" s="4">
        <v>0.114</v>
      </c>
      <c r="DH98" s="4">
        <v>0.82099999999999995</v>
      </c>
      <c r="DI98" s="5">
        <v>16.7</v>
      </c>
      <c r="DJ98" s="6">
        <v>7.2999999999999995E-2</v>
      </c>
      <c r="DK98" s="4">
        <v>0.83499999999999996</v>
      </c>
      <c r="DL98" s="4">
        <v>0.25900000000000001</v>
      </c>
      <c r="DM98" s="4">
        <v>0.67100000000000004</v>
      </c>
      <c r="DN98" s="4">
        <v>0.48899999999999999</v>
      </c>
      <c r="DO98" s="6">
        <v>7.5499999999999998E-2</v>
      </c>
      <c r="DP98" s="7">
        <v>7.7200000000000003E-3</v>
      </c>
      <c r="DQ98" s="7">
        <v>6.4099999999999999E-3</v>
      </c>
      <c r="DR98" s="6">
        <v>1.2500000000000001E-2</v>
      </c>
      <c r="DS98" s="7">
        <v>7.0800000000000004E-3</v>
      </c>
      <c r="DT98" s="6">
        <v>4.1200000000000001E-2</v>
      </c>
      <c r="DU98" s="4">
        <v>0.42699999999999999</v>
      </c>
      <c r="DV98" s="4">
        <v>0.433</v>
      </c>
      <c r="DW98" s="4">
        <v>0.186</v>
      </c>
      <c r="DX98" s="6">
        <v>4.7600000000000003E-2</v>
      </c>
      <c r="DY98" s="7">
        <v>5.3E-3</v>
      </c>
      <c r="DZ98" s="7">
        <v>5.5999999999999999E-3</v>
      </c>
      <c r="EA98" s="7">
        <v>4.7400000000000003E-3</v>
      </c>
      <c r="EB98" s="6">
        <v>2.7799999999999998E-2</v>
      </c>
      <c r="EC98" s="6">
        <v>3.2099999999999997E-2</v>
      </c>
      <c r="ED98" s="7">
        <v>8.8400000000000006E-3</v>
      </c>
      <c r="EE98" s="6">
        <v>3.0599999999999999E-2</v>
      </c>
      <c r="EF98" s="7">
        <v>4.6499999999999996E-3</v>
      </c>
      <c r="EG98" s="6">
        <v>1.9099999999999999E-2</v>
      </c>
      <c r="EH98" s="7">
        <v>5.0299999999999997E-3</v>
      </c>
      <c r="EI98" s="6">
        <v>1.43E-2</v>
      </c>
      <c r="EJ98" s="7">
        <v>4.8300000000000001E-3</v>
      </c>
      <c r="EK98" s="6">
        <v>2.29E-2</v>
      </c>
      <c r="EL98" s="7">
        <v>5.2100000000000002E-3</v>
      </c>
      <c r="EM98" s="6">
        <v>1.7600000000000001E-2</v>
      </c>
      <c r="EN98" s="6">
        <v>4.7800000000000002E-2</v>
      </c>
      <c r="EO98" s="6">
        <v>5.9299999999999999E-2</v>
      </c>
      <c r="EP98" s="7">
        <v>5.5300000000000002E-3</v>
      </c>
      <c r="EQ98" s="7">
        <v>5.2500000000000003E-3</v>
      </c>
      <c r="ET98" s="2"/>
    </row>
    <row r="99" spans="1:150" x14ac:dyDescent="0.25">
      <c r="A99" s="1" t="s">
        <v>636</v>
      </c>
      <c r="B99" s="1" t="s">
        <v>278</v>
      </c>
      <c r="C99" s="1" t="s">
        <v>329</v>
      </c>
      <c r="D99" s="1" t="s">
        <v>320</v>
      </c>
      <c r="E99" s="1" t="s">
        <v>535</v>
      </c>
      <c r="F99" s="1" t="s">
        <v>552</v>
      </c>
      <c r="G99" s="1" t="s">
        <v>827</v>
      </c>
      <c r="H99" s="2">
        <v>647.71166312803314</v>
      </c>
      <c r="I99" s="5">
        <v>78.600853967105394</v>
      </c>
      <c r="J99" s="1" t="s">
        <v>827</v>
      </c>
      <c r="K99" s="1" t="s">
        <v>827</v>
      </c>
      <c r="L99" s="1" t="s">
        <v>827</v>
      </c>
      <c r="M99" s="1" t="s">
        <v>827</v>
      </c>
      <c r="N99" s="2">
        <v>385000</v>
      </c>
      <c r="O99" s="4">
        <v>0.36210379451437869</v>
      </c>
      <c r="P99" s="1" t="s">
        <v>827</v>
      </c>
      <c r="Q99" s="4">
        <v>0.28447216136261777</v>
      </c>
      <c r="R99" s="2">
        <v>297.09337806856075</v>
      </c>
      <c r="S99" s="5">
        <v>73.072604552147226</v>
      </c>
      <c r="T99" s="4">
        <v>0.16398603150969079</v>
      </c>
      <c r="U99" s="1" t="s">
        <v>827</v>
      </c>
      <c r="V99" s="1" t="s">
        <v>827</v>
      </c>
      <c r="W99" s="1" t="s">
        <v>827</v>
      </c>
      <c r="X99" s="3">
        <v>4.4769670386682172</v>
      </c>
      <c r="Y99" s="1" t="s">
        <v>827</v>
      </c>
      <c r="Z99" s="2">
        <v>251.90107527518114</v>
      </c>
      <c r="AA99" s="2">
        <v>951.20010793193501</v>
      </c>
      <c r="AB99" s="1" t="s">
        <v>827</v>
      </c>
      <c r="AC99" s="1" t="s">
        <v>827</v>
      </c>
      <c r="AD99" s="6">
        <v>8.1322296140160497E-2</v>
      </c>
      <c r="AE99" s="1" t="s">
        <v>827</v>
      </c>
      <c r="AF99" s="1" t="s">
        <v>827</v>
      </c>
      <c r="AG99" s="1" t="s">
        <v>827</v>
      </c>
      <c r="AH99" s="4">
        <v>0.26381775407886204</v>
      </c>
      <c r="AI99" s="2">
        <v>135.55893376064094</v>
      </c>
      <c r="AJ99" s="2">
        <v>444.22683790279171</v>
      </c>
      <c r="AK99" s="5">
        <v>73.335918687445982</v>
      </c>
      <c r="AL99" s="2">
        <v>378.25738348066619</v>
      </c>
      <c r="AM99" s="2">
        <v>163.38713403413044</v>
      </c>
      <c r="AN99" s="5">
        <v>29.380687802157492</v>
      </c>
      <c r="AO99" s="2">
        <v>241.31240134082753</v>
      </c>
      <c r="AP99" s="5">
        <v>42.730835005527368</v>
      </c>
      <c r="AQ99" s="2">
        <v>237.4721914766595</v>
      </c>
      <c r="AR99" s="5">
        <v>39.67804273845374</v>
      </c>
      <c r="AS99" s="5">
        <v>94.08483176100556</v>
      </c>
      <c r="AT99" s="5">
        <v>12.112388038829657</v>
      </c>
      <c r="AU99" s="5">
        <v>66.907680750843014</v>
      </c>
      <c r="AV99" s="3">
        <v>7.8701382270085221</v>
      </c>
      <c r="AW99" s="1" t="s">
        <v>827</v>
      </c>
      <c r="AX99" s="4">
        <v>0.44371749047743819</v>
      </c>
      <c r="AY99" s="1" t="s">
        <v>827</v>
      </c>
      <c r="AZ99" s="4">
        <v>0.89855203246634097</v>
      </c>
      <c r="BA99" s="3">
        <v>5.7322135809807584</v>
      </c>
      <c r="BB99" s="1" t="s">
        <v>827</v>
      </c>
      <c r="BC99" s="5">
        <v>25.021904767764436</v>
      </c>
      <c r="BD99" s="3">
        <v>3.5483134454953444</v>
      </c>
      <c r="BE99" s="1" t="s">
        <v>827</v>
      </c>
      <c r="BF99" s="1" t="s">
        <v>827</v>
      </c>
      <c r="BG99" s="1" t="s">
        <v>827</v>
      </c>
      <c r="BH99" s="1" t="s">
        <v>827</v>
      </c>
      <c r="BI99" s="2">
        <v>494.81091021639583</v>
      </c>
      <c r="BJ99" s="4">
        <v>0.22592311088392802</v>
      </c>
      <c r="BK99" s="1" t="s">
        <v>827</v>
      </c>
      <c r="BL99" s="4">
        <v>0.10361054765710259</v>
      </c>
      <c r="BM99" s="5">
        <v>13.631817187627085</v>
      </c>
      <c r="BN99" s="5">
        <v>12.761613669963275</v>
      </c>
      <c r="BO99" s="6">
        <v>5.5383336510630286E-2</v>
      </c>
      <c r="BP99" s="1" t="s">
        <v>827</v>
      </c>
      <c r="BQ99" s="1" t="s">
        <v>827</v>
      </c>
      <c r="BR99" s="1" t="s">
        <v>827</v>
      </c>
      <c r="BS99" s="4">
        <v>0.7030232870630555</v>
      </c>
      <c r="BT99" s="1" t="s">
        <v>827</v>
      </c>
      <c r="BU99" s="5">
        <v>10.873959750468938</v>
      </c>
      <c r="BV99" s="5">
        <v>36.141390745615574</v>
      </c>
      <c r="BW99" s="1" t="s">
        <v>827</v>
      </c>
      <c r="BX99" s="1" t="s">
        <v>827</v>
      </c>
      <c r="BY99" s="4">
        <v>0.10181559654225582</v>
      </c>
      <c r="BZ99" s="1" t="s">
        <v>827</v>
      </c>
      <c r="CA99" s="1" t="s">
        <v>827</v>
      </c>
      <c r="CB99" s="1" t="s">
        <v>827</v>
      </c>
      <c r="CC99" s="4">
        <v>0.15156839952337531</v>
      </c>
      <c r="CD99" s="3">
        <v>4.6897888498671794</v>
      </c>
      <c r="CE99" s="5">
        <v>19.271967121800678</v>
      </c>
      <c r="CF99" s="3">
        <v>2.7517753899908297</v>
      </c>
      <c r="CG99" s="5">
        <v>15.256214700250935</v>
      </c>
      <c r="CH99" s="3">
        <v>6.7752266465985178</v>
      </c>
      <c r="CI99" s="3">
        <v>1.2569799744284016</v>
      </c>
      <c r="CJ99" s="5">
        <v>12.377504895812617</v>
      </c>
      <c r="CK99" s="3">
        <v>1.9492654255153186</v>
      </c>
      <c r="CL99" s="3">
        <v>8.61670364551156</v>
      </c>
      <c r="CM99" s="3">
        <v>1.9330398352217786</v>
      </c>
      <c r="CN99" s="3">
        <v>4.0499053010603321</v>
      </c>
      <c r="CO99" s="4">
        <v>0.65060893862771141</v>
      </c>
      <c r="CP99" s="3">
        <v>3.4481187530135227</v>
      </c>
      <c r="CQ99" s="4">
        <v>0.40107354891605079</v>
      </c>
      <c r="CR99" s="1" t="s">
        <v>827</v>
      </c>
      <c r="CS99" s="6">
        <v>8.459859375571796E-2</v>
      </c>
      <c r="CT99" s="1" t="s">
        <v>827</v>
      </c>
      <c r="CU99" s="6">
        <v>9.0775780866978004E-2</v>
      </c>
      <c r="CV99" s="4">
        <v>0.32795549199934165</v>
      </c>
      <c r="CW99" s="4">
        <v>0.78700000000000003</v>
      </c>
      <c r="CX99" s="5">
        <v>22.2</v>
      </c>
      <c r="CY99" s="4">
        <v>0.68100000000000005</v>
      </c>
      <c r="CZ99" s="3">
        <v>2.99</v>
      </c>
      <c r="DA99" s="2">
        <v>595</v>
      </c>
      <c r="DB99" s="2">
        <v>103</v>
      </c>
      <c r="DC99" s="3">
        <v>8.7100000000000009</v>
      </c>
      <c r="DD99" s="2">
        <v>857</v>
      </c>
      <c r="DE99" s="4">
        <v>0.313</v>
      </c>
      <c r="DF99" s="3">
        <v>3.81</v>
      </c>
      <c r="DG99" s="4">
        <v>0.114</v>
      </c>
      <c r="DH99" s="4">
        <v>0.85899999999999999</v>
      </c>
      <c r="DI99" s="5">
        <v>18.100000000000001</v>
      </c>
      <c r="DJ99" s="6">
        <v>5.3900000000000003E-2</v>
      </c>
      <c r="DK99" s="4">
        <v>0.97799999999999998</v>
      </c>
      <c r="DL99" s="4">
        <v>0.30399999999999999</v>
      </c>
      <c r="DM99" s="4">
        <v>0.85699999999999998</v>
      </c>
      <c r="DN99" s="4">
        <v>0.59799999999999998</v>
      </c>
      <c r="DO99" s="6">
        <v>9.3100000000000002E-2</v>
      </c>
      <c r="DP99" s="7">
        <v>8.3300000000000006E-3</v>
      </c>
      <c r="DQ99" s="7">
        <v>6.9199999999999999E-3</v>
      </c>
      <c r="DR99" s="6">
        <v>1.35E-2</v>
      </c>
      <c r="DS99" s="7">
        <v>7.6499999999999997E-3</v>
      </c>
      <c r="DT99" s="6">
        <v>4.4499999999999998E-2</v>
      </c>
      <c r="DU99" s="4">
        <v>0.82499999999999996</v>
      </c>
      <c r="DV99" s="4">
        <v>0.41699999999999998</v>
      </c>
      <c r="DW99" s="4">
        <v>0.17899999999999999</v>
      </c>
      <c r="DX99" s="6">
        <v>5.1400000000000001E-2</v>
      </c>
      <c r="DY99" s="7">
        <v>5.7299999999999999E-3</v>
      </c>
      <c r="DZ99" s="7">
        <v>6.0400000000000002E-3</v>
      </c>
      <c r="EA99" s="7">
        <v>5.1200000000000004E-3</v>
      </c>
      <c r="EB99" s="6">
        <v>3.0099999999999998E-2</v>
      </c>
      <c r="EC99" s="6">
        <v>3.4700000000000002E-2</v>
      </c>
      <c r="ED99" s="7">
        <v>9.5399999999999999E-3</v>
      </c>
      <c r="EE99" s="6">
        <v>3.3099999999999997E-2</v>
      </c>
      <c r="EF99" s="7">
        <v>5.0200000000000002E-3</v>
      </c>
      <c r="EG99" s="6">
        <v>2.06E-2</v>
      </c>
      <c r="EH99" s="7">
        <v>5.4299999999999999E-3</v>
      </c>
      <c r="EI99" s="6">
        <v>1.54E-2</v>
      </c>
      <c r="EJ99" s="7">
        <v>5.2199999999999998E-3</v>
      </c>
      <c r="EK99" s="6">
        <v>2.47E-2</v>
      </c>
      <c r="EL99" s="7">
        <v>5.6299999999999996E-3</v>
      </c>
      <c r="EM99" s="6">
        <v>1.9E-2</v>
      </c>
      <c r="EN99" s="6">
        <v>4.9700000000000001E-2</v>
      </c>
      <c r="EO99" s="6">
        <v>4.3700000000000003E-2</v>
      </c>
      <c r="EP99" s="7">
        <v>5.9699999999999996E-3</v>
      </c>
      <c r="EQ99" s="7">
        <v>5.6699999999999997E-3</v>
      </c>
      <c r="ET99" s="2"/>
    </row>
    <row r="100" spans="1:150" x14ac:dyDescent="0.25">
      <c r="A100" s="1" t="s">
        <v>637</v>
      </c>
      <c r="B100" s="1" t="s">
        <v>278</v>
      </c>
      <c r="C100" s="1" t="s">
        <v>329</v>
      </c>
      <c r="D100" s="1" t="s">
        <v>320</v>
      </c>
      <c r="E100" s="1" t="s">
        <v>609</v>
      </c>
      <c r="F100" s="1" t="s">
        <v>374</v>
      </c>
      <c r="G100" s="1" t="s">
        <v>827</v>
      </c>
      <c r="H100" s="2">
        <v>859.66017409697554</v>
      </c>
      <c r="I100" s="5">
        <v>91.727593126147923</v>
      </c>
      <c r="J100" s="1" t="s">
        <v>827</v>
      </c>
      <c r="K100" s="1" t="s">
        <v>827</v>
      </c>
      <c r="L100" s="1" t="s">
        <v>827</v>
      </c>
      <c r="M100" s="1" t="s">
        <v>827</v>
      </c>
      <c r="N100" s="2">
        <v>385000</v>
      </c>
      <c r="O100" s="1" t="s">
        <v>827</v>
      </c>
      <c r="P100" s="2">
        <v>266.87882760734601</v>
      </c>
      <c r="Q100" s="3">
        <v>1.052217189233533</v>
      </c>
      <c r="R100" s="2">
        <v>307.78672555340739</v>
      </c>
      <c r="S100" s="1" t="s">
        <v>827</v>
      </c>
      <c r="T100" s="4">
        <v>0.15537202868203276</v>
      </c>
      <c r="U100" s="1" t="s">
        <v>827</v>
      </c>
      <c r="V100" s="1" t="s">
        <v>827</v>
      </c>
      <c r="W100" s="1" t="s">
        <v>827</v>
      </c>
      <c r="X100" s="3">
        <v>5.4346314193891274</v>
      </c>
      <c r="Y100" s="1" t="s">
        <v>827</v>
      </c>
      <c r="Z100" s="2">
        <v>247.67103236588747</v>
      </c>
      <c r="AA100" s="2">
        <v>1070.5684773167566</v>
      </c>
      <c r="AB100" s="1" t="s">
        <v>827</v>
      </c>
      <c r="AC100" s="3">
        <v>1.4064792797647097</v>
      </c>
      <c r="AD100" s="1" t="s">
        <v>827</v>
      </c>
      <c r="AE100" s="1" t="s">
        <v>827</v>
      </c>
      <c r="AF100" s="1" t="s">
        <v>827</v>
      </c>
      <c r="AG100" s="1" t="s">
        <v>827</v>
      </c>
      <c r="AH100" s="1" t="s">
        <v>827</v>
      </c>
      <c r="AI100" s="2">
        <v>141.94121257276564</v>
      </c>
      <c r="AJ100" s="2">
        <v>449.25622971902192</v>
      </c>
      <c r="AK100" s="5">
        <v>80.048378087373123</v>
      </c>
      <c r="AL100" s="2">
        <v>398.16932162846371</v>
      </c>
      <c r="AM100" s="2">
        <v>175.66030935149811</v>
      </c>
      <c r="AN100" s="5">
        <v>31.597107180293548</v>
      </c>
      <c r="AO100" s="2">
        <v>252.33386752714989</v>
      </c>
      <c r="AP100" s="5">
        <v>47.44700031124588</v>
      </c>
      <c r="AQ100" s="2">
        <v>253.21632360327209</v>
      </c>
      <c r="AR100" s="5">
        <v>44.176141521536472</v>
      </c>
      <c r="AS100" s="2">
        <v>107.49944266814609</v>
      </c>
      <c r="AT100" s="5">
        <v>12.7807050393765</v>
      </c>
      <c r="AU100" s="5">
        <v>72.430749966007355</v>
      </c>
      <c r="AV100" s="3">
        <v>8.6467915313148129</v>
      </c>
      <c r="AW100" s="1" t="s">
        <v>827</v>
      </c>
      <c r="AX100" s="4">
        <v>0.54019438144942034</v>
      </c>
      <c r="AY100" s="1" t="s">
        <v>827</v>
      </c>
      <c r="AZ100" s="3">
        <v>1.7114876981623648</v>
      </c>
      <c r="BA100" s="3">
        <v>5.8334177662563151</v>
      </c>
      <c r="BB100" s="1" t="s">
        <v>827</v>
      </c>
      <c r="BC100" s="5">
        <v>87.067988343029057</v>
      </c>
      <c r="BD100" s="5">
        <v>11.637177564402309</v>
      </c>
      <c r="BE100" s="1" t="s">
        <v>827</v>
      </c>
      <c r="BF100" s="1" t="s">
        <v>827</v>
      </c>
      <c r="BG100" s="1" t="s">
        <v>827</v>
      </c>
      <c r="BH100" s="1" t="s">
        <v>827</v>
      </c>
      <c r="BI100" s="2">
        <v>807.10786016900397</v>
      </c>
      <c r="BJ100" s="1" t="s">
        <v>827</v>
      </c>
      <c r="BK100" s="5">
        <v>99.205723607490938</v>
      </c>
      <c r="BL100" s="4">
        <v>0.45012725080191224</v>
      </c>
      <c r="BM100" s="5">
        <v>31.138185959403248</v>
      </c>
      <c r="BN100" s="1" t="s">
        <v>827</v>
      </c>
      <c r="BO100" s="4">
        <v>0.14773375144489517</v>
      </c>
      <c r="BP100" s="1" t="s">
        <v>827</v>
      </c>
      <c r="BQ100" s="1" t="s">
        <v>827</v>
      </c>
      <c r="BR100" s="1" t="s">
        <v>827</v>
      </c>
      <c r="BS100" s="3">
        <v>1.4452375084601463</v>
      </c>
      <c r="BT100" s="1" t="s">
        <v>827</v>
      </c>
      <c r="BU100" s="5">
        <v>28.194145275120981</v>
      </c>
      <c r="BV100" s="2">
        <v>112.40033752359423</v>
      </c>
      <c r="BW100" s="1" t="s">
        <v>827</v>
      </c>
      <c r="BX100" s="4">
        <v>0.69227184814187637</v>
      </c>
      <c r="BY100" s="1" t="s">
        <v>827</v>
      </c>
      <c r="BZ100" s="1" t="s">
        <v>827</v>
      </c>
      <c r="CA100" s="1" t="s">
        <v>827</v>
      </c>
      <c r="CB100" s="1" t="s">
        <v>827</v>
      </c>
      <c r="CC100" s="1" t="s">
        <v>827</v>
      </c>
      <c r="CD100" s="5">
        <v>15.604555501756746</v>
      </c>
      <c r="CE100" s="5">
        <v>44.208174310264646</v>
      </c>
      <c r="CF100" s="3">
        <v>9.2792165050662625</v>
      </c>
      <c r="CG100" s="5">
        <v>44.40104981121987</v>
      </c>
      <c r="CH100" s="5">
        <v>21.395218549340221</v>
      </c>
      <c r="CI100" s="3">
        <v>3.9125326743573892</v>
      </c>
      <c r="CJ100" s="5">
        <v>29.744386386139219</v>
      </c>
      <c r="CK100" s="3">
        <v>4.4668038905770819</v>
      </c>
      <c r="CL100" s="5">
        <v>19.226875345155413</v>
      </c>
      <c r="CM100" s="3">
        <v>3.9588190843268287</v>
      </c>
      <c r="CN100" s="3">
        <v>8.7395109200807521</v>
      </c>
      <c r="CO100" s="3">
        <v>1.5786397487036579</v>
      </c>
      <c r="CP100" s="3">
        <v>7.4098559087305365</v>
      </c>
      <c r="CQ100" s="4">
        <v>0.91600895058307852</v>
      </c>
      <c r="CR100" s="1" t="s">
        <v>827</v>
      </c>
      <c r="CS100" s="4">
        <v>0.24033230972796546</v>
      </c>
      <c r="CT100" s="1" t="s">
        <v>827</v>
      </c>
      <c r="CU100" s="4">
        <v>0.32644833161027936</v>
      </c>
      <c r="CV100" s="3">
        <v>1.0153215262553033</v>
      </c>
      <c r="CW100" s="3">
        <v>1.62</v>
      </c>
      <c r="CX100" s="5">
        <v>42.5</v>
      </c>
      <c r="CY100" s="3">
        <v>1.89</v>
      </c>
      <c r="CZ100" s="3">
        <v>5.77</v>
      </c>
      <c r="DA100" s="2">
        <v>1132</v>
      </c>
      <c r="DB100" s="2">
        <v>191</v>
      </c>
      <c r="DC100" s="5">
        <v>16.7</v>
      </c>
      <c r="DD100" s="2">
        <v>1724</v>
      </c>
      <c r="DE100" s="4">
        <v>0.74</v>
      </c>
      <c r="DF100" s="3">
        <v>6.67</v>
      </c>
      <c r="DG100" s="4">
        <v>0.22500000000000001</v>
      </c>
      <c r="DH100" s="3">
        <v>1.66</v>
      </c>
      <c r="DI100" s="5">
        <v>36.200000000000003</v>
      </c>
      <c r="DJ100" s="4">
        <v>0.13800000000000001</v>
      </c>
      <c r="DK100" s="3">
        <v>1.66</v>
      </c>
      <c r="DL100" s="4">
        <v>0.746</v>
      </c>
      <c r="DM100" s="3">
        <v>2.1</v>
      </c>
      <c r="DN100" s="3">
        <v>1.1499999999999999</v>
      </c>
      <c r="DO100" s="4">
        <v>0.17499999999999999</v>
      </c>
      <c r="DP100" s="4">
        <v>0.106</v>
      </c>
      <c r="DQ100" s="6">
        <v>6.5799999999999997E-2</v>
      </c>
      <c r="DR100" s="6">
        <v>7.0000000000000007E-2</v>
      </c>
      <c r="DS100" s="6">
        <v>3.9800000000000002E-2</v>
      </c>
      <c r="DT100" s="4">
        <v>0.42299999999999999</v>
      </c>
      <c r="DU100" s="3">
        <v>2.0299999999999998</v>
      </c>
      <c r="DV100" s="4">
        <v>0.86199999999999999</v>
      </c>
      <c r="DW100" s="4">
        <v>0.41</v>
      </c>
      <c r="DX100" s="4">
        <v>0.26700000000000002</v>
      </c>
      <c r="DY100" s="6">
        <v>2.98E-2</v>
      </c>
      <c r="DZ100" s="6">
        <v>3.1399999999999997E-2</v>
      </c>
      <c r="EA100" s="6">
        <v>2.6599999999999999E-2</v>
      </c>
      <c r="EB100" s="4">
        <v>0.156</v>
      </c>
      <c r="EC100" s="4">
        <v>0.18</v>
      </c>
      <c r="ED100" s="6">
        <v>9.0700000000000003E-2</v>
      </c>
      <c r="EE100" s="4">
        <v>0.315</v>
      </c>
      <c r="EF100" s="6">
        <v>2.6100000000000002E-2</v>
      </c>
      <c r="EG100" s="4">
        <v>0.107</v>
      </c>
      <c r="EH100" s="6">
        <v>2.8199999999999999E-2</v>
      </c>
      <c r="EI100" s="6">
        <v>8.0199999999999994E-2</v>
      </c>
      <c r="EJ100" s="6">
        <v>2.7099999999999999E-2</v>
      </c>
      <c r="EK100" s="4">
        <v>0.129</v>
      </c>
      <c r="EL100" s="6">
        <v>2.93E-2</v>
      </c>
      <c r="EM100" s="6">
        <v>9.8699999999999996E-2</v>
      </c>
      <c r="EN100" s="4">
        <v>0.187</v>
      </c>
      <c r="EO100" s="6">
        <v>9.9400000000000002E-2</v>
      </c>
      <c r="EP100" s="6">
        <v>3.1099999999999999E-2</v>
      </c>
      <c r="EQ100" s="6">
        <v>2.9499999999999998E-2</v>
      </c>
      <c r="ET100" s="2"/>
    </row>
    <row r="101" spans="1:150" x14ac:dyDescent="0.25">
      <c r="A101" s="1" t="s">
        <v>638</v>
      </c>
      <c r="B101" s="1" t="s">
        <v>278</v>
      </c>
      <c r="C101" s="1" t="s">
        <v>329</v>
      </c>
      <c r="D101" s="1" t="s">
        <v>320</v>
      </c>
      <c r="E101" s="1" t="s">
        <v>609</v>
      </c>
      <c r="F101" s="1" t="s">
        <v>374</v>
      </c>
      <c r="G101" s="1" t="s">
        <v>827</v>
      </c>
      <c r="H101" s="2">
        <v>739.37050145422234</v>
      </c>
      <c r="I101" s="5">
        <v>85.21190820339045</v>
      </c>
      <c r="J101" s="1" t="s">
        <v>827</v>
      </c>
      <c r="K101" s="1" t="s">
        <v>827</v>
      </c>
      <c r="L101" s="1" t="s">
        <v>827</v>
      </c>
      <c r="M101" s="1" t="s">
        <v>827</v>
      </c>
      <c r="N101" s="2">
        <v>385000</v>
      </c>
      <c r="O101" s="1" t="s">
        <v>827</v>
      </c>
      <c r="P101" s="3">
        <v>6.7769540968907984</v>
      </c>
      <c r="Q101" s="4">
        <v>0.17201886290683624</v>
      </c>
      <c r="R101" s="2">
        <v>298.48300943611378</v>
      </c>
      <c r="S101" s="5">
        <v>80.192964740271975</v>
      </c>
      <c r="T101" s="4">
        <v>0.13661577634781596</v>
      </c>
      <c r="U101" s="1" t="s">
        <v>827</v>
      </c>
      <c r="V101" s="4">
        <v>0.51325823762061307</v>
      </c>
      <c r="W101" s="1" t="s">
        <v>827</v>
      </c>
      <c r="X101" s="3">
        <v>4.738083798983765</v>
      </c>
      <c r="Y101" s="1" t="s">
        <v>827</v>
      </c>
      <c r="Z101" s="2">
        <v>260.00742351921224</v>
      </c>
      <c r="AA101" s="2">
        <v>1004.0781215735833</v>
      </c>
      <c r="AB101" s="4">
        <v>0.80316268652426359</v>
      </c>
      <c r="AC101" s="1" t="s">
        <v>827</v>
      </c>
      <c r="AD101" s="1" t="s">
        <v>827</v>
      </c>
      <c r="AE101" s="1" t="s">
        <v>827</v>
      </c>
      <c r="AF101" s="1" t="s">
        <v>827</v>
      </c>
      <c r="AG101" s="1" t="s">
        <v>827</v>
      </c>
      <c r="AH101" s="4">
        <v>0.46065465647585863</v>
      </c>
      <c r="AI101" s="2">
        <v>145.54202645111769</v>
      </c>
      <c r="AJ101" s="2">
        <v>472.61498860520641</v>
      </c>
      <c r="AK101" s="5">
        <v>79.699430420576974</v>
      </c>
      <c r="AL101" s="2">
        <v>402.1148467330612</v>
      </c>
      <c r="AM101" s="2">
        <v>171.88114136774195</v>
      </c>
      <c r="AN101" s="5">
        <v>30.364821057078544</v>
      </c>
      <c r="AO101" s="2">
        <v>245.77873535853632</v>
      </c>
      <c r="AP101" s="5">
        <v>44.435502320488403</v>
      </c>
      <c r="AQ101" s="2">
        <v>250.05745683331409</v>
      </c>
      <c r="AR101" s="5">
        <v>41.481519601425724</v>
      </c>
      <c r="AS101" s="2">
        <v>102.20299943403425</v>
      </c>
      <c r="AT101" s="5">
        <v>12.404320437705877</v>
      </c>
      <c r="AU101" s="5">
        <v>69.567954082056048</v>
      </c>
      <c r="AV101" s="3">
        <v>8.1434764443843655</v>
      </c>
      <c r="AW101" s="6">
        <v>5.541646073072657E-2</v>
      </c>
      <c r="AX101" s="4">
        <v>0.50489761902200747</v>
      </c>
      <c r="AY101" s="6">
        <v>4.3811942808999985E-2</v>
      </c>
      <c r="AZ101" s="3">
        <v>1.2795441705821466</v>
      </c>
      <c r="BA101" s="3">
        <v>9.2949554879909755</v>
      </c>
      <c r="BB101" s="1" t="s">
        <v>827</v>
      </c>
      <c r="BC101" s="5">
        <v>41.755877778613822</v>
      </c>
      <c r="BD101" s="3">
        <v>5.3140089019978873</v>
      </c>
      <c r="BE101" s="1" t="s">
        <v>827</v>
      </c>
      <c r="BF101" s="1" t="s">
        <v>827</v>
      </c>
      <c r="BG101" s="1" t="s">
        <v>827</v>
      </c>
      <c r="BH101" s="1" t="s">
        <v>827</v>
      </c>
      <c r="BI101" s="2">
        <v>493.53706265584532</v>
      </c>
      <c r="BJ101" s="1" t="s">
        <v>827</v>
      </c>
      <c r="BK101" s="3">
        <v>2.5530647113045202</v>
      </c>
      <c r="BL101" s="4">
        <v>0.11706836587588915</v>
      </c>
      <c r="BM101" s="5">
        <v>14.46173858343184</v>
      </c>
      <c r="BN101" s="5">
        <v>14.079219783118765</v>
      </c>
      <c r="BO101" s="6">
        <v>5.592435568963957E-2</v>
      </c>
      <c r="BP101" s="1" t="s">
        <v>827</v>
      </c>
      <c r="BQ101" s="4">
        <v>0.21955200295056254</v>
      </c>
      <c r="BR101" s="1" t="s">
        <v>827</v>
      </c>
      <c r="BS101" s="4">
        <v>0.78696535286739167</v>
      </c>
      <c r="BT101" s="1" t="s">
        <v>827</v>
      </c>
      <c r="BU101" s="5">
        <v>11.265792946011663</v>
      </c>
      <c r="BV101" s="5">
        <v>42.926209543039683</v>
      </c>
      <c r="BW101" s="4">
        <v>0.25252725856195335</v>
      </c>
      <c r="BX101" s="1" t="s">
        <v>827</v>
      </c>
      <c r="BY101" s="1" t="s">
        <v>827</v>
      </c>
      <c r="BZ101" s="1" t="s">
        <v>827</v>
      </c>
      <c r="CA101" s="1" t="s">
        <v>827</v>
      </c>
      <c r="CB101" s="1" t="s">
        <v>827</v>
      </c>
      <c r="CC101" s="4">
        <v>0.20136355851296159</v>
      </c>
      <c r="CD101" s="3">
        <v>6.0217658774967999</v>
      </c>
      <c r="CE101" s="5">
        <v>20.995326574104528</v>
      </c>
      <c r="CF101" s="3">
        <v>3.7861587259590941</v>
      </c>
      <c r="CG101" s="5">
        <v>20.606571954204369</v>
      </c>
      <c r="CH101" s="3">
        <v>8.9578346461443523</v>
      </c>
      <c r="CI101" s="3">
        <v>1.4021875008421363</v>
      </c>
      <c r="CJ101" s="5">
        <v>11.829623939662135</v>
      </c>
      <c r="CK101" s="3">
        <v>2.0418730139924124</v>
      </c>
      <c r="CL101" s="3">
        <v>9.2811023530799357</v>
      </c>
      <c r="CM101" s="3">
        <v>1.6601339746078101</v>
      </c>
      <c r="CN101" s="3">
        <v>3.2174476928317999</v>
      </c>
      <c r="CO101" s="4">
        <v>0.62954639149090841</v>
      </c>
      <c r="CP101" s="3">
        <v>4.1066205207098685</v>
      </c>
      <c r="CQ101" s="4">
        <v>0.50154099124643825</v>
      </c>
      <c r="CR101" s="6">
        <v>4.5790127943251234E-2</v>
      </c>
      <c r="CS101" s="4">
        <v>0.14451714399416313</v>
      </c>
      <c r="CT101" s="6">
        <v>2.8513774889677955E-2</v>
      </c>
      <c r="CU101" s="4">
        <v>0.14355388283500928</v>
      </c>
      <c r="CV101" s="4">
        <v>0.65180348006868749</v>
      </c>
      <c r="CW101" s="4">
        <v>0.88</v>
      </c>
      <c r="CX101" s="5">
        <v>22.8</v>
      </c>
      <c r="CY101" s="4">
        <v>0.752</v>
      </c>
      <c r="CZ101" s="3">
        <v>2.71</v>
      </c>
      <c r="DA101" s="2">
        <v>605</v>
      </c>
      <c r="DB101" s="5">
        <v>99.3</v>
      </c>
      <c r="DC101" s="3">
        <v>8.86</v>
      </c>
      <c r="DD101" s="2">
        <v>885</v>
      </c>
      <c r="DE101" s="4">
        <v>0.32400000000000001</v>
      </c>
      <c r="DF101" s="3">
        <v>3.03</v>
      </c>
      <c r="DG101" s="4">
        <v>0.14799999999999999</v>
      </c>
      <c r="DH101" s="4">
        <v>0.89200000000000002</v>
      </c>
      <c r="DI101" s="5">
        <v>17.2</v>
      </c>
      <c r="DJ101" s="6">
        <v>7.5300000000000006E-2</v>
      </c>
      <c r="DK101" s="4">
        <v>0.98</v>
      </c>
      <c r="DL101" s="4">
        <v>0.25800000000000001</v>
      </c>
      <c r="DM101" s="4">
        <v>0.61499999999999999</v>
      </c>
      <c r="DN101" s="4">
        <v>0.65800000000000003</v>
      </c>
      <c r="DO101" s="4">
        <v>0.115</v>
      </c>
      <c r="DP101" s="7">
        <v>8.8599999999999998E-3</v>
      </c>
      <c r="DQ101" s="7">
        <v>7.3600000000000002E-3</v>
      </c>
      <c r="DR101" s="6">
        <v>1.43E-2</v>
      </c>
      <c r="DS101" s="7">
        <v>8.1300000000000001E-3</v>
      </c>
      <c r="DT101" s="6">
        <v>4.7399999999999998E-2</v>
      </c>
      <c r="DU101" s="4">
        <v>0.85199999999999998</v>
      </c>
      <c r="DV101" s="4">
        <v>0.374</v>
      </c>
      <c r="DW101" s="4">
        <v>0.221</v>
      </c>
      <c r="DX101" s="6">
        <v>5.4699999999999999E-2</v>
      </c>
      <c r="DY101" s="7">
        <v>6.0899999999999999E-3</v>
      </c>
      <c r="DZ101" s="7">
        <v>6.43E-3</v>
      </c>
      <c r="EA101" s="7">
        <v>5.45E-3</v>
      </c>
      <c r="EB101" s="6">
        <v>3.2000000000000001E-2</v>
      </c>
      <c r="EC101" s="6">
        <v>3.6900000000000002E-2</v>
      </c>
      <c r="ED101" s="6">
        <v>1.01E-2</v>
      </c>
      <c r="EE101" s="6">
        <v>3.5200000000000002E-2</v>
      </c>
      <c r="EF101" s="7">
        <v>5.3400000000000001E-3</v>
      </c>
      <c r="EG101" s="6">
        <v>2.1899999999999999E-2</v>
      </c>
      <c r="EH101" s="7">
        <v>5.77E-3</v>
      </c>
      <c r="EI101" s="6">
        <v>1.6400000000000001E-2</v>
      </c>
      <c r="EJ101" s="7">
        <v>5.5500000000000002E-3</v>
      </c>
      <c r="EK101" s="6">
        <v>2.63E-2</v>
      </c>
      <c r="EL101" s="7">
        <v>5.9800000000000001E-3</v>
      </c>
      <c r="EM101" s="6">
        <v>2.0199999999999999E-2</v>
      </c>
      <c r="EN101" s="6">
        <v>7.3999999999999996E-2</v>
      </c>
      <c r="EO101" s="6">
        <v>3.4000000000000002E-2</v>
      </c>
      <c r="EP101" s="7">
        <v>6.3600000000000002E-3</v>
      </c>
      <c r="EQ101" s="7">
        <v>6.0299999999999998E-3</v>
      </c>
      <c r="ET101" s="2"/>
    </row>
    <row r="102" spans="1:150" x14ac:dyDescent="0.25">
      <c r="A102" s="1" t="s">
        <v>639</v>
      </c>
      <c r="B102" s="1" t="s">
        <v>278</v>
      </c>
      <c r="C102" s="1" t="s">
        <v>329</v>
      </c>
      <c r="D102" s="1" t="s">
        <v>320</v>
      </c>
      <c r="E102" s="1" t="s">
        <v>535</v>
      </c>
      <c r="F102" s="1" t="s">
        <v>374</v>
      </c>
      <c r="G102" s="1" t="s">
        <v>827</v>
      </c>
      <c r="H102" s="2">
        <v>741.39620080640577</v>
      </c>
      <c r="I102" s="5">
        <v>88.257340612548134</v>
      </c>
      <c r="J102" s="1" t="s">
        <v>827</v>
      </c>
      <c r="K102" s="2">
        <v>618.78842624402023</v>
      </c>
      <c r="L102" s="1" t="s">
        <v>827</v>
      </c>
      <c r="M102" s="1" t="s">
        <v>827</v>
      </c>
      <c r="N102" s="2">
        <v>385000</v>
      </c>
      <c r="O102" s="4">
        <v>0.58396653024405309</v>
      </c>
      <c r="P102" s="3">
        <v>8.1204798030473793</v>
      </c>
      <c r="Q102" s="3">
        <v>5.7024863690107015</v>
      </c>
      <c r="R102" s="2">
        <v>327.76118045336659</v>
      </c>
      <c r="S102" s="5">
        <v>84.638089250121951</v>
      </c>
      <c r="T102" s="4">
        <v>0.17638378157059961</v>
      </c>
      <c r="U102" s="1" t="s">
        <v>827</v>
      </c>
      <c r="V102" s="4">
        <v>0.96102855721885549</v>
      </c>
      <c r="W102" s="1" t="s">
        <v>827</v>
      </c>
      <c r="X102" s="3">
        <v>6.2527292684214979</v>
      </c>
      <c r="Y102" s="4">
        <v>0.17050529870278805</v>
      </c>
      <c r="Z102" s="2">
        <v>274.13332890130903</v>
      </c>
      <c r="AA102" s="2">
        <v>1288.6669556429465</v>
      </c>
      <c r="AB102" s="4">
        <v>0.1693626692901844</v>
      </c>
      <c r="AC102" s="1" t="s">
        <v>827</v>
      </c>
      <c r="AD102" s="1" t="s">
        <v>827</v>
      </c>
      <c r="AE102" s="1" t="s">
        <v>827</v>
      </c>
      <c r="AF102" s="1" t="s">
        <v>827</v>
      </c>
      <c r="AG102" s="1" t="s">
        <v>827</v>
      </c>
      <c r="AH102" s="3">
        <v>1.102796630058744</v>
      </c>
      <c r="AI102" s="2">
        <v>168.87174630014815</v>
      </c>
      <c r="AJ102" s="2">
        <v>588.45277842527764</v>
      </c>
      <c r="AK102" s="5">
        <v>99.405086709546538</v>
      </c>
      <c r="AL102" s="2">
        <v>483.19729687489905</v>
      </c>
      <c r="AM102" s="2">
        <v>207.59471542072802</v>
      </c>
      <c r="AN102" s="5">
        <v>39.530431402431496</v>
      </c>
      <c r="AO102" s="2">
        <v>303.65145041539057</v>
      </c>
      <c r="AP102" s="5">
        <v>57.88301471921352</v>
      </c>
      <c r="AQ102" s="2">
        <v>313.86917584353614</v>
      </c>
      <c r="AR102" s="5">
        <v>54.554081197928639</v>
      </c>
      <c r="AS102" s="2">
        <v>130.99727010276371</v>
      </c>
      <c r="AT102" s="5">
        <v>17.24713536319415</v>
      </c>
      <c r="AU102" s="5">
        <v>99.288303908913079</v>
      </c>
      <c r="AV102" s="5">
        <v>11.493004563106339</v>
      </c>
      <c r="AW102" s="1" t="s">
        <v>827</v>
      </c>
      <c r="AX102" s="4">
        <v>0.69160250654171407</v>
      </c>
      <c r="AY102" s="4">
        <v>0.35835421401691936</v>
      </c>
      <c r="AZ102" s="3">
        <v>6.2035855611775883</v>
      </c>
      <c r="BA102" s="5">
        <v>13.224216577497634</v>
      </c>
      <c r="BB102" s="1" t="s">
        <v>827</v>
      </c>
      <c r="BC102" s="5">
        <v>45.203328691983288</v>
      </c>
      <c r="BD102" s="3">
        <v>7.200288269361633</v>
      </c>
      <c r="BE102" s="1" t="s">
        <v>827</v>
      </c>
      <c r="BF102" s="2">
        <v>300.79455972214578</v>
      </c>
      <c r="BG102" s="1" t="s">
        <v>827</v>
      </c>
      <c r="BH102" s="1" t="s">
        <v>827</v>
      </c>
      <c r="BI102" s="2">
        <v>651.35559914232147</v>
      </c>
      <c r="BJ102" s="4">
        <v>0.19995814323888761</v>
      </c>
      <c r="BK102" s="3">
        <v>2.971989434227579</v>
      </c>
      <c r="BL102" s="4">
        <v>0.53682848521556992</v>
      </c>
      <c r="BM102" s="5">
        <v>17.892702417202099</v>
      </c>
      <c r="BN102" s="5">
        <v>17.457540032103307</v>
      </c>
      <c r="BO102" s="6">
        <v>6.3461658809927102E-2</v>
      </c>
      <c r="BP102" s="1" t="s">
        <v>827</v>
      </c>
      <c r="BQ102" s="4">
        <v>0.33774962568787137</v>
      </c>
      <c r="BR102" s="1" t="s">
        <v>827</v>
      </c>
      <c r="BS102" s="4">
        <v>0.92278007832686237</v>
      </c>
      <c r="BT102" s="6">
        <v>6.7174584642667221E-2</v>
      </c>
      <c r="BU102" s="5">
        <v>17.917020585148734</v>
      </c>
      <c r="BV102" s="5">
        <v>54.959439742187442</v>
      </c>
      <c r="BW102" s="6">
        <v>7.1767842310777791E-2</v>
      </c>
      <c r="BX102" s="1" t="s">
        <v>827</v>
      </c>
      <c r="BY102" s="1" t="s">
        <v>827</v>
      </c>
      <c r="BZ102" s="1" t="s">
        <v>827</v>
      </c>
      <c r="CA102" s="1" t="s">
        <v>827</v>
      </c>
      <c r="CB102" s="1" t="s">
        <v>827</v>
      </c>
      <c r="CC102" s="4">
        <v>0.39316469089432643</v>
      </c>
      <c r="CD102" s="3">
        <v>7.6362524736131379</v>
      </c>
      <c r="CE102" s="5">
        <v>32.143769414511347</v>
      </c>
      <c r="CF102" s="3">
        <v>7.1007448220049572</v>
      </c>
      <c r="CG102" s="5">
        <v>28.111376112217542</v>
      </c>
      <c r="CH102" s="5">
        <v>15.107786190301519</v>
      </c>
      <c r="CI102" s="3">
        <v>2.2332132915970808</v>
      </c>
      <c r="CJ102" s="5">
        <v>21.404223827507234</v>
      </c>
      <c r="CK102" s="3">
        <v>3.215394666707196</v>
      </c>
      <c r="CL102" s="5">
        <v>14.779224956378714</v>
      </c>
      <c r="CM102" s="3">
        <v>2.6904751614458906</v>
      </c>
      <c r="CN102" s="3">
        <v>6.2446829675553399</v>
      </c>
      <c r="CO102" s="3">
        <v>1.0824126450276383</v>
      </c>
      <c r="CP102" s="3">
        <v>6.4457572369508789</v>
      </c>
      <c r="CQ102" s="4">
        <v>0.65661068722608551</v>
      </c>
      <c r="CR102" s="1" t="s">
        <v>827</v>
      </c>
      <c r="CS102" s="4">
        <v>0.16711251917443223</v>
      </c>
      <c r="CT102" s="6">
        <v>8.2876139539764068E-2</v>
      </c>
      <c r="CU102" s="4">
        <v>0.4707272735281175</v>
      </c>
      <c r="CV102" s="4">
        <v>0.79615798627699597</v>
      </c>
      <c r="CW102" s="4">
        <v>0.878</v>
      </c>
      <c r="CX102" s="5">
        <v>21.9</v>
      </c>
      <c r="CY102" s="4">
        <v>0.67300000000000004</v>
      </c>
      <c r="CZ102" s="3">
        <v>2.96</v>
      </c>
      <c r="DA102" s="2">
        <v>577</v>
      </c>
      <c r="DB102" s="5">
        <v>97</v>
      </c>
      <c r="DC102" s="3">
        <v>8.5500000000000007</v>
      </c>
      <c r="DD102" s="2">
        <v>867</v>
      </c>
      <c r="DE102" s="4">
        <v>0.29599999999999999</v>
      </c>
      <c r="DF102" s="3">
        <v>2.83</v>
      </c>
      <c r="DG102" s="4">
        <v>0.155</v>
      </c>
      <c r="DH102" s="4">
        <v>0.83599999999999997</v>
      </c>
      <c r="DI102" s="5">
        <v>17</v>
      </c>
      <c r="DJ102" s="6">
        <v>7.46E-2</v>
      </c>
      <c r="DK102" s="4">
        <v>0.91</v>
      </c>
      <c r="DL102" s="4">
        <v>0.32300000000000001</v>
      </c>
      <c r="DM102" s="4">
        <v>0.89500000000000002</v>
      </c>
      <c r="DN102" s="4">
        <v>0.51600000000000001</v>
      </c>
      <c r="DO102" s="6">
        <v>6.1100000000000002E-2</v>
      </c>
      <c r="DP102" s="6">
        <v>2.9700000000000001E-2</v>
      </c>
      <c r="DQ102" s="6">
        <v>2.47E-2</v>
      </c>
      <c r="DR102" s="6">
        <v>1.8100000000000002E-2</v>
      </c>
      <c r="DS102" s="6">
        <v>1.03E-2</v>
      </c>
      <c r="DT102" s="6">
        <v>5.9900000000000002E-2</v>
      </c>
      <c r="DU102" s="4">
        <v>0.48699999999999999</v>
      </c>
      <c r="DV102" s="4">
        <v>0.41599999999999998</v>
      </c>
      <c r="DW102" s="4">
        <v>0.23400000000000001</v>
      </c>
      <c r="DX102" s="6">
        <v>6.9099999999999995E-2</v>
      </c>
      <c r="DY102" s="6">
        <v>2.0400000000000001E-2</v>
      </c>
      <c r="DZ102" s="7">
        <v>8.1300000000000001E-3</v>
      </c>
      <c r="EA102" s="7">
        <v>6.8900000000000003E-3</v>
      </c>
      <c r="EB102" s="6">
        <v>4.0399999999999998E-2</v>
      </c>
      <c r="EC102" s="6">
        <v>4.6600000000000003E-2</v>
      </c>
      <c r="ED102" s="6">
        <v>1.2800000000000001E-2</v>
      </c>
      <c r="EE102" s="6">
        <v>4.4499999999999998E-2</v>
      </c>
      <c r="EF102" s="7">
        <v>6.7600000000000004E-3</v>
      </c>
      <c r="EG102" s="6">
        <v>2.7699999999999999E-2</v>
      </c>
      <c r="EH102" s="7">
        <v>7.3000000000000001E-3</v>
      </c>
      <c r="EI102" s="6">
        <v>2.07E-2</v>
      </c>
      <c r="EJ102" s="7">
        <v>7.0099999999999997E-3</v>
      </c>
      <c r="EK102" s="6">
        <v>3.3300000000000003E-2</v>
      </c>
      <c r="EL102" s="7">
        <v>7.5700000000000003E-3</v>
      </c>
      <c r="EM102" s="6">
        <v>2.5499999999999998E-2</v>
      </c>
      <c r="EN102" s="6">
        <v>5.3199999999999997E-2</v>
      </c>
      <c r="EO102" s="6">
        <v>5.3600000000000002E-2</v>
      </c>
      <c r="EP102" s="7">
        <v>8.0400000000000003E-3</v>
      </c>
      <c r="EQ102" s="7">
        <v>7.6400000000000001E-3</v>
      </c>
      <c r="ET102" s="2"/>
    </row>
    <row r="103" spans="1:150" x14ac:dyDescent="0.25">
      <c r="A103" s="1" t="s">
        <v>640</v>
      </c>
      <c r="B103" s="1" t="s">
        <v>278</v>
      </c>
      <c r="C103" s="1" t="s">
        <v>329</v>
      </c>
      <c r="D103" s="1" t="s">
        <v>320</v>
      </c>
      <c r="E103" s="1" t="s">
        <v>535</v>
      </c>
      <c r="F103" s="1" t="s">
        <v>374</v>
      </c>
      <c r="G103" s="4">
        <v>0.80465026785814331</v>
      </c>
      <c r="H103" s="2">
        <v>739.2482038537039</v>
      </c>
      <c r="I103" s="5">
        <v>95.405839228556502</v>
      </c>
      <c r="J103" s="3">
        <v>4.2613403299757175</v>
      </c>
      <c r="K103" s="2">
        <v>1594.3165797646384</v>
      </c>
      <c r="L103" s="1" t="s">
        <v>827</v>
      </c>
      <c r="M103" s="1" t="s">
        <v>827</v>
      </c>
      <c r="N103" s="2">
        <v>385000</v>
      </c>
      <c r="O103" s="1" t="s">
        <v>827</v>
      </c>
      <c r="P103" s="3">
        <v>9.7802162539298472</v>
      </c>
      <c r="Q103" s="4">
        <v>0.46863554353483849</v>
      </c>
      <c r="R103" s="2">
        <v>323.21787359776835</v>
      </c>
      <c r="S103" s="5">
        <v>84.840528606609496</v>
      </c>
      <c r="T103" s="4">
        <v>0.21237146627926179</v>
      </c>
      <c r="U103" s="1" t="s">
        <v>827</v>
      </c>
      <c r="V103" s="4">
        <v>0.56619357261384406</v>
      </c>
      <c r="W103" s="1" t="s">
        <v>827</v>
      </c>
      <c r="X103" s="3">
        <v>4.2912783200112914</v>
      </c>
      <c r="Y103" s="1" t="s">
        <v>827</v>
      </c>
      <c r="Z103" s="2">
        <v>282.70330405810552</v>
      </c>
      <c r="AA103" s="2">
        <v>931.56217110235673</v>
      </c>
      <c r="AB103" s="6">
        <v>8.5216805865954509E-2</v>
      </c>
      <c r="AC103" s="6">
        <v>4.2493369022231602E-2</v>
      </c>
      <c r="AD103" s="1" t="s">
        <v>827</v>
      </c>
      <c r="AE103" s="1" t="s">
        <v>827</v>
      </c>
      <c r="AF103" s="1" t="s">
        <v>827</v>
      </c>
      <c r="AG103" s="1" t="s">
        <v>827</v>
      </c>
      <c r="AH103" s="4">
        <v>0.81639813344253465</v>
      </c>
      <c r="AI103" s="2">
        <v>158.63347441286334</v>
      </c>
      <c r="AJ103" s="2">
        <v>511.93314981809596</v>
      </c>
      <c r="AK103" s="5">
        <v>85.819706582327214</v>
      </c>
      <c r="AL103" s="2">
        <v>420.74689856109967</v>
      </c>
      <c r="AM103" s="2">
        <v>178.81111499209118</v>
      </c>
      <c r="AN103" s="5">
        <v>31.690870829586306</v>
      </c>
      <c r="AO103" s="2">
        <v>245.80224495220295</v>
      </c>
      <c r="AP103" s="5">
        <v>43.898711897684642</v>
      </c>
      <c r="AQ103" s="2">
        <v>246.47198807065493</v>
      </c>
      <c r="AR103" s="5">
        <v>40.173432609507344</v>
      </c>
      <c r="AS103" s="5">
        <v>95.377951955905431</v>
      </c>
      <c r="AT103" s="5">
        <v>11.725162111171608</v>
      </c>
      <c r="AU103" s="5">
        <v>67.758352419753777</v>
      </c>
      <c r="AV103" s="3">
        <v>7.5938749886323924</v>
      </c>
      <c r="AW103" s="1" t="s">
        <v>827</v>
      </c>
      <c r="AX103" s="4">
        <v>0.5587540669603448</v>
      </c>
      <c r="AY103" s="1" t="s">
        <v>827</v>
      </c>
      <c r="AZ103" s="3">
        <v>1.7360974505846984</v>
      </c>
      <c r="BA103" s="3">
        <v>9.8243105329348275</v>
      </c>
      <c r="BB103" s="4">
        <v>0.2991419456659441</v>
      </c>
      <c r="BC103" s="5">
        <v>43.384561117129394</v>
      </c>
      <c r="BD103" s="3">
        <v>5.6911034548840922</v>
      </c>
      <c r="BE103" s="3">
        <v>3.0597012331558071</v>
      </c>
      <c r="BF103" s="2">
        <v>1167.8906188388628</v>
      </c>
      <c r="BG103" s="1" t="s">
        <v>827</v>
      </c>
      <c r="BH103" s="1" t="s">
        <v>827</v>
      </c>
      <c r="BI103" s="2">
        <v>491.50435361426253</v>
      </c>
      <c r="BJ103" s="1" t="s">
        <v>827</v>
      </c>
      <c r="BK103" s="3">
        <v>6.7395411673491861</v>
      </c>
      <c r="BL103" s="4">
        <v>0.13671033628379489</v>
      </c>
      <c r="BM103" s="5">
        <v>14.975601097931921</v>
      </c>
      <c r="BN103" s="5">
        <v>12.669001564359334</v>
      </c>
      <c r="BO103" s="6">
        <v>6.9703878357493643E-2</v>
      </c>
      <c r="BP103" s="1" t="s">
        <v>827</v>
      </c>
      <c r="BQ103" s="4">
        <v>0.21451343903294809</v>
      </c>
      <c r="BR103" s="1" t="s">
        <v>827</v>
      </c>
      <c r="BS103" s="4">
        <v>0.81423617078107902</v>
      </c>
      <c r="BT103" s="1" t="s">
        <v>827</v>
      </c>
      <c r="BU103" s="5">
        <v>16.348613172087596</v>
      </c>
      <c r="BV103" s="5">
        <v>40.48409410358974</v>
      </c>
      <c r="BW103" s="6">
        <v>9.6783166329502068E-2</v>
      </c>
      <c r="BX103" s="6">
        <v>5.6611110562250815E-2</v>
      </c>
      <c r="BY103" s="1" t="s">
        <v>827</v>
      </c>
      <c r="BZ103" s="1" t="s">
        <v>827</v>
      </c>
      <c r="CA103" s="1" t="s">
        <v>827</v>
      </c>
      <c r="CB103" s="1" t="s">
        <v>827</v>
      </c>
      <c r="CC103" s="4">
        <v>0.23829817840368986</v>
      </c>
      <c r="CD103" s="3">
        <v>6.2085647773496939</v>
      </c>
      <c r="CE103" s="5">
        <v>22.225693801368791</v>
      </c>
      <c r="CF103" s="3">
        <v>4.8391030483834649</v>
      </c>
      <c r="CG103" s="5">
        <v>20.371614502894072</v>
      </c>
      <c r="CH103" s="5">
        <v>10.195101426721603</v>
      </c>
      <c r="CI103" s="3">
        <v>2.1360337123841333</v>
      </c>
      <c r="CJ103" s="5">
        <v>16.140230275863832</v>
      </c>
      <c r="CK103" s="3">
        <v>2.4339600405775546</v>
      </c>
      <c r="CL103" s="5">
        <v>12.690724280805171</v>
      </c>
      <c r="CM103" s="3">
        <v>2.2831529514377191</v>
      </c>
      <c r="CN103" s="3">
        <v>5.0720754768641294</v>
      </c>
      <c r="CO103" s="4">
        <v>0.70513089071311441</v>
      </c>
      <c r="CP103" s="3">
        <v>3.9033063118600468</v>
      </c>
      <c r="CQ103" s="4">
        <v>0.47594696748033227</v>
      </c>
      <c r="CR103" s="1" t="s">
        <v>827</v>
      </c>
      <c r="CS103" s="4">
        <v>0.11581442206133724</v>
      </c>
      <c r="CT103" s="1" t="s">
        <v>827</v>
      </c>
      <c r="CU103" s="4">
        <v>0.15342052139161688</v>
      </c>
      <c r="CV103" s="4">
        <v>0.69743943523088248</v>
      </c>
      <c r="CW103" s="4">
        <v>0.65</v>
      </c>
      <c r="CX103" s="5">
        <v>19.8</v>
      </c>
      <c r="CY103" s="4">
        <v>0.63500000000000001</v>
      </c>
      <c r="CZ103" s="3">
        <v>2.46</v>
      </c>
      <c r="DA103" s="2">
        <v>509</v>
      </c>
      <c r="DB103" s="5">
        <v>87.1</v>
      </c>
      <c r="DC103" s="3">
        <v>7.74</v>
      </c>
      <c r="DD103" s="2">
        <v>797</v>
      </c>
      <c r="DE103" s="4">
        <v>0.26900000000000002</v>
      </c>
      <c r="DF103" s="3">
        <v>3.06</v>
      </c>
      <c r="DG103" s="6">
        <v>7.6100000000000001E-2</v>
      </c>
      <c r="DH103" s="4">
        <v>0.77800000000000002</v>
      </c>
      <c r="DI103" s="5">
        <v>15.4</v>
      </c>
      <c r="DJ103" s="6">
        <v>6.2E-2</v>
      </c>
      <c r="DK103" s="4">
        <v>0.73099999999999998</v>
      </c>
      <c r="DL103" s="4">
        <v>0.27900000000000003</v>
      </c>
      <c r="DM103" s="4">
        <v>0.63100000000000001</v>
      </c>
      <c r="DN103" s="4">
        <v>0.65100000000000002</v>
      </c>
      <c r="DO103" s="6">
        <v>8.3799999999999999E-2</v>
      </c>
      <c r="DP103" s="7">
        <v>8.0000000000000002E-3</v>
      </c>
      <c r="DQ103" s="7">
        <v>6.6499999999999997E-3</v>
      </c>
      <c r="DR103" s="6">
        <v>1.29E-2</v>
      </c>
      <c r="DS103" s="7">
        <v>7.3400000000000002E-3</v>
      </c>
      <c r="DT103" s="4">
        <v>0.13200000000000001</v>
      </c>
      <c r="DU103" s="4">
        <v>0.60699999999999998</v>
      </c>
      <c r="DV103" s="4">
        <v>0.377</v>
      </c>
      <c r="DW103" s="4">
        <v>0.17299999999999999</v>
      </c>
      <c r="DX103" s="6">
        <v>4.9299999999999997E-2</v>
      </c>
      <c r="DY103" s="7">
        <v>5.4999999999999997E-3</v>
      </c>
      <c r="DZ103" s="7">
        <v>5.7999999999999996E-3</v>
      </c>
      <c r="EA103" s="7">
        <v>4.9199999999999999E-3</v>
      </c>
      <c r="EB103" s="6">
        <v>2.8899999999999999E-2</v>
      </c>
      <c r="EC103" s="6">
        <v>3.3300000000000003E-2</v>
      </c>
      <c r="ED103" s="7">
        <v>9.1599999999999997E-3</v>
      </c>
      <c r="EE103" s="6">
        <v>3.1800000000000002E-2</v>
      </c>
      <c r="EF103" s="7">
        <v>4.8199999999999996E-3</v>
      </c>
      <c r="EG103" s="6">
        <v>1.9800000000000002E-2</v>
      </c>
      <c r="EH103" s="7">
        <v>5.2100000000000002E-3</v>
      </c>
      <c r="EI103" s="6">
        <v>1.4800000000000001E-2</v>
      </c>
      <c r="EJ103" s="7">
        <v>5.0000000000000001E-3</v>
      </c>
      <c r="EK103" s="6">
        <v>2.3699999999999999E-2</v>
      </c>
      <c r="EL103" s="7">
        <v>5.4000000000000003E-3</v>
      </c>
      <c r="EM103" s="6">
        <v>1.8200000000000001E-2</v>
      </c>
      <c r="EN103" s="6">
        <v>5.28E-2</v>
      </c>
      <c r="EO103" s="6">
        <v>3.6600000000000001E-2</v>
      </c>
      <c r="EP103" s="7">
        <v>5.7400000000000003E-3</v>
      </c>
      <c r="EQ103" s="7">
        <v>5.45E-3</v>
      </c>
      <c r="ET103" s="2"/>
    </row>
    <row r="104" spans="1:150" x14ac:dyDescent="0.25">
      <c r="A104" s="1" t="s">
        <v>641</v>
      </c>
      <c r="B104" s="1" t="s">
        <v>278</v>
      </c>
      <c r="C104" s="1" t="s">
        <v>329</v>
      </c>
      <c r="D104" s="1" t="s">
        <v>320</v>
      </c>
      <c r="E104" s="1" t="s">
        <v>538</v>
      </c>
      <c r="F104" s="1" t="s">
        <v>374</v>
      </c>
      <c r="G104" s="1" t="s">
        <v>827</v>
      </c>
      <c r="H104" s="2">
        <v>705.07638869229561</v>
      </c>
      <c r="I104" s="5">
        <v>92.128541796822404</v>
      </c>
      <c r="J104" s="1" t="s">
        <v>827</v>
      </c>
      <c r="K104" s="1" t="s">
        <v>827</v>
      </c>
      <c r="L104" s="1" t="s">
        <v>827</v>
      </c>
      <c r="M104" s="1" t="s">
        <v>827</v>
      </c>
      <c r="N104" s="2">
        <v>385000</v>
      </c>
      <c r="O104" s="1" t="s">
        <v>827</v>
      </c>
      <c r="P104" s="3">
        <v>9.0992820215197643</v>
      </c>
      <c r="Q104" s="4">
        <v>0.22376303835306383</v>
      </c>
      <c r="R104" s="2">
        <v>315.54630363735083</v>
      </c>
      <c r="S104" s="5">
        <v>93.996195888314148</v>
      </c>
      <c r="T104" s="4">
        <v>0.19344957170479693</v>
      </c>
      <c r="U104" s="1" t="s">
        <v>827</v>
      </c>
      <c r="V104" s="1" t="s">
        <v>827</v>
      </c>
      <c r="W104" s="1" t="s">
        <v>827</v>
      </c>
      <c r="X104" s="3">
        <v>4.9518410742090708</v>
      </c>
      <c r="Y104" s="1" t="s">
        <v>827</v>
      </c>
      <c r="Z104" s="2">
        <v>260.30170219941795</v>
      </c>
      <c r="AA104" s="2">
        <v>975.43772620811148</v>
      </c>
      <c r="AB104" s="1" t="s">
        <v>827</v>
      </c>
      <c r="AC104" s="1" t="s">
        <v>827</v>
      </c>
      <c r="AD104" s="1" t="s">
        <v>827</v>
      </c>
      <c r="AE104" s="1" t="s">
        <v>827</v>
      </c>
      <c r="AF104" s="1" t="s">
        <v>827</v>
      </c>
      <c r="AG104" s="1" t="s">
        <v>827</v>
      </c>
      <c r="AH104" s="4">
        <v>0.41117890466686619</v>
      </c>
      <c r="AI104" s="2">
        <v>153.15273871165272</v>
      </c>
      <c r="AJ104" s="2">
        <v>505.93395311228619</v>
      </c>
      <c r="AK104" s="5">
        <v>81.389491499240293</v>
      </c>
      <c r="AL104" s="2">
        <v>396.88184122245809</v>
      </c>
      <c r="AM104" s="2">
        <v>178.59149780581282</v>
      </c>
      <c r="AN104" s="5">
        <v>31.286603052939256</v>
      </c>
      <c r="AO104" s="2">
        <v>241.66920250987798</v>
      </c>
      <c r="AP104" s="5">
        <v>44.729424976711428</v>
      </c>
      <c r="AQ104" s="2">
        <v>244.13527166136319</v>
      </c>
      <c r="AR104" s="5">
        <v>41.490298236256947</v>
      </c>
      <c r="AS104" s="2">
        <v>102.49633154986711</v>
      </c>
      <c r="AT104" s="5">
        <v>12.265580967495284</v>
      </c>
      <c r="AU104" s="5">
        <v>70.64042698117683</v>
      </c>
      <c r="AV104" s="3">
        <v>8.159011761519448</v>
      </c>
      <c r="AW104" s="1" t="s">
        <v>827</v>
      </c>
      <c r="AX104" s="4">
        <v>0.43846604914793669</v>
      </c>
      <c r="AY104" s="1" t="s">
        <v>827</v>
      </c>
      <c r="AZ104" s="3">
        <v>1.0697823331912242</v>
      </c>
      <c r="BA104" s="3">
        <v>8.456293444331493</v>
      </c>
      <c r="BB104" s="1" t="s">
        <v>827</v>
      </c>
      <c r="BC104" s="5">
        <v>46.147751781842032</v>
      </c>
      <c r="BD104" s="3">
        <v>7.2613925541135096</v>
      </c>
      <c r="BE104" s="1" t="s">
        <v>827</v>
      </c>
      <c r="BF104" s="1" t="s">
        <v>827</v>
      </c>
      <c r="BG104" s="1" t="s">
        <v>827</v>
      </c>
      <c r="BH104" s="1" t="s">
        <v>827</v>
      </c>
      <c r="BI104" s="2">
        <v>366.76324651573992</v>
      </c>
      <c r="BJ104" s="1" t="s">
        <v>827</v>
      </c>
      <c r="BK104" s="3">
        <v>2.4604498840491829</v>
      </c>
      <c r="BL104" s="4">
        <v>0.12116214132849609</v>
      </c>
      <c r="BM104" s="5">
        <v>16.700135629819442</v>
      </c>
      <c r="BN104" s="5">
        <v>15.484452508763505</v>
      </c>
      <c r="BO104" s="6">
        <v>6.6062906120314166E-2</v>
      </c>
      <c r="BP104" s="1" t="s">
        <v>827</v>
      </c>
      <c r="BQ104" s="1" t="s">
        <v>827</v>
      </c>
      <c r="BR104" s="1" t="s">
        <v>827</v>
      </c>
      <c r="BS104" s="4">
        <v>0.93775020126054509</v>
      </c>
      <c r="BT104" s="1" t="s">
        <v>827</v>
      </c>
      <c r="BU104" s="5">
        <v>14.295946151825801</v>
      </c>
      <c r="BV104" s="5">
        <v>43.31017645522482</v>
      </c>
      <c r="BW104" s="1" t="s">
        <v>827</v>
      </c>
      <c r="BX104" s="1" t="s">
        <v>827</v>
      </c>
      <c r="BY104" s="1" t="s">
        <v>827</v>
      </c>
      <c r="BZ104" s="1" t="s">
        <v>827</v>
      </c>
      <c r="CA104" s="1" t="s">
        <v>827</v>
      </c>
      <c r="CB104" s="1" t="s">
        <v>827</v>
      </c>
      <c r="CC104" s="4">
        <v>0.18051855808181366</v>
      </c>
      <c r="CD104" s="3">
        <v>6.3353473777433242</v>
      </c>
      <c r="CE104" s="5">
        <v>28.077085800314332</v>
      </c>
      <c r="CF104" s="3">
        <v>3.3416392945959359</v>
      </c>
      <c r="CG104" s="5">
        <v>20.981495083079697</v>
      </c>
      <c r="CH104" s="5">
        <v>10.57998192275584</v>
      </c>
      <c r="CI104" s="3">
        <v>2.0034927329257366</v>
      </c>
      <c r="CJ104" s="5">
        <v>14.528431924729704</v>
      </c>
      <c r="CK104" s="3">
        <v>2.2349776537304615</v>
      </c>
      <c r="CL104" s="5">
        <v>10.791359951482161</v>
      </c>
      <c r="CM104" s="3">
        <v>1.829101057960913</v>
      </c>
      <c r="CN104" s="3">
        <v>5.0395597727940675</v>
      </c>
      <c r="CO104" s="4">
        <v>0.72421352373043979</v>
      </c>
      <c r="CP104" s="3">
        <v>3.5568134809711065</v>
      </c>
      <c r="CQ104" s="4">
        <v>0.56530938599864444</v>
      </c>
      <c r="CR104" s="1" t="s">
        <v>827</v>
      </c>
      <c r="CS104" s="4">
        <v>0.10151750227770473</v>
      </c>
      <c r="CT104" s="1" t="s">
        <v>827</v>
      </c>
      <c r="CU104" s="4">
        <v>0.13200389725881972</v>
      </c>
      <c r="CV104" s="4">
        <v>0.52325907667133353</v>
      </c>
      <c r="CW104" s="4">
        <v>0.755</v>
      </c>
      <c r="CX104" s="5">
        <v>20.6</v>
      </c>
      <c r="CY104" s="4">
        <v>0.64700000000000002</v>
      </c>
      <c r="CZ104" s="3">
        <v>2.7</v>
      </c>
      <c r="DA104" s="2">
        <v>540</v>
      </c>
      <c r="DB104" s="5">
        <v>91.9</v>
      </c>
      <c r="DC104" s="3">
        <v>8.0399999999999991</v>
      </c>
      <c r="DD104" s="2">
        <v>805</v>
      </c>
      <c r="DE104" s="4">
        <v>0.33200000000000002</v>
      </c>
      <c r="DF104" s="3">
        <v>2.68</v>
      </c>
      <c r="DG104" s="6">
        <v>9.5600000000000004E-2</v>
      </c>
      <c r="DH104" s="4">
        <v>0.79800000000000004</v>
      </c>
      <c r="DI104" s="5">
        <v>15.1</v>
      </c>
      <c r="DJ104" s="6">
        <v>6.93E-2</v>
      </c>
      <c r="DK104" s="4">
        <v>0.89700000000000002</v>
      </c>
      <c r="DL104" s="4">
        <v>0.30599999999999999</v>
      </c>
      <c r="DM104" s="4">
        <v>0.67200000000000004</v>
      </c>
      <c r="DN104" s="4">
        <v>0.745</v>
      </c>
      <c r="DO104" s="6">
        <v>8.1799999999999998E-2</v>
      </c>
      <c r="DP104" s="7">
        <v>9.2200000000000008E-3</v>
      </c>
      <c r="DQ104" s="7">
        <v>7.6600000000000001E-3</v>
      </c>
      <c r="DR104" s="6">
        <v>1.49E-2</v>
      </c>
      <c r="DS104" s="7">
        <v>8.4600000000000005E-3</v>
      </c>
      <c r="DT104" s="6">
        <v>4.9299999999999997E-2</v>
      </c>
      <c r="DU104" s="4">
        <v>0.90900000000000003</v>
      </c>
      <c r="DV104" s="4">
        <v>0.375</v>
      </c>
      <c r="DW104" s="4">
        <v>0.20899999999999999</v>
      </c>
      <c r="DX104" s="6">
        <v>5.6899999999999999E-2</v>
      </c>
      <c r="DY104" s="7">
        <v>6.3400000000000001E-3</v>
      </c>
      <c r="DZ104" s="7">
        <v>6.6899999999999998E-3</v>
      </c>
      <c r="EA104" s="7">
        <v>5.6699999999999997E-3</v>
      </c>
      <c r="EB104" s="6">
        <v>3.3300000000000003E-2</v>
      </c>
      <c r="EC104" s="6">
        <v>3.8399999999999997E-2</v>
      </c>
      <c r="ED104" s="6">
        <v>1.06E-2</v>
      </c>
      <c r="EE104" s="6">
        <v>3.6600000000000001E-2</v>
      </c>
      <c r="EF104" s="7">
        <v>5.5599999999999998E-3</v>
      </c>
      <c r="EG104" s="6">
        <v>2.2800000000000001E-2</v>
      </c>
      <c r="EH104" s="7">
        <v>6.0099999999999997E-3</v>
      </c>
      <c r="EI104" s="6">
        <v>1.7100000000000001E-2</v>
      </c>
      <c r="EJ104" s="7">
        <v>5.77E-3</v>
      </c>
      <c r="EK104" s="6">
        <v>2.7400000000000001E-2</v>
      </c>
      <c r="EL104" s="7">
        <v>6.2199999999999998E-3</v>
      </c>
      <c r="EM104" s="6">
        <v>2.1000000000000001E-2</v>
      </c>
      <c r="EN104" s="6">
        <v>5.62E-2</v>
      </c>
      <c r="EO104" s="6">
        <v>4.4600000000000001E-2</v>
      </c>
      <c r="EP104" s="7">
        <v>6.62E-3</v>
      </c>
      <c r="EQ104" s="7">
        <v>6.2899999999999996E-3</v>
      </c>
      <c r="ET104" s="2"/>
    </row>
    <row r="105" spans="1:150" x14ac:dyDescent="0.25">
      <c r="A105" s="1" t="s">
        <v>642</v>
      </c>
      <c r="B105" s="1" t="s">
        <v>278</v>
      </c>
      <c r="C105" s="1" t="s">
        <v>329</v>
      </c>
      <c r="D105" s="1" t="s">
        <v>320</v>
      </c>
      <c r="E105" s="1" t="s">
        <v>535</v>
      </c>
      <c r="F105" s="1" t="s">
        <v>374</v>
      </c>
      <c r="G105" s="1" t="s">
        <v>827</v>
      </c>
      <c r="H105" s="2">
        <v>500.26721921436712</v>
      </c>
      <c r="I105" s="5">
        <v>47.272735826807121</v>
      </c>
      <c r="J105" s="1" t="s">
        <v>827</v>
      </c>
      <c r="K105" s="2">
        <v>595.94352145416576</v>
      </c>
      <c r="L105" s="1" t="s">
        <v>827</v>
      </c>
      <c r="M105" s="1" t="s">
        <v>827</v>
      </c>
      <c r="N105" s="2">
        <v>385000</v>
      </c>
      <c r="O105" s="4">
        <v>0.35181668062230159</v>
      </c>
      <c r="P105" s="3">
        <v>7.5309619573687705</v>
      </c>
      <c r="Q105" s="4">
        <v>0.29951410461014849</v>
      </c>
      <c r="R105" s="2">
        <v>213.40753757075407</v>
      </c>
      <c r="S105" s="5">
        <v>48.046657401831446</v>
      </c>
      <c r="T105" s="6">
        <v>9.8043235236079287E-2</v>
      </c>
      <c r="U105" s="1" t="s">
        <v>827</v>
      </c>
      <c r="V105" s="1" t="s">
        <v>827</v>
      </c>
      <c r="W105" s="1" t="s">
        <v>827</v>
      </c>
      <c r="X105" s="3">
        <v>5.6387263866925474</v>
      </c>
      <c r="Y105" s="6">
        <v>7.5998381352492275E-2</v>
      </c>
      <c r="Z105" s="2">
        <v>176.08957498168067</v>
      </c>
      <c r="AA105" s="2">
        <v>703.29097269628232</v>
      </c>
      <c r="AB105" s="3">
        <v>4.2462753350598774</v>
      </c>
      <c r="AC105" s="1" t="s">
        <v>827</v>
      </c>
      <c r="AD105" s="1" t="s">
        <v>827</v>
      </c>
      <c r="AE105" s="1" t="s">
        <v>827</v>
      </c>
      <c r="AF105" s="1" t="s">
        <v>827</v>
      </c>
      <c r="AG105" s="1" t="s">
        <v>827</v>
      </c>
      <c r="AH105" s="4">
        <v>0.11615764254813116</v>
      </c>
      <c r="AI105" s="5">
        <v>60.550022604750666</v>
      </c>
      <c r="AJ105" s="2">
        <v>228.0544258335328</v>
      </c>
      <c r="AK105" s="5">
        <v>42.626528955476381</v>
      </c>
      <c r="AL105" s="2">
        <v>238.68947420776399</v>
      </c>
      <c r="AM105" s="2">
        <v>118.25303420373318</v>
      </c>
      <c r="AN105" s="5">
        <v>24.881825491446158</v>
      </c>
      <c r="AO105" s="2">
        <v>175.84365325459052</v>
      </c>
      <c r="AP105" s="5">
        <v>33.683318097264149</v>
      </c>
      <c r="AQ105" s="2">
        <v>184.43446672177515</v>
      </c>
      <c r="AR105" s="5">
        <v>30.708997205957463</v>
      </c>
      <c r="AS105" s="5">
        <v>71.257158279148683</v>
      </c>
      <c r="AT105" s="3">
        <v>8.6616454467687696</v>
      </c>
      <c r="AU105" s="5">
        <v>50.104551970255983</v>
      </c>
      <c r="AV105" s="3">
        <v>5.8019047782764313</v>
      </c>
      <c r="AW105" s="6">
        <v>9.4199831872525702E-2</v>
      </c>
      <c r="AX105" s="4">
        <v>0.30105090692649522</v>
      </c>
      <c r="AY105" s="1" t="s">
        <v>827</v>
      </c>
      <c r="AZ105" s="4">
        <v>0.56750601638506448</v>
      </c>
      <c r="BA105" s="3">
        <v>4.1488853741772296</v>
      </c>
      <c r="BB105" s="1" t="s">
        <v>827</v>
      </c>
      <c r="BC105" s="5">
        <v>24.789716115705012</v>
      </c>
      <c r="BD105" s="3">
        <v>2.9875700492053388</v>
      </c>
      <c r="BE105" s="1" t="s">
        <v>827</v>
      </c>
      <c r="BF105" s="2">
        <v>190.29354299832579</v>
      </c>
      <c r="BG105" s="1" t="s">
        <v>827</v>
      </c>
      <c r="BH105" s="1" t="s">
        <v>827</v>
      </c>
      <c r="BI105" s="2">
        <v>612.09727617915996</v>
      </c>
      <c r="BJ105" s="4">
        <v>0.19417081817309556</v>
      </c>
      <c r="BK105" s="3">
        <v>2.4823646220392424</v>
      </c>
      <c r="BL105" s="6">
        <v>9.9681744923888219E-2</v>
      </c>
      <c r="BM105" s="3">
        <v>8.6521890732770164</v>
      </c>
      <c r="BN105" s="5">
        <v>10.799141473733661</v>
      </c>
      <c r="BO105" s="6">
        <v>4.7712366450055992E-2</v>
      </c>
      <c r="BP105" s="1" t="s">
        <v>827</v>
      </c>
      <c r="BQ105" s="1" t="s">
        <v>827</v>
      </c>
      <c r="BR105" s="1" t="s">
        <v>827</v>
      </c>
      <c r="BS105" s="4">
        <v>0.73397271805647801</v>
      </c>
      <c r="BT105" s="6">
        <v>5.5125808078802123E-2</v>
      </c>
      <c r="BU105" s="3">
        <v>8.512768861774477</v>
      </c>
      <c r="BV105" s="5">
        <v>30.46715240257107</v>
      </c>
      <c r="BW105" s="3">
        <v>4.0569804020647133</v>
      </c>
      <c r="BX105" s="1" t="s">
        <v>827</v>
      </c>
      <c r="BY105" s="1" t="s">
        <v>827</v>
      </c>
      <c r="BZ105" s="1" t="s">
        <v>827</v>
      </c>
      <c r="CA105" s="1" t="s">
        <v>827</v>
      </c>
      <c r="CB105" s="1" t="s">
        <v>827</v>
      </c>
      <c r="CC105" s="4">
        <v>0.10492602504651548</v>
      </c>
      <c r="CD105" s="3">
        <v>2.5014268206741535</v>
      </c>
      <c r="CE105" s="5">
        <v>10.344224274018691</v>
      </c>
      <c r="CF105" s="3">
        <v>1.8498546677991499</v>
      </c>
      <c r="CG105" s="5">
        <v>11.210641874117208</v>
      </c>
      <c r="CH105" s="3">
        <v>4.9662514446736186</v>
      </c>
      <c r="CI105" s="3">
        <v>1.3684795833188677</v>
      </c>
      <c r="CJ105" s="3">
        <v>8.7583788183536608</v>
      </c>
      <c r="CK105" s="3">
        <v>1.6149237803863907</v>
      </c>
      <c r="CL105" s="3">
        <v>8.2484899692941642</v>
      </c>
      <c r="CM105" s="3">
        <v>1.4286415857543708</v>
      </c>
      <c r="CN105" s="3">
        <v>3.0855408591585394</v>
      </c>
      <c r="CO105" s="4">
        <v>0.49665589960850876</v>
      </c>
      <c r="CP105" s="3">
        <v>2.7935024850730117</v>
      </c>
      <c r="CQ105" s="4">
        <v>0.3180094555520705</v>
      </c>
      <c r="CR105" s="6">
        <v>9.9900428747188699E-2</v>
      </c>
      <c r="CS105" s="6">
        <v>9.1155347782922988E-2</v>
      </c>
      <c r="CT105" s="1" t="s">
        <v>827</v>
      </c>
      <c r="CU105" s="6">
        <v>7.6491713238810599E-2</v>
      </c>
      <c r="CV105" s="4">
        <v>0.27670265017126383</v>
      </c>
      <c r="CW105" s="4">
        <v>0.72799999999999998</v>
      </c>
      <c r="CX105" s="5">
        <v>20.100000000000001</v>
      </c>
      <c r="CY105" s="4">
        <v>0.71699999999999997</v>
      </c>
      <c r="CZ105" s="3">
        <v>2.65</v>
      </c>
      <c r="DA105" s="2">
        <v>525</v>
      </c>
      <c r="DB105" s="5">
        <v>87.8</v>
      </c>
      <c r="DC105" s="3">
        <v>7.83</v>
      </c>
      <c r="DD105" s="2">
        <v>773</v>
      </c>
      <c r="DE105" s="4">
        <v>0.27300000000000002</v>
      </c>
      <c r="DF105" s="3">
        <v>2.83</v>
      </c>
      <c r="DG105" s="4">
        <v>0.11600000000000001</v>
      </c>
      <c r="DH105" s="4">
        <v>0.80200000000000005</v>
      </c>
      <c r="DI105" s="5">
        <v>15.3</v>
      </c>
      <c r="DJ105" s="6">
        <v>5.9900000000000002E-2</v>
      </c>
      <c r="DK105" s="4">
        <v>0.66200000000000003</v>
      </c>
      <c r="DL105" s="4">
        <v>0.30399999999999999</v>
      </c>
      <c r="DM105" s="4">
        <v>0.82799999999999996</v>
      </c>
      <c r="DN105" s="4">
        <v>0.55100000000000005</v>
      </c>
      <c r="DO105" s="6">
        <v>7.3599999999999999E-2</v>
      </c>
      <c r="DP105" s="7">
        <v>6.7499999999999999E-3</v>
      </c>
      <c r="DQ105" s="7">
        <v>5.5999999999999999E-3</v>
      </c>
      <c r="DR105" s="6">
        <v>1.09E-2</v>
      </c>
      <c r="DS105" s="6">
        <v>2.1899999999999999E-2</v>
      </c>
      <c r="DT105" s="4">
        <v>0.127</v>
      </c>
      <c r="DU105" s="4">
        <v>0.73699999999999999</v>
      </c>
      <c r="DV105" s="4">
        <v>0.36399999999999999</v>
      </c>
      <c r="DW105" s="4">
        <v>0.19400000000000001</v>
      </c>
      <c r="DX105" s="6">
        <v>4.1599999999999998E-2</v>
      </c>
      <c r="DY105" s="7">
        <v>4.6299999999999996E-3</v>
      </c>
      <c r="DZ105" s="7">
        <v>4.8900000000000002E-3</v>
      </c>
      <c r="EA105" s="7">
        <v>4.1399999999999996E-3</v>
      </c>
      <c r="EB105" s="6">
        <v>2.4299999999999999E-2</v>
      </c>
      <c r="EC105" s="6">
        <v>2.81E-2</v>
      </c>
      <c r="ED105" s="7">
        <v>7.7200000000000003E-3</v>
      </c>
      <c r="EE105" s="6">
        <v>2.6800000000000001E-2</v>
      </c>
      <c r="EF105" s="7">
        <v>4.0600000000000002E-3</v>
      </c>
      <c r="EG105" s="6">
        <v>1.67E-2</v>
      </c>
      <c r="EH105" s="7">
        <v>4.3899999999999998E-3</v>
      </c>
      <c r="EI105" s="6">
        <v>1.2500000000000001E-2</v>
      </c>
      <c r="EJ105" s="7">
        <v>4.2199999999999998E-3</v>
      </c>
      <c r="EK105" s="6">
        <v>0.02</v>
      </c>
      <c r="EL105" s="7">
        <v>4.5500000000000002E-3</v>
      </c>
      <c r="EM105" s="6">
        <v>5.4199999999999998E-2</v>
      </c>
      <c r="EN105" s="6">
        <v>8.2699999999999996E-2</v>
      </c>
      <c r="EO105" s="6">
        <v>3.9100000000000003E-2</v>
      </c>
      <c r="EP105" s="7">
        <v>4.8399999999999997E-3</v>
      </c>
      <c r="EQ105" s="7">
        <v>4.5999999999999999E-3</v>
      </c>
      <c r="ET105" s="2"/>
    </row>
    <row r="106" spans="1:150" x14ac:dyDescent="0.25">
      <c r="A106" s="1" t="s">
        <v>643</v>
      </c>
      <c r="B106" s="1" t="s">
        <v>278</v>
      </c>
      <c r="C106" s="1" t="s">
        <v>329</v>
      </c>
      <c r="D106" s="1" t="s">
        <v>320</v>
      </c>
      <c r="E106" s="1" t="s">
        <v>609</v>
      </c>
      <c r="F106" s="1" t="s">
        <v>374</v>
      </c>
      <c r="G106" s="4">
        <v>0.9045988911020828</v>
      </c>
      <c r="H106" s="2">
        <v>699.02848096023376</v>
      </c>
      <c r="I106" s="5">
        <v>87.02177332953859</v>
      </c>
      <c r="J106" s="1" t="s">
        <v>827</v>
      </c>
      <c r="K106" s="2">
        <v>655.30193442881523</v>
      </c>
      <c r="L106" s="1" t="s">
        <v>827</v>
      </c>
      <c r="M106" s="1" t="s">
        <v>827</v>
      </c>
      <c r="N106" s="2">
        <v>385000</v>
      </c>
      <c r="O106" s="1" t="s">
        <v>827</v>
      </c>
      <c r="P106" s="3">
        <v>8.9553659850315981</v>
      </c>
      <c r="Q106" s="4">
        <v>0.47403887632266389</v>
      </c>
      <c r="R106" s="2">
        <v>299.25802064441444</v>
      </c>
      <c r="S106" s="5">
        <v>72.683113829781519</v>
      </c>
      <c r="T106" s="4">
        <v>0.17209522613225389</v>
      </c>
      <c r="U106" s="1" t="s">
        <v>827</v>
      </c>
      <c r="V106" s="3">
        <v>2.4299346892678764</v>
      </c>
      <c r="W106" s="1" t="s">
        <v>827</v>
      </c>
      <c r="X106" s="3">
        <v>5.7484263190170148</v>
      </c>
      <c r="Y106" s="1" t="s">
        <v>827</v>
      </c>
      <c r="Z106" s="2">
        <v>185.27508860262668</v>
      </c>
      <c r="AA106" s="2">
        <v>1024.6146641985151</v>
      </c>
      <c r="AB106" s="1" t="s">
        <v>827</v>
      </c>
      <c r="AC106" s="1" t="s">
        <v>827</v>
      </c>
      <c r="AD106" s="6">
        <v>4.5901856935294263E-2</v>
      </c>
      <c r="AE106" s="1" t="s">
        <v>827</v>
      </c>
      <c r="AF106" s="1" t="s">
        <v>827</v>
      </c>
      <c r="AG106" s="1" t="s">
        <v>827</v>
      </c>
      <c r="AH106" s="4">
        <v>0.20388512556724156</v>
      </c>
      <c r="AI106" s="2">
        <v>132.75210716188644</v>
      </c>
      <c r="AJ106" s="2">
        <v>453.16871898075749</v>
      </c>
      <c r="AK106" s="5">
        <v>78.612719980116296</v>
      </c>
      <c r="AL106" s="2">
        <v>401.80208361480271</v>
      </c>
      <c r="AM106" s="2">
        <v>175.6703899659237</v>
      </c>
      <c r="AN106" s="5">
        <v>29.437417666617584</v>
      </c>
      <c r="AO106" s="2">
        <v>251.88340964158198</v>
      </c>
      <c r="AP106" s="5">
        <v>46.453632995705163</v>
      </c>
      <c r="AQ106" s="2">
        <v>259.41298944627567</v>
      </c>
      <c r="AR106" s="5">
        <v>44.781061103049367</v>
      </c>
      <c r="AS106" s="2">
        <v>105.91615559449511</v>
      </c>
      <c r="AT106" s="5">
        <v>13.149960688076799</v>
      </c>
      <c r="AU106" s="5">
        <v>74.87139035130626</v>
      </c>
      <c r="AV106" s="3">
        <v>8.2644756144666669</v>
      </c>
      <c r="AW106" s="6">
        <v>2.2131268749777049E-2</v>
      </c>
      <c r="AX106" s="4">
        <v>0.53316072955620053</v>
      </c>
      <c r="AY106" s="1" t="s">
        <v>827</v>
      </c>
      <c r="AZ106" s="4">
        <v>0.87926971930421449</v>
      </c>
      <c r="BA106" s="3">
        <v>6.4341956831451332</v>
      </c>
      <c r="BB106" s="4">
        <v>0.36950336714235843</v>
      </c>
      <c r="BC106" s="5">
        <v>35.387262086887802</v>
      </c>
      <c r="BD106" s="3">
        <v>6.6280840763468554</v>
      </c>
      <c r="BE106" s="1" t="s">
        <v>827</v>
      </c>
      <c r="BF106" s="2">
        <v>256.61164013045976</v>
      </c>
      <c r="BG106" s="1" t="s">
        <v>827</v>
      </c>
      <c r="BH106" s="1" t="s">
        <v>827</v>
      </c>
      <c r="BI106" s="2">
        <v>700.31611459257385</v>
      </c>
      <c r="BJ106" s="1" t="s">
        <v>827</v>
      </c>
      <c r="BK106" s="3">
        <v>2.6108429242396198</v>
      </c>
      <c r="BL106" s="4">
        <v>0.11306581470156796</v>
      </c>
      <c r="BM106" s="5">
        <v>14.4874697766673</v>
      </c>
      <c r="BN106" s="5">
        <v>12.213369499228588</v>
      </c>
      <c r="BO106" s="6">
        <v>5.785888241882077E-2</v>
      </c>
      <c r="BP106" s="1" t="s">
        <v>827</v>
      </c>
      <c r="BQ106" s="4">
        <v>0.44135023019613512</v>
      </c>
      <c r="BR106" s="1" t="s">
        <v>827</v>
      </c>
      <c r="BS106" s="3">
        <v>1.0215107287186931</v>
      </c>
      <c r="BT106" s="1" t="s">
        <v>827</v>
      </c>
      <c r="BU106" s="5">
        <v>10.322531347750301</v>
      </c>
      <c r="BV106" s="5">
        <v>47.078147008484166</v>
      </c>
      <c r="BW106" s="1" t="s">
        <v>827</v>
      </c>
      <c r="BX106" s="1" t="s">
        <v>827</v>
      </c>
      <c r="BY106" s="6">
        <v>6.514582839086322E-2</v>
      </c>
      <c r="BZ106" s="1" t="s">
        <v>827</v>
      </c>
      <c r="CA106" s="1" t="s">
        <v>827</v>
      </c>
      <c r="CB106" s="1" t="s">
        <v>827</v>
      </c>
      <c r="CC106" s="4">
        <v>0.13150704249058726</v>
      </c>
      <c r="CD106" s="3">
        <v>5.9446619786536568</v>
      </c>
      <c r="CE106" s="5">
        <v>22.970165402883644</v>
      </c>
      <c r="CF106" s="3">
        <v>4.2302535144110456</v>
      </c>
      <c r="CG106" s="5">
        <v>21.925587930128128</v>
      </c>
      <c r="CH106" s="3">
        <v>8.4559114253222543</v>
      </c>
      <c r="CI106" s="3">
        <v>1.5829294973342902</v>
      </c>
      <c r="CJ106" s="5">
        <v>12.481656954892635</v>
      </c>
      <c r="CK106" s="3">
        <v>2.2488950059503909</v>
      </c>
      <c r="CL106" s="5">
        <v>11.045905751850562</v>
      </c>
      <c r="CM106" s="3">
        <v>1.9587286251025995</v>
      </c>
      <c r="CN106" s="3">
        <v>4.9611996247523074</v>
      </c>
      <c r="CO106" s="4">
        <v>0.80407456092381713</v>
      </c>
      <c r="CP106" s="3">
        <v>3.991106965788382</v>
      </c>
      <c r="CQ106" s="4">
        <v>0.50072131394173947</v>
      </c>
      <c r="CR106" s="6">
        <v>3.2975347890947644E-2</v>
      </c>
      <c r="CS106" s="4">
        <v>0.10215211031682157</v>
      </c>
      <c r="CT106" s="1" t="s">
        <v>827</v>
      </c>
      <c r="CU106" s="4">
        <v>0.10267678641555998</v>
      </c>
      <c r="CV106" s="4">
        <v>0.53067343630360175</v>
      </c>
      <c r="CW106" s="4">
        <v>0.80900000000000005</v>
      </c>
      <c r="CX106" s="5">
        <v>22.5</v>
      </c>
      <c r="CY106" s="4">
        <v>0.81</v>
      </c>
      <c r="CZ106" s="3">
        <v>2.87</v>
      </c>
      <c r="DA106" s="2">
        <v>581</v>
      </c>
      <c r="DB106" s="2">
        <v>100</v>
      </c>
      <c r="DC106" s="3">
        <v>8.7799999999999994</v>
      </c>
      <c r="DD106" s="2">
        <v>877</v>
      </c>
      <c r="DE106" s="4">
        <v>0.36299999999999999</v>
      </c>
      <c r="DF106" s="3">
        <v>2.76</v>
      </c>
      <c r="DG106" s="4">
        <v>0.107</v>
      </c>
      <c r="DH106" s="4">
        <v>0.86</v>
      </c>
      <c r="DI106" s="5">
        <v>16.5</v>
      </c>
      <c r="DJ106" s="6">
        <v>6.0400000000000002E-2</v>
      </c>
      <c r="DK106" s="4">
        <v>0.82899999999999996</v>
      </c>
      <c r="DL106" s="4">
        <v>0.28000000000000003</v>
      </c>
      <c r="DM106" s="4">
        <v>0.70799999999999996</v>
      </c>
      <c r="DN106" s="4">
        <v>0.60799999999999998</v>
      </c>
      <c r="DO106" s="6">
        <v>8.7400000000000005E-2</v>
      </c>
      <c r="DP106" s="7">
        <v>8.4799999999999997E-3</v>
      </c>
      <c r="DQ106" s="7">
        <v>7.0400000000000003E-3</v>
      </c>
      <c r="DR106" s="6">
        <v>4.4499999999999998E-2</v>
      </c>
      <c r="DS106" s="7">
        <v>7.7799999999999996E-3</v>
      </c>
      <c r="DT106" s="6">
        <v>4.5400000000000003E-2</v>
      </c>
      <c r="DU106" s="4">
        <v>0.76600000000000001</v>
      </c>
      <c r="DV106" s="4">
        <v>0.42799999999999999</v>
      </c>
      <c r="DW106" s="4">
        <v>0.183</v>
      </c>
      <c r="DX106" s="6">
        <v>5.2299999999999999E-2</v>
      </c>
      <c r="DY106" s="7">
        <v>5.8199999999999997E-3</v>
      </c>
      <c r="DZ106" s="7">
        <v>6.1500000000000001E-3</v>
      </c>
      <c r="EA106" s="7">
        <v>5.2100000000000002E-3</v>
      </c>
      <c r="EB106" s="6">
        <v>3.0599999999999999E-2</v>
      </c>
      <c r="EC106" s="6">
        <v>3.5299999999999998E-2</v>
      </c>
      <c r="ED106" s="7">
        <v>9.7000000000000003E-3</v>
      </c>
      <c r="EE106" s="6">
        <v>3.3700000000000001E-2</v>
      </c>
      <c r="EF106" s="7">
        <v>5.11E-3</v>
      </c>
      <c r="EG106" s="6">
        <v>2.0899999999999998E-2</v>
      </c>
      <c r="EH106" s="7">
        <v>5.5199999999999997E-3</v>
      </c>
      <c r="EI106" s="6">
        <v>1.5699999999999999E-2</v>
      </c>
      <c r="EJ106" s="7">
        <v>5.3E-3</v>
      </c>
      <c r="EK106" s="6">
        <v>2.5100000000000001E-2</v>
      </c>
      <c r="EL106" s="7">
        <v>5.7200000000000003E-3</v>
      </c>
      <c r="EM106" s="6">
        <v>1.9300000000000001E-2</v>
      </c>
      <c r="EN106" s="6">
        <v>3.9300000000000002E-2</v>
      </c>
      <c r="EO106" s="6">
        <v>4.1200000000000001E-2</v>
      </c>
      <c r="EP106" s="7">
        <v>6.0899999999999999E-3</v>
      </c>
      <c r="EQ106" s="7">
        <v>5.7800000000000004E-3</v>
      </c>
      <c r="ET106" s="2"/>
    </row>
    <row r="107" spans="1:150" x14ac:dyDescent="0.25">
      <c r="A107" s="1" t="s">
        <v>644</v>
      </c>
      <c r="B107" s="1" t="s">
        <v>278</v>
      </c>
      <c r="C107" s="1" t="s">
        <v>329</v>
      </c>
      <c r="D107" s="1" t="s">
        <v>320</v>
      </c>
      <c r="E107" s="1" t="s">
        <v>535</v>
      </c>
      <c r="F107" s="1" t="s">
        <v>374</v>
      </c>
      <c r="G107" s="1" t="s">
        <v>827</v>
      </c>
      <c r="H107" s="2">
        <v>421.87878485970987</v>
      </c>
      <c r="I107" s="5">
        <v>38.835984967219467</v>
      </c>
      <c r="J107" s="1" t="s">
        <v>827</v>
      </c>
      <c r="K107" s="1" t="s">
        <v>827</v>
      </c>
      <c r="L107" s="1" t="s">
        <v>827</v>
      </c>
      <c r="M107" s="1" t="s">
        <v>827</v>
      </c>
      <c r="N107" s="2">
        <v>385000</v>
      </c>
      <c r="O107" s="1" t="s">
        <v>827</v>
      </c>
      <c r="P107" s="5">
        <v>53.246966519397645</v>
      </c>
      <c r="Q107" s="4">
        <v>0.42107679023717559</v>
      </c>
      <c r="R107" s="2">
        <v>180.47350899065677</v>
      </c>
      <c r="S107" s="5">
        <v>45.484430976638144</v>
      </c>
      <c r="T107" s="6">
        <v>9.6157666462251684E-2</v>
      </c>
      <c r="U107" s="1" t="s">
        <v>827</v>
      </c>
      <c r="V107" s="4">
        <v>0.28465797784653202</v>
      </c>
      <c r="W107" s="1" t="s">
        <v>827</v>
      </c>
      <c r="X107" s="5">
        <v>14.290232919736894</v>
      </c>
      <c r="Y107" s="1" t="s">
        <v>827</v>
      </c>
      <c r="Z107" s="2">
        <v>193.20009684135863</v>
      </c>
      <c r="AA107" s="2">
        <v>644.57766502861546</v>
      </c>
      <c r="AB107" s="3">
        <v>8.3823603873168668</v>
      </c>
      <c r="AC107" s="4">
        <v>0.29617219763250935</v>
      </c>
      <c r="AD107" s="1" t="s">
        <v>827</v>
      </c>
      <c r="AE107" s="1" t="s">
        <v>827</v>
      </c>
      <c r="AF107" s="1" t="s">
        <v>827</v>
      </c>
      <c r="AG107" s="1" t="s">
        <v>827</v>
      </c>
      <c r="AH107" s="6">
        <v>9.6313530025049873E-2</v>
      </c>
      <c r="AI107" s="5">
        <v>48.692393454047043</v>
      </c>
      <c r="AJ107" s="2">
        <v>199.58607366808474</v>
      </c>
      <c r="AK107" s="5">
        <v>37.846130460922751</v>
      </c>
      <c r="AL107" s="2">
        <v>217.028245612071</v>
      </c>
      <c r="AM107" s="2">
        <v>113.2511672174723</v>
      </c>
      <c r="AN107" s="5">
        <v>26.023251000760489</v>
      </c>
      <c r="AO107" s="2">
        <v>165.71168028869454</v>
      </c>
      <c r="AP107" s="5">
        <v>30.762365274976212</v>
      </c>
      <c r="AQ107" s="2">
        <v>165.30984760839564</v>
      </c>
      <c r="AR107" s="5">
        <v>27.221270308265087</v>
      </c>
      <c r="AS107" s="5">
        <v>64.839248871629707</v>
      </c>
      <c r="AT107" s="3">
        <v>7.8025424864638904</v>
      </c>
      <c r="AU107" s="5">
        <v>44.452054206093834</v>
      </c>
      <c r="AV107" s="3">
        <v>5.1383536904162312</v>
      </c>
      <c r="AW107" s="4">
        <v>0.3860395068837052</v>
      </c>
      <c r="AX107" s="4">
        <v>0.29880386584840635</v>
      </c>
      <c r="AY107" s="1" t="s">
        <v>827</v>
      </c>
      <c r="AZ107" s="4">
        <v>0.47067096565082961</v>
      </c>
      <c r="BA107" s="3">
        <v>2.4080385194161686</v>
      </c>
      <c r="BB107" s="1" t="s">
        <v>827</v>
      </c>
      <c r="BC107" s="5">
        <v>34.050078665168115</v>
      </c>
      <c r="BD107" s="3">
        <v>3.2397933695336878</v>
      </c>
      <c r="BE107" s="1" t="s">
        <v>827</v>
      </c>
      <c r="BF107" s="1" t="s">
        <v>827</v>
      </c>
      <c r="BG107" s="1" t="s">
        <v>827</v>
      </c>
      <c r="BH107" s="1" t="s">
        <v>827</v>
      </c>
      <c r="BI107" s="2">
        <v>509.16372646600502</v>
      </c>
      <c r="BJ107" s="1" t="s">
        <v>827</v>
      </c>
      <c r="BK107" s="5">
        <v>40.79471210812131</v>
      </c>
      <c r="BL107" s="4">
        <v>0.15842882651402809</v>
      </c>
      <c r="BM107" s="5">
        <v>14.379546365648686</v>
      </c>
      <c r="BN107" s="5">
        <v>11.134670272974926</v>
      </c>
      <c r="BO107" s="6">
        <v>5.1745346658028775E-2</v>
      </c>
      <c r="BP107" s="1" t="s">
        <v>827</v>
      </c>
      <c r="BQ107" s="4">
        <v>0.18618767802178285</v>
      </c>
      <c r="BR107" s="1" t="s">
        <v>827</v>
      </c>
      <c r="BS107" s="3">
        <v>1.5233777080706361</v>
      </c>
      <c r="BT107" s="1" t="s">
        <v>827</v>
      </c>
      <c r="BU107" s="5">
        <v>15.111785514261136</v>
      </c>
      <c r="BV107" s="5">
        <v>53.173868965463384</v>
      </c>
      <c r="BW107" s="3">
        <v>4.1195534608728943</v>
      </c>
      <c r="BX107" s="4">
        <v>0.15537762700350263</v>
      </c>
      <c r="BY107" s="1" t="s">
        <v>827</v>
      </c>
      <c r="BZ107" s="1" t="s">
        <v>827</v>
      </c>
      <c r="CA107" s="1" t="s">
        <v>827</v>
      </c>
      <c r="CB107" s="1" t="s">
        <v>827</v>
      </c>
      <c r="CC107" s="6">
        <v>9.5278423582130095E-2</v>
      </c>
      <c r="CD107" s="3">
        <v>2.4802600912785535</v>
      </c>
      <c r="CE107" s="5">
        <v>13.409542925752515</v>
      </c>
      <c r="CF107" s="3">
        <v>2.5244214006189476</v>
      </c>
      <c r="CG107" s="5">
        <v>17.017234158995294</v>
      </c>
      <c r="CH107" s="3">
        <v>8.4499675980452125</v>
      </c>
      <c r="CI107" s="3">
        <v>1.9140604233049578</v>
      </c>
      <c r="CJ107" s="5">
        <v>12.388120141352255</v>
      </c>
      <c r="CK107" s="3">
        <v>1.963085568867553</v>
      </c>
      <c r="CL107" s="5">
        <v>10.692097614411932</v>
      </c>
      <c r="CM107" s="3">
        <v>1.8001978505121385</v>
      </c>
      <c r="CN107" s="3">
        <v>3.8273662823623935</v>
      </c>
      <c r="CO107" s="4">
        <v>0.63513834566169136</v>
      </c>
      <c r="CP107" s="3">
        <v>4.0899048500305337</v>
      </c>
      <c r="CQ107" s="4">
        <v>0.4334455437087632</v>
      </c>
      <c r="CR107" s="4">
        <v>0.17873310376409185</v>
      </c>
      <c r="CS107" s="4">
        <v>0.11250999849740352</v>
      </c>
      <c r="CT107" s="1" t="s">
        <v>827</v>
      </c>
      <c r="CU107" s="6">
        <v>8.901014650149161E-2</v>
      </c>
      <c r="CV107" s="4">
        <v>0.27573077378037542</v>
      </c>
      <c r="CW107" s="4">
        <v>0.67400000000000004</v>
      </c>
      <c r="CX107" s="5">
        <v>20.399999999999999</v>
      </c>
      <c r="CY107" s="4">
        <v>0.71699999999999997</v>
      </c>
      <c r="CZ107" s="3">
        <v>2.74</v>
      </c>
      <c r="DA107" s="2">
        <v>528</v>
      </c>
      <c r="DB107" s="5">
        <v>89</v>
      </c>
      <c r="DC107" s="3">
        <v>8</v>
      </c>
      <c r="DD107" s="2">
        <v>819</v>
      </c>
      <c r="DE107" s="4">
        <v>0.34200000000000003</v>
      </c>
      <c r="DF107" s="3">
        <v>3.25</v>
      </c>
      <c r="DG107" s="4">
        <v>0.13</v>
      </c>
      <c r="DH107" s="4">
        <v>0.81699999999999995</v>
      </c>
      <c r="DI107" s="5">
        <v>15.4</v>
      </c>
      <c r="DJ107" s="6">
        <v>7.1499999999999994E-2</v>
      </c>
      <c r="DK107" s="4">
        <v>0.90800000000000003</v>
      </c>
      <c r="DL107" s="4">
        <v>0.28199999999999997</v>
      </c>
      <c r="DM107" s="4">
        <v>0.83399999999999996</v>
      </c>
      <c r="DN107" s="4">
        <v>0.64100000000000001</v>
      </c>
      <c r="DO107" s="4">
        <v>0.104</v>
      </c>
      <c r="DP107" s="6">
        <v>1.0200000000000001E-2</v>
      </c>
      <c r="DQ107" s="7">
        <v>8.5100000000000002E-3</v>
      </c>
      <c r="DR107" s="6">
        <v>1.6500000000000001E-2</v>
      </c>
      <c r="DS107" s="7">
        <v>9.3900000000000008E-3</v>
      </c>
      <c r="DT107" s="4">
        <v>0.14699999999999999</v>
      </c>
      <c r="DU107" s="4">
        <v>0.65900000000000003</v>
      </c>
      <c r="DV107" s="4">
        <v>0.36099999999999999</v>
      </c>
      <c r="DW107" s="4">
        <v>0.12</v>
      </c>
      <c r="DX107" s="6">
        <v>6.3100000000000003E-2</v>
      </c>
      <c r="DY107" s="7">
        <v>7.0299999999999998E-3</v>
      </c>
      <c r="DZ107" s="7">
        <v>7.4200000000000004E-3</v>
      </c>
      <c r="EA107" s="7">
        <v>6.2899999999999996E-3</v>
      </c>
      <c r="EB107" s="6">
        <v>3.6999999999999998E-2</v>
      </c>
      <c r="EC107" s="6">
        <v>4.2599999999999999E-2</v>
      </c>
      <c r="ED107" s="6">
        <v>1.17E-2</v>
      </c>
      <c r="EE107" s="6">
        <v>4.07E-2</v>
      </c>
      <c r="EF107" s="7">
        <v>6.1700000000000001E-3</v>
      </c>
      <c r="EG107" s="6">
        <v>2.53E-2</v>
      </c>
      <c r="EH107" s="7">
        <v>6.6600000000000001E-3</v>
      </c>
      <c r="EI107" s="6">
        <v>1.89E-2</v>
      </c>
      <c r="EJ107" s="7">
        <v>6.4000000000000003E-3</v>
      </c>
      <c r="EK107" s="6">
        <v>3.04E-2</v>
      </c>
      <c r="EL107" s="7">
        <v>6.8999999999999999E-3</v>
      </c>
      <c r="EM107" s="6">
        <v>2.3300000000000001E-2</v>
      </c>
      <c r="EN107" s="6">
        <v>6.9800000000000001E-2</v>
      </c>
      <c r="EO107" s="6">
        <v>4.24E-2</v>
      </c>
      <c r="EP107" s="7">
        <v>7.3499999999999998E-3</v>
      </c>
      <c r="EQ107" s="7">
        <v>6.9800000000000001E-3</v>
      </c>
      <c r="ET107" s="2"/>
    </row>
    <row r="108" spans="1:150" x14ac:dyDescent="0.25">
      <c r="A108" s="1" t="s">
        <v>645</v>
      </c>
      <c r="B108" s="1" t="s">
        <v>278</v>
      </c>
      <c r="C108" s="1" t="s">
        <v>329</v>
      </c>
      <c r="D108" s="1" t="s">
        <v>320</v>
      </c>
      <c r="E108" s="1" t="s">
        <v>538</v>
      </c>
      <c r="F108" s="1" t="s">
        <v>374</v>
      </c>
      <c r="G108" s="4">
        <v>0.86873740105751507</v>
      </c>
      <c r="H108" s="2">
        <v>503.26492999346215</v>
      </c>
      <c r="I108" s="5">
        <v>55.162982804089879</v>
      </c>
      <c r="J108" s="1" t="s">
        <v>827</v>
      </c>
      <c r="K108" s="1" t="s">
        <v>827</v>
      </c>
      <c r="L108" s="1" t="s">
        <v>827</v>
      </c>
      <c r="M108" s="1" t="s">
        <v>827</v>
      </c>
      <c r="N108" s="2">
        <v>385000</v>
      </c>
      <c r="O108" s="1" t="s">
        <v>827</v>
      </c>
      <c r="P108" s="5">
        <v>29.520453096461701</v>
      </c>
      <c r="Q108" s="4">
        <v>0.35656243207571819</v>
      </c>
      <c r="R108" s="2">
        <v>220.79000640796062</v>
      </c>
      <c r="S108" s="5">
        <v>55.233480636819237</v>
      </c>
      <c r="T108" s="6">
        <v>9.6509969008799518E-2</v>
      </c>
      <c r="U108" s="1" t="s">
        <v>827</v>
      </c>
      <c r="V108" s="1" t="s">
        <v>827</v>
      </c>
      <c r="W108" s="1" t="s">
        <v>827</v>
      </c>
      <c r="X108" s="3">
        <v>5.7635964153203991</v>
      </c>
      <c r="Y108" s="6">
        <v>6.5115362114724254E-2</v>
      </c>
      <c r="Z108" s="2">
        <v>191.06371279282916</v>
      </c>
      <c r="AA108" s="2">
        <v>752.40984569212856</v>
      </c>
      <c r="AB108" s="1" t="s">
        <v>827</v>
      </c>
      <c r="AC108" s="4">
        <v>0.223841097979844</v>
      </c>
      <c r="AD108" s="1" t="s">
        <v>827</v>
      </c>
      <c r="AE108" s="1" t="s">
        <v>827</v>
      </c>
      <c r="AF108" s="1" t="s">
        <v>827</v>
      </c>
      <c r="AG108" s="1" t="s">
        <v>827</v>
      </c>
      <c r="AH108" s="4">
        <v>0.11200477736496521</v>
      </c>
      <c r="AI108" s="5">
        <v>71.326804100863811</v>
      </c>
      <c r="AJ108" s="2">
        <v>264.95387108461455</v>
      </c>
      <c r="AK108" s="5">
        <v>48.161581575957122</v>
      </c>
      <c r="AL108" s="2">
        <v>262.81565830549147</v>
      </c>
      <c r="AM108" s="2">
        <v>131.45708852666715</v>
      </c>
      <c r="AN108" s="5">
        <v>25.192795441336628</v>
      </c>
      <c r="AO108" s="2">
        <v>193.13561729931391</v>
      </c>
      <c r="AP108" s="5">
        <v>34.752144278647805</v>
      </c>
      <c r="AQ108" s="2">
        <v>191.84296426116424</v>
      </c>
      <c r="AR108" s="5">
        <v>32.662829351744485</v>
      </c>
      <c r="AS108" s="5">
        <v>77.566250619831365</v>
      </c>
      <c r="AT108" s="3">
        <v>9.4330404407107373</v>
      </c>
      <c r="AU108" s="5">
        <v>53.605512367451972</v>
      </c>
      <c r="AV108" s="3">
        <v>6.2263913328110752</v>
      </c>
      <c r="AW108" s="1" t="s">
        <v>827</v>
      </c>
      <c r="AX108" s="4">
        <v>0.38052781629582932</v>
      </c>
      <c r="AY108" s="1" t="s">
        <v>827</v>
      </c>
      <c r="AZ108" s="4">
        <v>0.41330394504729162</v>
      </c>
      <c r="BA108" s="3">
        <v>3.860706662593377</v>
      </c>
      <c r="BB108" s="4">
        <v>0.32216146916602395</v>
      </c>
      <c r="BC108" s="5">
        <v>28.053565830569497</v>
      </c>
      <c r="BD108" s="3">
        <v>4.3691951174516106</v>
      </c>
      <c r="BE108" s="1" t="s">
        <v>827</v>
      </c>
      <c r="BF108" s="1" t="s">
        <v>827</v>
      </c>
      <c r="BG108" s="1" t="s">
        <v>827</v>
      </c>
      <c r="BH108" s="1" t="s">
        <v>827</v>
      </c>
      <c r="BI108" s="2">
        <v>610.75844109353977</v>
      </c>
      <c r="BJ108" s="1" t="s">
        <v>827</v>
      </c>
      <c r="BK108" s="5">
        <v>33.874124805398708</v>
      </c>
      <c r="BL108" s="4">
        <v>0.13929114628314715</v>
      </c>
      <c r="BM108" s="5">
        <v>12.223602432110697</v>
      </c>
      <c r="BN108" s="5">
        <v>12.470824619961375</v>
      </c>
      <c r="BO108" s="6">
        <v>4.3674183029982737E-2</v>
      </c>
      <c r="BP108" s="1" t="s">
        <v>827</v>
      </c>
      <c r="BQ108" s="1" t="s">
        <v>827</v>
      </c>
      <c r="BR108" s="1" t="s">
        <v>827</v>
      </c>
      <c r="BS108" s="4">
        <v>0.84785346100801207</v>
      </c>
      <c r="BT108" s="6">
        <v>3.6049029224782092E-2</v>
      </c>
      <c r="BU108" s="5">
        <v>10.382739918594863</v>
      </c>
      <c r="BV108" s="5">
        <v>43.250581810973245</v>
      </c>
      <c r="BW108" s="1" t="s">
        <v>827</v>
      </c>
      <c r="BX108" s="4">
        <v>0.33599683692991578</v>
      </c>
      <c r="BY108" s="1" t="s">
        <v>827</v>
      </c>
      <c r="BZ108" s="1" t="s">
        <v>827</v>
      </c>
      <c r="CA108" s="1" t="s">
        <v>827</v>
      </c>
      <c r="CB108" s="1" t="s">
        <v>827</v>
      </c>
      <c r="CC108" s="4">
        <v>0.10413255740826044</v>
      </c>
      <c r="CD108" s="3">
        <v>5.1302105921849321</v>
      </c>
      <c r="CE108" s="5">
        <v>17.635879745500052</v>
      </c>
      <c r="CF108" s="3">
        <v>3.0200136743856478</v>
      </c>
      <c r="CG108" s="5">
        <v>15.161475335125148</v>
      </c>
      <c r="CH108" s="3">
        <v>7.9167368102308204</v>
      </c>
      <c r="CI108" s="3">
        <v>1.2235537660483418</v>
      </c>
      <c r="CJ108" s="5">
        <v>10.731213480479285</v>
      </c>
      <c r="CK108" s="3">
        <v>1.8230483198826843</v>
      </c>
      <c r="CL108" s="5">
        <v>10.147087117567647</v>
      </c>
      <c r="CM108" s="3">
        <v>1.9740089610072655</v>
      </c>
      <c r="CN108" s="3">
        <v>4.5234549195561371</v>
      </c>
      <c r="CO108" s="4">
        <v>0.59036185122720031</v>
      </c>
      <c r="CP108" s="3">
        <v>3.4373164167467403</v>
      </c>
      <c r="CQ108" s="4">
        <v>0.42961918344192068</v>
      </c>
      <c r="CR108" s="1" t="s">
        <v>827</v>
      </c>
      <c r="CS108" s="4">
        <v>0.10207565323950746</v>
      </c>
      <c r="CT108" s="1" t="s">
        <v>827</v>
      </c>
      <c r="CU108" s="6">
        <v>7.1559809119253776E-2</v>
      </c>
      <c r="CV108" s="4">
        <v>0.43344691922416212</v>
      </c>
      <c r="CW108" s="4">
        <v>0.69399999999999995</v>
      </c>
      <c r="CX108" s="5">
        <v>21.6</v>
      </c>
      <c r="CY108" s="4">
        <v>0.70899999999999996</v>
      </c>
      <c r="CZ108" s="3">
        <v>2.88</v>
      </c>
      <c r="DA108" s="2">
        <v>553</v>
      </c>
      <c r="DB108" s="5">
        <v>95.5</v>
      </c>
      <c r="DC108" s="3">
        <v>8.4499999999999993</v>
      </c>
      <c r="DD108" s="2">
        <v>857</v>
      </c>
      <c r="DE108" s="4">
        <v>0.307</v>
      </c>
      <c r="DF108" s="3">
        <v>3.36</v>
      </c>
      <c r="DG108" s="4">
        <v>0.122</v>
      </c>
      <c r="DH108" s="4">
        <v>0.81899999999999995</v>
      </c>
      <c r="DI108" s="5">
        <v>15.4</v>
      </c>
      <c r="DJ108" s="6">
        <v>6.4699999999999994E-2</v>
      </c>
      <c r="DK108" s="4">
        <v>0.93700000000000006</v>
      </c>
      <c r="DL108" s="4">
        <v>0.34499999999999997</v>
      </c>
      <c r="DM108" s="4">
        <v>0.89800000000000002</v>
      </c>
      <c r="DN108" s="4">
        <v>0.57999999999999996</v>
      </c>
      <c r="DO108" s="6">
        <v>5.0200000000000002E-2</v>
      </c>
      <c r="DP108" s="7">
        <v>7.8499999999999993E-3</v>
      </c>
      <c r="DQ108" s="7">
        <v>6.5199999999999998E-3</v>
      </c>
      <c r="DR108" s="6">
        <v>1.2699999999999999E-2</v>
      </c>
      <c r="DS108" s="7">
        <v>7.1999999999999998E-3</v>
      </c>
      <c r="DT108" s="4">
        <v>0.14000000000000001</v>
      </c>
      <c r="DU108" s="4">
        <v>0.55300000000000005</v>
      </c>
      <c r="DV108" s="4">
        <v>0.41299999999999998</v>
      </c>
      <c r="DW108" s="4">
        <v>0.18099999999999999</v>
      </c>
      <c r="DX108" s="6">
        <v>4.8399999999999999E-2</v>
      </c>
      <c r="DY108" s="7">
        <v>5.3899999999999998E-3</v>
      </c>
      <c r="DZ108" s="7">
        <v>5.6899999999999997E-3</v>
      </c>
      <c r="EA108" s="7">
        <v>4.8199999999999996E-3</v>
      </c>
      <c r="EB108" s="6">
        <v>2.8299999999999999E-2</v>
      </c>
      <c r="EC108" s="6">
        <v>3.27E-2</v>
      </c>
      <c r="ED108" s="7">
        <v>8.9800000000000001E-3</v>
      </c>
      <c r="EE108" s="6">
        <v>3.1099999999999999E-2</v>
      </c>
      <c r="EF108" s="6">
        <v>3.5900000000000001E-2</v>
      </c>
      <c r="EG108" s="6">
        <v>1.9400000000000001E-2</v>
      </c>
      <c r="EH108" s="7">
        <v>5.1000000000000004E-3</v>
      </c>
      <c r="EI108" s="6">
        <v>1.4500000000000001E-2</v>
      </c>
      <c r="EJ108" s="7">
        <v>4.8999999999999998E-3</v>
      </c>
      <c r="EK108" s="6">
        <v>2.3300000000000001E-2</v>
      </c>
      <c r="EL108" s="7">
        <v>5.2900000000000004E-3</v>
      </c>
      <c r="EM108" s="6">
        <v>1.7899999999999999E-2</v>
      </c>
      <c r="EN108" s="6">
        <v>3.73E-2</v>
      </c>
      <c r="EO108" s="6">
        <v>4.53E-2</v>
      </c>
      <c r="EP108" s="7">
        <v>5.6299999999999996E-3</v>
      </c>
      <c r="EQ108" s="7">
        <v>5.3499999999999997E-3</v>
      </c>
      <c r="ET108" s="2"/>
    </row>
    <row r="109" spans="1:150" x14ac:dyDescent="0.25">
      <c r="A109" s="1" t="s">
        <v>646</v>
      </c>
      <c r="B109" s="1" t="s">
        <v>278</v>
      </c>
      <c r="C109" s="1" t="s">
        <v>329</v>
      </c>
      <c r="D109" s="1" t="s">
        <v>320</v>
      </c>
      <c r="E109" s="1" t="s">
        <v>535</v>
      </c>
      <c r="F109" s="1" t="s">
        <v>374</v>
      </c>
      <c r="G109" s="4">
        <v>0.79838927300580254</v>
      </c>
      <c r="H109" s="2">
        <v>767.36851744867386</v>
      </c>
      <c r="I109" s="5">
        <v>99.973362517024981</v>
      </c>
      <c r="J109" s="1" t="s">
        <v>827</v>
      </c>
      <c r="K109" s="1" t="s">
        <v>827</v>
      </c>
      <c r="L109" s="1" t="s">
        <v>827</v>
      </c>
      <c r="M109" s="1" t="s">
        <v>827</v>
      </c>
      <c r="N109" s="2">
        <v>385000</v>
      </c>
      <c r="O109" s="1" t="s">
        <v>827</v>
      </c>
      <c r="P109" s="3">
        <v>5.8562106610393636</v>
      </c>
      <c r="Q109" s="4">
        <v>0.2954327824116037</v>
      </c>
      <c r="R109" s="2">
        <v>357.37158907033086</v>
      </c>
      <c r="S109" s="5">
        <v>91.150068742148576</v>
      </c>
      <c r="T109" s="4">
        <v>0.15251462818305028</v>
      </c>
      <c r="U109" s="1" t="s">
        <v>827</v>
      </c>
      <c r="V109" s="1" t="s">
        <v>827</v>
      </c>
      <c r="W109" s="1" t="s">
        <v>827</v>
      </c>
      <c r="X109" s="3">
        <v>6.1682197155755203</v>
      </c>
      <c r="Y109" s="4">
        <v>0.10257931137480814</v>
      </c>
      <c r="Z109" s="2">
        <v>258.23973494896563</v>
      </c>
      <c r="AA109" s="2">
        <v>1048.5321654870936</v>
      </c>
      <c r="AB109" s="3">
        <v>2.2149980657991599</v>
      </c>
      <c r="AC109" s="6">
        <v>6.3885364282193713E-2</v>
      </c>
      <c r="AD109" s="1" t="s">
        <v>827</v>
      </c>
      <c r="AE109" s="1" t="s">
        <v>827</v>
      </c>
      <c r="AF109" s="1" t="s">
        <v>827</v>
      </c>
      <c r="AG109" s="1" t="s">
        <v>827</v>
      </c>
      <c r="AH109" s="4">
        <v>0.48147500724784892</v>
      </c>
      <c r="AI109" s="2">
        <v>167.35374917870769</v>
      </c>
      <c r="AJ109" s="2">
        <v>551.93606229657803</v>
      </c>
      <c r="AK109" s="5">
        <v>92.758380200890571</v>
      </c>
      <c r="AL109" s="2">
        <v>458.1140928387523</v>
      </c>
      <c r="AM109" s="2">
        <v>182.63312210997751</v>
      </c>
      <c r="AN109" s="5">
        <v>34.82690122450132</v>
      </c>
      <c r="AO109" s="2">
        <v>258.44388246882221</v>
      </c>
      <c r="AP109" s="5">
        <v>48.041270149516066</v>
      </c>
      <c r="AQ109" s="2">
        <v>262.3463309290438</v>
      </c>
      <c r="AR109" s="5">
        <v>45.704186616581218</v>
      </c>
      <c r="AS109" s="2">
        <v>108.15327388810616</v>
      </c>
      <c r="AT109" s="5">
        <v>12.859000862945168</v>
      </c>
      <c r="AU109" s="5">
        <v>76.108132371252054</v>
      </c>
      <c r="AV109" s="3">
        <v>8.5877052628070878</v>
      </c>
      <c r="AW109" s="4">
        <v>0.10434949820352531</v>
      </c>
      <c r="AX109" s="4">
        <v>0.51130339664002822</v>
      </c>
      <c r="AY109" s="1" t="s">
        <v>827</v>
      </c>
      <c r="AZ109" s="3">
        <v>1.2931339930728778</v>
      </c>
      <c r="BA109" s="5">
        <v>10.06059885800115</v>
      </c>
      <c r="BB109" s="4">
        <v>0.38010354171574329</v>
      </c>
      <c r="BC109" s="5">
        <v>37.886027667707936</v>
      </c>
      <c r="BD109" s="3">
        <v>5.8260902187087868</v>
      </c>
      <c r="BE109" s="1" t="s">
        <v>827</v>
      </c>
      <c r="BF109" s="1" t="s">
        <v>827</v>
      </c>
      <c r="BG109" s="1" t="s">
        <v>827</v>
      </c>
      <c r="BH109" s="1" t="s">
        <v>827</v>
      </c>
      <c r="BI109" s="2">
        <v>503.56848143644373</v>
      </c>
      <c r="BJ109" s="1" t="s">
        <v>827</v>
      </c>
      <c r="BK109" s="3">
        <v>2.9717538207512955</v>
      </c>
      <c r="BL109" s="4">
        <v>0.10379427505971026</v>
      </c>
      <c r="BM109" s="5">
        <v>17.114687039054701</v>
      </c>
      <c r="BN109" s="5">
        <v>14.420789361703125</v>
      </c>
      <c r="BO109" s="6">
        <v>6.0879066178321714E-2</v>
      </c>
      <c r="BP109" s="1" t="s">
        <v>827</v>
      </c>
      <c r="BQ109" s="1" t="s">
        <v>827</v>
      </c>
      <c r="BR109" s="1" t="s">
        <v>827</v>
      </c>
      <c r="BS109" s="4">
        <v>0.70780288443297557</v>
      </c>
      <c r="BT109" s="6">
        <v>5.5194747845535769E-2</v>
      </c>
      <c r="BU109" s="5">
        <v>14.766505228713493</v>
      </c>
      <c r="BV109" s="5">
        <v>49.822809360827307</v>
      </c>
      <c r="BW109" s="3">
        <v>1.7105292723488437</v>
      </c>
      <c r="BX109" s="6">
        <v>5.5612416611323198E-2</v>
      </c>
      <c r="BY109" s="1" t="s">
        <v>827</v>
      </c>
      <c r="BZ109" s="1" t="s">
        <v>827</v>
      </c>
      <c r="CA109" s="1" t="s">
        <v>827</v>
      </c>
      <c r="CB109" s="1" t="s">
        <v>827</v>
      </c>
      <c r="CC109" s="4">
        <v>0.20008932710316413</v>
      </c>
      <c r="CD109" s="3">
        <v>6.8318989782237374</v>
      </c>
      <c r="CE109" s="5">
        <v>25.265600626450681</v>
      </c>
      <c r="CF109" s="3">
        <v>4.8307443478755809</v>
      </c>
      <c r="CG109" s="5">
        <v>20.44503196927247</v>
      </c>
      <c r="CH109" s="3">
        <v>9.1528360891547997</v>
      </c>
      <c r="CI109" s="3">
        <v>1.8841569255270079</v>
      </c>
      <c r="CJ109" s="5">
        <v>12.492377283869912</v>
      </c>
      <c r="CK109" s="3">
        <v>2.4402270340613894</v>
      </c>
      <c r="CL109" s="5">
        <v>10.424324738895045</v>
      </c>
      <c r="CM109" s="3">
        <v>2.0633865255204831</v>
      </c>
      <c r="CN109" s="3">
        <v>3.3816429242697583</v>
      </c>
      <c r="CO109" s="4">
        <v>0.54481834625083747</v>
      </c>
      <c r="CP109" s="3">
        <v>3.7189179789631139</v>
      </c>
      <c r="CQ109" s="4">
        <v>0.4864065321640838</v>
      </c>
      <c r="CR109" s="6">
        <v>7.5759557521118542E-2</v>
      </c>
      <c r="CS109" s="6">
        <v>9.9668437358272424E-2</v>
      </c>
      <c r="CT109" s="1" t="s">
        <v>827</v>
      </c>
      <c r="CU109" s="4">
        <v>0.12554368405207209</v>
      </c>
      <c r="CV109" s="4">
        <v>0.57556601872364355</v>
      </c>
      <c r="CW109" s="4">
        <v>0.76600000000000001</v>
      </c>
      <c r="CX109" s="5">
        <v>21.2</v>
      </c>
      <c r="CY109" s="4">
        <v>0.73799999999999999</v>
      </c>
      <c r="CZ109" s="3">
        <v>2.78</v>
      </c>
      <c r="DA109" s="2">
        <v>545</v>
      </c>
      <c r="DB109" s="5">
        <v>91.4</v>
      </c>
      <c r="DC109" s="3">
        <v>8.24</v>
      </c>
      <c r="DD109" s="2">
        <v>818</v>
      </c>
      <c r="DE109" s="4">
        <v>0.32100000000000001</v>
      </c>
      <c r="DF109" s="3">
        <v>3.37</v>
      </c>
      <c r="DG109" s="6">
        <v>9.0700000000000003E-2</v>
      </c>
      <c r="DH109" s="4">
        <v>0.81799999999999995</v>
      </c>
      <c r="DI109" s="5">
        <v>14.8</v>
      </c>
      <c r="DJ109" s="6">
        <v>7.3400000000000007E-2</v>
      </c>
      <c r="DK109" s="4">
        <v>0.78900000000000003</v>
      </c>
      <c r="DL109" s="4">
        <v>0.27600000000000002</v>
      </c>
      <c r="DM109" s="4">
        <v>0.56499999999999995</v>
      </c>
      <c r="DN109" s="4">
        <v>0.47899999999999998</v>
      </c>
      <c r="DO109" s="6">
        <v>6.5600000000000006E-2</v>
      </c>
      <c r="DP109" s="7">
        <v>7.8100000000000001E-3</v>
      </c>
      <c r="DQ109" s="7">
        <v>6.4900000000000001E-3</v>
      </c>
      <c r="DR109" s="6">
        <v>4.1500000000000002E-2</v>
      </c>
      <c r="DS109" s="7">
        <v>7.1599999999999997E-3</v>
      </c>
      <c r="DT109" s="4">
        <v>0.13800000000000001</v>
      </c>
      <c r="DU109" s="4">
        <v>0.78500000000000003</v>
      </c>
      <c r="DV109" s="4">
        <v>0.36599999999999999</v>
      </c>
      <c r="DW109" s="4">
        <v>0.183</v>
      </c>
      <c r="DX109" s="6">
        <v>4.8099999999999997E-2</v>
      </c>
      <c r="DY109" s="7">
        <v>5.3600000000000002E-3</v>
      </c>
      <c r="DZ109" s="7">
        <v>5.6600000000000001E-3</v>
      </c>
      <c r="EA109" s="7">
        <v>4.7999999999999996E-3</v>
      </c>
      <c r="EB109" s="4">
        <v>0.12</v>
      </c>
      <c r="EC109" s="6">
        <v>3.2500000000000001E-2</v>
      </c>
      <c r="ED109" s="7">
        <v>8.94E-3</v>
      </c>
      <c r="EE109" s="6">
        <v>3.1E-2</v>
      </c>
      <c r="EF109" s="7">
        <v>4.7000000000000002E-3</v>
      </c>
      <c r="EG109" s="6">
        <v>1.9300000000000001E-2</v>
      </c>
      <c r="EH109" s="7">
        <v>5.0800000000000003E-3</v>
      </c>
      <c r="EI109" s="6">
        <v>1.44E-2</v>
      </c>
      <c r="EJ109" s="7">
        <v>4.8799999999999998E-3</v>
      </c>
      <c r="EK109" s="6">
        <v>2.3099999999999999E-2</v>
      </c>
      <c r="EL109" s="7">
        <v>5.2599999999999999E-3</v>
      </c>
      <c r="EM109" s="6">
        <v>1.78E-2</v>
      </c>
      <c r="EN109" s="6">
        <v>3.6700000000000003E-2</v>
      </c>
      <c r="EO109" s="6">
        <v>4.1599999999999998E-2</v>
      </c>
      <c r="EP109" s="7">
        <v>5.6100000000000004E-3</v>
      </c>
      <c r="EQ109" s="7">
        <v>5.3299999999999997E-3</v>
      </c>
      <c r="ET109" s="2"/>
    </row>
    <row r="110" spans="1:150" x14ac:dyDescent="0.25">
      <c r="A110" s="1" t="s">
        <v>647</v>
      </c>
      <c r="B110" s="1" t="s">
        <v>278</v>
      </c>
      <c r="C110" s="1" t="s">
        <v>329</v>
      </c>
      <c r="D110" s="1" t="s">
        <v>320</v>
      </c>
      <c r="E110" s="1" t="s">
        <v>535</v>
      </c>
      <c r="F110" s="1" t="s">
        <v>374</v>
      </c>
      <c r="G110" s="4">
        <v>0.83522067450806436</v>
      </c>
      <c r="H110" s="2">
        <v>700.41740790010738</v>
      </c>
      <c r="I110" s="5">
        <v>94.451681676455067</v>
      </c>
      <c r="J110" s="1" t="s">
        <v>827</v>
      </c>
      <c r="K110" s="1" t="s">
        <v>827</v>
      </c>
      <c r="L110" s="1" t="s">
        <v>827</v>
      </c>
      <c r="M110" s="1" t="s">
        <v>827</v>
      </c>
      <c r="N110" s="2">
        <v>385000</v>
      </c>
      <c r="O110" s="1" t="s">
        <v>827</v>
      </c>
      <c r="P110" s="3">
        <v>4.9739521377293894</v>
      </c>
      <c r="Q110" s="4">
        <v>0.15485037540305582</v>
      </c>
      <c r="R110" s="2">
        <v>301.58808038207536</v>
      </c>
      <c r="S110" s="5">
        <v>90.40343951325849</v>
      </c>
      <c r="T110" s="4">
        <v>0.17174252592761907</v>
      </c>
      <c r="U110" s="1" t="s">
        <v>827</v>
      </c>
      <c r="V110" s="1" t="s">
        <v>827</v>
      </c>
      <c r="W110" s="1" t="s">
        <v>827</v>
      </c>
      <c r="X110" s="3">
        <v>5.6425722872733273</v>
      </c>
      <c r="Y110" s="1" t="s">
        <v>827</v>
      </c>
      <c r="Z110" s="2">
        <v>232.78037697330299</v>
      </c>
      <c r="AA110" s="2">
        <v>979.8576132160166</v>
      </c>
      <c r="AB110" s="3">
        <v>1.0217413503878867</v>
      </c>
      <c r="AC110" s="1" t="s">
        <v>827</v>
      </c>
      <c r="AD110" s="6">
        <v>4.2677054152835125E-2</v>
      </c>
      <c r="AE110" s="1" t="s">
        <v>827</v>
      </c>
      <c r="AF110" s="1" t="s">
        <v>827</v>
      </c>
      <c r="AG110" s="1" t="s">
        <v>827</v>
      </c>
      <c r="AH110" s="4">
        <v>0.35563914671864655</v>
      </c>
      <c r="AI110" s="2">
        <v>143.00232227351185</v>
      </c>
      <c r="AJ110" s="2">
        <v>461.08243292101452</v>
      </c>
      <c r="AK110" s="5">
        <v>78.983685453688167</v>
      </c>
      <c r="AL110" s="2">
        <v>397.89929868413918</v>
      </c>
      <c r="AM110" s="2">
        <v>168.68831884043394</v>
      </c>
      <c r="AN110" s="5">
        <v>29.757846308480996</v>
      </c>
      <c r="AO110" s="2">
        <v>244.71549729422725</v>
      </c>
      <c r="AP110" s="5">
        <v>43.469241180155713</v>
      </c>
      <c r="AQ110" s="2">
        <v>247.36995128076205</v>
      </c>
      <c r="AR110" s="5">
        <v>42.443146284498766</v>
      </c>
      <c r="AS110" s="2">
        <v>100.21115596403719</v>
      </c>
      <c r="AT110" s="5">
        <v>12.322931600050227</v>
      </c>
      <c r="AU110" s="5">
        <v>71.228505297836534</v>
      </c>
      <c r="AV110" s="3">
        <v>8.2525692819395537</v>
      </c>
      <c r="AW110" s="6">
        <v>4.3313300070897696E-2</v>
      </c>
      <c r="AX110" s="4">
        <v>0.42772505546227102</v>
      </c>
      <c r="AY110" s="6">
        <v>4.6830150532150887E-2</v>
      </c>
      <c r="AZ110" s="4">
        <v>0.99940876456854699</v>
      </c>
      <c r="BA110" s="3">
        <v>8.0401564563315393</v>
      </c>
      <c r="BB110" s="4">
        <v>0.31421479045806089</v>
      </c>
      <c r="BC110" s="5">
        <v>34.489153247550483</v>
      </c>
      <c r="BD110" s="3">
        <v>6.9347591535856932</v>
      </c>
      <c r="BE110" s="1" t="s">
        <v>827</v>
      </c>
      <c r="BF110" s="1" t="s">
        <v>827</v>
      </c>
      <c r="BG110" s="1" t="s">
        <v>827</v>
      </c>
      <c r="BH110" s="1" t="s">
        <v>827</v>
      </c>
      <c r="BI110" s="2">
        <v>582.96468258090499</v>
      </c>
      <c r="BJ110" s="1" t="s">
        <v>827</v>
      </c>
      <c r="BK110" s="3">
        <v>2.7129137217643136</v>
      </c>
      <c r="BL110" s="6">
        <v>9.1648650804243656E-2</v>
      </c>
      <c r="BM110" s="5">
        <v>12.198183602373204</v>
      </c>
      <c r="BN110" s="5">
        <v>13.045281038124381</v>
      </c>
      <c r="BO110" s="6">
        <v>5.410856630535308E-2</v>
      </c>
      <c r="BP110" s="1" t="s">
        <v>827</v>
      </c>
      <c r="BQ110" s="1" t="s">
        <v>827</v>
      </c>
      <c r="BR110" s="1" t="s">
        <v>827</v>
      </c>
      <c r="BS110" s="4">
        <v>0.75998611962677709</v>
      </c>
      <c r="BT110" s="1" t="s">
        <v>827</v>
      </c>
      <c r="BU110" s="5">
        <v>10.732180535383547</v>
      </c>
      <c r="BV110" s="5">
        <v>40.264501151750416</v>
      </c>
      <c r="BW110" s="4">
        <v>0.49811900677104498</v>
      </c>
      <c r="BX110" s="1" t="s">
        <v>827</v>
      </c>
      <c r="BY110" s="6">
        <v>4.9067271664230645E-2</v>
      </c>
      <c r="BZ110" s="1" t="s">
        <v>827</v>
      </c>
      <c r="CA110" s="1" t="s">
        <v>827</v>
      </c>
      <c r="CB110" s="1" t="s">
        <v>827</v>
      </c>
      <c r="CC110" s="4">
        <v>0.13889449396439998</v>
      </c>
      <c r="CD110" s="3">
        <v>5.9472233285909484</v>
      </c>
      <c r="CE110" s="5">
        <v>20.243110078275116</v>
      </c>
      <c r="CF110" s="3">
        <v>3.7359602283054785</v>
      </c>
      <c r="CG110" s="5">
        <v>18.739577264994274</v>
      </c>
      <c r="CH110" s="3">
        <v>8.8677448386708715</v>
      </c>
      <c r="CI110" s="3">
        <v>1.6092856742619692</v>
      </c>
      <c r="CJ110" s="5">
        <v>11.261527892104516</v>
      </c>
      <c r="CK110" s="3">
        <v>1.8229807942941108</v>
      </c>
      <c r="CL110" s="5">
        <v>12.53508430093073</v>
      </c>
      <c r="CM110" s="3">
        <v>1.9025018321872245</v>
      </c>
      <c r="CN110" s="3">
        <v>4.7812597344514369</v>
      </c>
      <c r="CO110" s="4">
        <v>0.6109167336481226</v>
      </c>
      <c r="CP110" s="3">
        <v>4.2085318986902287</v>
      </c>
      <c r="CQ110" s="4">
        <v>0.45009097932923148</v>
      </c>
      <c r="CR110" s="6">
        <v>3.2407007913648797E-2</v>
      </c>
      <c r="CS110" s="6">
        <v>9.4836396591321551E-2</v>
      </c>
      <c r="CT110" s="6">
        <v>2.4716185383485429E-2</v>
      </c>
      <c r="CU110" s="6">
        <v>8.9794262977905909E-2</v>
      </c>
      <c r="CV110" s="4">
        <v>0.67173499638245404</v>
      </c>
      <c r="CW110" s="4">
        <v>0.67300000000000004</v>
      </c>
      <c r="CX110" s="5">
        <v>20.2</v>
      </c>
      <c r="CY110" s="4">
        <v>0.69699999999999995</v>
      </c>
      <c r="CZ110" s="3">
        <v>2.4900000000000002</v>
      </c>
      <c r="DA110" s="2">
        <v>516</v>
      </c>
      <c r="DB110" s="5">
        <v>88.4</v>
      </c>
      <c r="DC110" s="3">
        <v>7.87</v>
      </c>
      <c r="DD110" s="2">
        <v>812</v>
      </c>
      <c r="DE110" s="4">
        <v>0.312</v>
      </c>
      <c r="DF110" s="3">
        <v>3.23</v>
      </c>
      <c r="DG110" s="4">
        <v>0.123</v>
      </c>
      <c r="DH110" s="4">
        <v>0.76400000000000001</v>
      </c>
      <c r="DI110" s="5">
        <v>14.1</v>
      </c>
      <c r="DJ110" s="6">
        <v>5.0700000000000002E-2</v>
      </c>
      <c r="DK110" s="4">
        <v>0.79800000000000004</v>
      </c>
      <c r="DL110" s="4">
        <v>0.29199999999999998</v>
      </c>
      <c r="DM110" s="4">
        <v>0.82699999999999996</v>
      </c>
      <c r="DN110" s="4">
        <v>0.34300000000000003</v>
      </c>
      <c r="DO110" s="6">
        <v>7.7100000000000002E-2</v>
      </c>
      <c r="DP110" s="7">
        <v>6.6499999999999997E-3</v>
      </c>
      <c r="DQ110" s="6">
        <v>1.9699999999999999E-2</v>
      </c>
      <c r="DR110" s="6">
        <v>1.0699999999999999E-2</v>
      </c>
      <c r="DS110" s="7">
        <v>6.1000000000000004E-3</v>
      </c>
      <c r="DT110" s="6">
        <v>3.56E-2</v>
      </c>
      <c r="DU110" s="4">
        <v>0.73599999999999999</v>
      </c>
      <c r="DV110" s="4">
        <v>0.40899999999999997</v>
      </c>
      <c r="DW110" s="4">
        <v>0.127</v>
      </c>
      <c r="DX110" s="6">
        <v>4.1000000000000002E-2</v>
      </c>
      <c r="DY110" s="7">
        <v>4.5700000000000003E-3</v>
      </c>
      <c r="DZ110" s="7">
        <v>4.8199999999999996E-3</v>
      </c>
      <c r="EA110" s="7">
        <v>4.0800000000000003E-3</v>
      </c>
      <c r="EB110" s="6">
        <v>2.4E-2</v>
      </c>
      <c r="EC110" s="6">
        <v>2.7699999999999999E-2</v>
      </c>
      <c r="ED110" s="7">
        <v>7.6099999999999996E-3</v>
      </c>
      <c r="EE110" s="6">
        <v>2.64E-2</v>
      </c>
      <c r="EF110" s="7">
        <v>4.0000000000000001E-3</v>
      </c>
      <c r="EG110" s="4">
        <v>0.111</v>
      </c>
      <c r="EH110" s="7">
        <v>4.3200000000000001E-3</v>
      </c>
      <c r="EI110" s="6">
        <v>1.23E-2</v>
      </c>
      <c r="EJ110" s="7">
        <v>4.15E-3</v>
      </c>
      <c r="EK110" s="6">
        <v>1.9699999999999999E-2</v>
      </c>
      <c r="EL110" s="6">
        <v>1.6E-2</v>
      </c>
      <c r="EM110" s="6">
        <v>1.5100000000000001E-2</v>
      </c>
      <c r="EN110" s="6">
        <v>5.1700000000000003E-2</v>
      </c>
      <c r="EO110" s="6">
        <v>2.92E-2</v>
      </c>
      <c r="EP110" s="7">
        <v>4.7699999999999999E-3</v>
      </c>
      <c r="EQ110" s="7">
        <v>4.5399999999999998E-3</v>
      </c>
      <c r="ET110" s="2"/>
    </row>
    <row r="111" spans="1:150" x14ac:dyDescent="0.25">
      <c r="A111" s="1" t="s">
        <v>648</v>
      </c>
      <c r="B111" s="1" t="s">
        <v>278</v>
      </c>
      <c r="C111" s="1" t="s">
        <v>329</v>
      </c>
      <c r="D111" s="1" t="s">
        <v>320</v>
      </c>
      <c r="E111" s="1" t="s">
        <v>538</v>
      </c>
      <c r="F111" s="1" t="s">
        <v>374</v>
      </c>
      <c r="G111" s="1" t="s">
        <v>827</v>
      </c>
      <c r="H111" s="2">
        <v>697.5196302102529</v>
      </c>
      <c r="I111" s="5">
        <v>89.17128092204058</v>
      </c>
      <c r="J111" s="1" t="s">
        <v>827</v>
      </c>
      <c r="K111" s="1" t="s">
        <v>827</v>
      </c>
      <c r="L111" s="1" t="s">
        <v>827</v>
      </c>
      <c r="M111" s="1" t="s">
        <v>827</v>
      </c>
      <c r="N111" s="2">
        <v>385000</v>
      </c>
      <c r="O111" s="1" t="s">
        <v>827</v>
      </c>
      <c r="P111" s="3">
        <v>7.23894177201419</v>
      </c>
      <c r="Q111" s="4">
        <v>0.49093239047855503</v>
      </c>
      <c r="R111" s="2">
        <v>314.71443306915444</v>
      </c>
      <c r="S111" s="5">
        <v>74.028941563278806</v>
      </c>
      <c r="T111" s="4">
        <v>0.14411724313711627</v>
      </c>
      <c r="U111" s="1" t="s">
        <v>827</v>
      </c>
      <c r="V111" s="1" t="s">
        <v>827</v>
      </c>
      <c r="W111" s="1" t="s">
        <v>827</v>
      </c>
      <c r="X111" s="3">
        <v>6.2914566245063659</v>
      </c>
      <c r="Y111" s="4">
        <v>0.10120397750172364</v>
      </c>
      <c r="Z111" s="2">
        <v>250.40483858469287</v>
      </c>
      <c r="AA111" s="2">
        <v>1113.8756335745159</v>
      </c>
      <c r="AB111" s="4">
        <v>0.72681493835399225</v>
      </c>
      <c r="AC111" s="1" t="s">
        <v>827</v>
      </c>
      <c r="AD111" s="1" t="s">
        <v>827</v>
      </c>
      <c r="AE111" s="1" t="s">
        <v>827</v>
      </c>
      <c r="AF111" s="1" t="s">
        <v>827</v>
      </c>
      <c r="AG111" s="1" t="s">
        <v>827</v>
      </c>
      <c r="AH111" s="4">
        <v>0.45185680306840276</v>
      </c>
      <c r="AI111" s="2">
        <v>171.62753470954883</v>
      </c>
      <c r="AJ111" s="2">
        <v>545.5478367311847</v>
      </c>
      <c r="AK111" s="5">
        <v>87.541752705334915</v>
      </c>
      <c r="AL111" s="2">
        <v>464.77621679583837</v>
      </c>
      <c r="AM111" s="2">
        <v>195.61068859204588</v>
      </c>
      <c r="AN111" s="5">
        <v>33.694219592015187</v>
      </c>
      <c r="AO111" s="2">
        <v>265.1465947113245</v>
      </c>
      <c r="AP111" s="5">
        <v>49.771877861644306</v>
      </c>
      <c r="AQ111" s="2">
        <v>283.60176146553363</v>
      </c>
      <c r="AR111" s="5">
        <v>46.892799908001571</v>
      </c>
      <c r="AS111" s="2">
        <v>113.74939292568794</v>
      </c>
      <c r="AT111" s="5">
        <v>14.200032814752278</v>
      </c>
      <c r="AU111" s="5">
        <v>80.382221055016316</v>
      </c>
      <c r="AV111" s="3">
        <v>9.1907720004876445</v>
      </c>
      <c r="AW111" s="6">
        <v>6.4355471875591777E-2</v>
      </c>
      <c r="AX111" s="4">
        <v>0.89678092233251105</v>
      </c>
      <c r="AY111" s="4">
        <v>0.27950007203119692</v>
      </c>
      <c r="AZ111" s="5">
        <v>11.502521217379547</v>
      </c>
      <c r="BA111" s="3">
        <v>8.6028126088398338</v>
      </c>
      <c r="BB111" s="1" t="s">
        <v>827</v>
      </c>
      <c r="BC111" s="5">
        <v>30.036415580769003</v>
      </c>
      <c r="BD111" s="3">
        <v>4.8173730188548305</v>
      </c>
      <c r="BE111" s="1" t="s">
        <v>827</v>
      </c>
      <c r="BF111" s="1" t="s">
        <v>827</v>
      </c>
      <c r="BG111" s="1" t="s">
        <v>827</v>
      </c>
      <c r="BH111" s="1" t="s">
        <v>827</v>
      </c>
      <c r="BI111" s="2">
        <v>685.44568483696867</v>
      </c>
      <c r="BJ111" s="1" t="s">
        <v>827</v>
      </c>
      <c r="BK111" s="3">
        <v>2.9735581788011585</v>
      </c>
      <c r="BL111" s="4">
        <v>0.13424363016379587</v>
      </c>
      <c r="BM111" s="5">
        <v>14.187496479583894</v>
      </c>
      <c r="BN111" s="5">
        <v>13.991853079976647</v>
      </c>
      <c r="BO111" s="6">
        <v>6.8608461951705835E-2</v>
      </c>
      <c r="BP111" s="1" t="s">
        <v>827</v>
      </c>
      <c r="BQ111" s="1" t="s">
        <v>827</v>
      </c>
      <c r="BR111" s="1" t="s">
        <v>827</v>
      </c>
      <c r="BS111" s="3">
        <v>1.0180318069386216</v>
      </c>
      <c r="BT111" s="6">
        <v>7.9988058840977483E-2</v>
      </c>
      <c r="BU111" s="5">
        <v>11.333630417642473</v>
      </c>
      <c r="BV111" s="5">
        <v>49.267657413765335</v>
      </c>
      <c r="BW111" s="4">
        <v>0.60714604221944024</v>
      </c>
      <c r="BX111" s="1" t="s">
        <v>827</v>
      </c>
      <c r="BY111" s="1" t="s">
        <v>827</v>
      </c>
      <c r="BZ111" s="1" t="s">
        <v>827</v>
      </c>
      <c r="CA111" s="1" t="s">
        <v>827</v>
      </c>
      <c r="CB111" s="1" t="s">
        <v>827</v>
      </c>
      <c r="CC111" s="4">
        <v>0.2160918594317584</v>
      </c>
      <c r="CD111" s="3">
        <v>7.4837112048165855</v>
      </c>
      <c r="CE111" s="5">
        <v>27.09243994102934</v>
      </c>
      <c r="CF111" s="3">
        <v>4.780635043680995</v>
      </c>
      <c r="CG111" s="5">
        <v>20.849308091382948</v>
      </c>
      <c r="CH111" s="3">
        <v>9.5816249273691554</v>
      </c>
      <c r="CI111" s="3">
        <v>1.8814576118129034</v>
      </c>
      <c r="CJ111" s="5">
        <v>15.599048188901451</v>
      </c>
      <c r="CK111" s="3">
        <v>2.7611315681510362</v>
      </c>
      <c r="CL111" s="5">
        <v>14.204707377410116</v>
      </c>
      <c r="CM111" s="3">
        <v>2.306492957721304</v>
      </c>
      <c r="CN111" s="3">
        <v>5.1935976824815153</v>
      </c>
      <c r="CO111" s="4">
        <v>0.75568198295069766</v>
      </c>
      <c r="CP111" s="3">
        <v>4.6311894336700012</v>
      </c>
      <c r="CQ111" s="4">
        <v>0.5430700066435129</v>
      </c>
      <c r="CR111" s="6">
        <v>7.6245023307830576E-2</v>
      </c>
      <c r="CS111" s="4">
        <v>0.19060199378975953</v>
      </c>
      <c r="CT111" s="6">
        <v>8.9699602958202937E-2</v>
      </c>
      <c r="CU111" s="3">
        <v>2.3913576844804005</v>
      </c>
      <c r="CV111" s="4">
        <v>0.57759892918767486</v>
      </c>
      <c r="CW111" s="4">
        <v>0.86499999999999999</v>
      </c>
      <c r="CX111" s="5">
        <v>23.5</v>
      </c>
      <c r="CY111" s="4">
        <v>0.75800000000000001</v>
      </c>
      <c r="CZ111" s="3">
        <v>2.9</v>
      </c>
      <c r="DA111" s="2">
        <v>599</v>
      </c>
      <c r="DB111" s="2">
        <v>103</v>
      </c>
      <c r="DC111" s="3">
        <v>9.14</v>
      </c>
      <c r="DD111" s="2">
        <v>922</v>
      </c>
      <c r="DE111" s="4">
        <v>0.34599999999999997</v>
      </c>
      <c r="DF111" s="3">
        <v>3.31</v>
      </c>
      <c r="DG111" s="6">
        <v>9.69E-2</v>
      </c>
      <c r="DH111" s="4">
        <v>0.93100000000000005</v>
      </c>
      <c r="DI111" s="5">
        <v>17.8</v>
      </c>
      <c r="DJ111" s="6">
        <v>8.2500000000000004E-2</v>
      </c>
      <c r="DK111" s="4">
        <v>0.96</v>
      </c>
      <c r="DL111" s="4">
        <v>0.318</v>
      </c>
      <c r="DM111" s="4">
        <v>0.92600000000000005</v>
      </c>
      <c r="DN111" s="4">
        <v>0.66900000000000004</v>
      </c>
      <c r="DO111" s="6">
        <v>7.9299999999999995E-2</v>
      </c>
      <c r="DP111" s="6">
        <v>3.7999999999999999E-2</v>
      </c>
      <c r="DQ111" s="6">
        <v>3.1600000000000003E-2</v>
      </c>
      <c r="DR111" s="6">
        <v>4.8099999999999997E-2</v>
      </c>
      <c r="DS111" s="6">
        <v>2.7300000000000001E-2</v>
      </c>
      <c r="DT111" s="6">
        <v>5.2900000000000003E-2</v>
      </c>
      <c r="DU111" s="4">
        <v>0.48799999999999999</v>
      </c>
      <c r="DV111" s="4">
        <v>0.41799999999999998</v>
      </c>
      <c r="DW111" s="4">
        <v>0.23</v>
      </c>
      <c r="DX111" s="6">
        <v>6.0900000000000003E-2</v>
      </c>
      <c r="DY111" s="7">
        <v>6.7799999999999996E-3</v>
      </c>
      <c r="DZ111" s="7">
        <v>7.1599999999999997E-3</v>
      </c>
      <c r="EA111" s="7">
        <v>6.0699999999999999E-3</v>
      </c>
      <c r="EB111" s="6">
        <v>3.56E-2</v>
      </c>
      <c r="EC111" s="6">
        <v>4.1099999999999998E-2</v>
      </c>
      <c r="ED111" s="6">
        <v>1.1299999999999999E-2</v>
      </c>
      <c r="EE111" s="4">
        <v>0.27600000000000002</v>
      </c>
      <c r="EF111" s="7">
        <v>5.9500000000000004E-3</v>
      </c>
      <c r="EG111" s="6">
        <v>2.4400000000000002E-2</v>
      </c>
      <c r="EH111" s="7">
        <v>6.4200000000000004E-3</v>
      </c>
      <c r="EI111" s="6">
        <v>1.83E-2</v>
      </c>
      <c r="EJ111" s="7">
        <v>6.1700000000000001E-3</v>
      </c>
      <c r="EK111" s="4">
        <v>0.13100000000000001</v>
      </c>
      <c r="EL111" s="7">
        <v>6.6499999999999997E-3</v>
      </c>
      <c r="EM111" s="6">
        <v>2.2499999999999999E-2</v>
      </c>
      <c r="EN111" s="6">
        <v>7.7600000000000002E-2</v>
      </c>
      <c r="EO111" s="6">
        <v>0.04</v>
      </c>
      <c r="EP111" s="7">
        <v>7.1000000000000004E-3</v>
      </c>
      <c r="EQ111" s="7">
        <v>6.7400000000000003E-3</v>
      </c>
      <c r="ET111" s="2"/>
    </row>
    <row r="112" spans="1:150" x14ac:dyDescent="0.25">
      <c r="A112" s="1" t="s">
        <v>649</v>
      </c>
      <c r="B112" s="1" t="s">
        <v>278</v>
      </c>
      <c r="C112" s="1" t="s">
        <v>329</v>
      </c>
      <c r="D112" s="1" t="s">
        <v>320</v>
      </c>
      <c r="E112" s="1" t="s">
        <v>538</v>
      </c>
      <c r="F112" s="1" t="s">
        <v>374</v>
      </c>
      <c r="G112" s="3">
        <v>1.0509768546936438</v>
      </c>
      <c r="H112" s="2">
        <v>715.38916588076461</v>
      </c>
      <c r="I112" s="5">
        <v>92.245928284710502</v>
      </c>
      <c r="J112" s="1" t="s">
        <v>827</v>
      </c>
      <c r="K112" s="1" t="s">
        <v>827</v>
      </c>
      <c r="L112" s="1" t="s">
        <v>827</v>
      </c>
      <c r="M112" s="1" t="s">
        <v>827</v>
      </c>
      <c r="N112" s="2">
        <v>385000</v>
      </c>
      <c r="O112" s="1" t="s">
        <v>827</v>
      </c>
      <c r="P112" s="3">
        <v>5.10891937158042</v>
      </c>
      <c r="Q112" s="4">
        <v>0.36084253926755305</v>
      </c>
      <c r="R112" s="2">
        <v>323.66024475458107</v>
      </c>
      <c r="S112" s="5">
        <v>81.141932177454166</v>
      </c>
      <c r="T112" s="4">
        <v>0.16524213667243368</v>
      </c>
      <c r="U112" s="1" t="s">
        <v>827</v>
      </c>
      <c r="V112" s="1" t="s">
        <v>827</v>
      </c>
      <c r="W112" s="1" t="s">
        <v>827</v>
      </c>
      <c r="X112" s="3">
        <v>6.3637807473614592</v>
      </c>
      <c r="Y112" s="1" t="s">
        <v>827</v>
      </c>
      <c r="Z112" s="2">
        <v>227.56678735089625</v>
      </c>
      <c r="AA112" s="2">
        <v>1035.0540390308865</v>
      </c>
      <c r="AB112" s="1" t="s">
        <v>827</v>
      </c>
      <c r="AC112" s="1" t="s">
        <v>827</v>
      </c>
      <c r="AD112" s="1" t="s">
        <v>827</v>
      </c>
      <c r="AE112" s="1" t="s">
        <v>827</v>
      </c>
      <c r="AF112" s="4">
        <v>0.56609746506332459</v>
      </c>
      <c r="AG112" s="1" t="s">
        <v>827</v>
      </c>
      <c r="AH112" s="4">
        <v>0.25477416413290221</v>
      </c>
      <c r="AI112" s="2">
        <v>148.96584135336408</v>
      </c>
      <c r="AJ112" s="2">
        <v>500.13659549599714</v>
      </c>
      <c r="AK112" s="5">
        <v>82.993692596123481</v>
      </c>
      <c r="AL112" s="2">
        <v>419.30777374258463</v>
      </c>
      <c r="AM112" s="2">
        <v>176.80935716093705</v>
      </c>
      <c r="AN112" s="5">
        <v>31.003304597792884</v>
      </c>
      <c r="AO112" s="2">
        <v>256.40615419992622</v>
      </c>
      <c r="AP112" s="5">
        <v>45.861878716742368</v>
      </c>
      <c r="AQ112" s="2">
        <v>256.97779768347692</v>
      </c>
      <c r="AR112" s="5">
        <v>43.94288331211186</v>
      </c>
      <c r="AS112" s="2">
        <v>107.86182630400666</v>
      </c>
      <c r="AT112" s="5">
        <v>13.415421019826619</v>
      </c>
      <c r="AU112" s="5">
        <v>77.579928433421529</v>
      </c>
      <c r="AV112" s="3">
        <v>8.2103689481672593</v>
      </c>
      <c r="AW112" s="6">
        <v>6.9378277692790299E-2</v>
      </c>
      <c r="AX112" s="4">
        <v>0.57627015498219136</v>
      </c>
      <c r="AY112" s="1" t="s">
        <v>827</v>
      </c>
      <c r="AZ112" s="3">
        <v>1.1259477065241823</v>
      </c>
      <c r="BA112" s="3">
        <v>8.9927470183289806</v>
      </c>
      <c r="BB112" s="4">
        <v>0.5020279181868128</v>
      </c>
      <c r="BC112" s="5">
        <v>62.72687617215108</v>
      </c>
      <c r="BD112" s="5">
        <v>11.859364165961221</v>
      </c>
      <c r="BE112" s="1" t="s">
        <v>827</v>
      </c>
      <c r="BF112" s="1" t="s">
        <v>827</v>
      </c>
      <c r="BG112" s="1" t="s">
        <v>827</v>
      </c>
      <c r="BH112" s="1" t="s">
        <v>827</v>
      </c>
      <c r="BI112" s="2">
        <v>677.26732477617838</v>
      </c>
      <c r="BJ112" s="1" t="s">
        <v>827</v>
      </c>
      <c r="BK112" s="3">
        <v>2.5086696783137614</v>
      </c>
      <c r="BL112" s="4">
        <v>0.17056941839774406</v>
      </c>
      <c r="BM112" s="5">
        <v>35.708649512797187</v>
      </c>
      <c r="BN112" s="5">
        <v>18.863177199233697</v>
      </c>
      <c r="BO112" s="6">
        <v>9.0486956543766497E-2</v>
      </c>
      <c r="BP112" s="1" t="s">
        <v>827</v>
      </c>
      <c r="BQ112" s="1" t="s">
        <v>827</v>
      </c>
      <c r="BR112" s="1" t="s">
        <v>827</v>
      </c>
      <c r="BS112" s="3">
        <v>1.3952660581526197</v>
      </c>
      <c r="BT112" s="1" t="s">
        <v>827</v>
      </c>
      <c r="BU112" s="5">
        <v>26.4959042248414</v>
      </c>
      <c r="BV112" s="5">
        <v>88.955051998934238</v>
      </c>
      <c r="BW112" s="1" t="s">
        <v>827</v>
      </c>
      <c r="BX112" s="1" t="s">
        <v>827</v>
      </c>
      <c r="BY112" s="1" t="s">
        <v>827</v>
      </c>
      <c r="BZ112" s="1" t="s">
        <v>827</v>
      </c>
      <c r="CA112" s="4">
        <v>0.36787277733811941</v>
      </c>
      <c r="CB112" s="1" t="s">
        <v>827</v>
      </c>
      <c r="CC112" s="4">
        <v>0.24595827080924079</v>
      </c>
      <c r="CD112" s="5">
        <v>10.945271788412136</v>
      </c>
      <c r="CE112" s="5">
        <v>50.377175024145515</v>
      </c>
      <c r="CF112" s="3">
        <v>6.4794214976015594</v>
      </c>
      <c r="CG112" s="5">
        <v>30.403767596666608</v>
      </c>
      <c r="CH112" s="5">
        <v>13.965427346628594</v>
      </c>
      <c r="CI112" s="3">
        <v>2.3334182536889756</v>
      </c>
      <c r="CJ112" s="5">
        <v>18.077358862430589</v>
      </c>
      <c r="CK112" s="3">
        <v>3.6527472973526587</v>
      </c>
      <c r="CL112" s="5">
        <v>20.527410363822916</v>
      </c>
      <c r="CM112" s="3">
        <v>3.0922374505184331</v>
      </c>
      <c r="CN112" s="3">
        <v>7.5839612209477218</v>
      </c>
      <c r="CO112" s="3">
        <v>1.0280467772459982</v>
      </c>
      <c r="CP112" s="3">
        <v>6.0045016753648639</v>
      </c>
      <c r="CQ112" s="4">
        <v>0.77253702547492054</v>
      </c>
      <c r="CR112" s="4">
        <v>0.14161784261172408</v>
      </c>
      <c r="CS112" s="4">
        <v>0.14535890525427808</v>
      </c>
      <c r="CT112" s="1" t="s">
        <v>827</v>
      </c>
      <c r="CU112" s="4">
        <v>0.13602689060907552</v>
      </c>
      <c r="CV112" s="4">
        <v>0.97937423029018655</v>
      </c>
      <c r="CW112" s="4">
        <v>0.74199999999999999</v>
      </c>
      <c r="CX112" s="5">
        <v>22.4</v>
      </c>
      <c r="CY112" s="4">
        <v>0.84899999999999998</v>
      </c>
      <c r="CZ112" s="3">
        <v>2.9</v>
      </c>
      <c r="DA112" s="2">
        <v>573</v>
      </c>
      <c r="DB112" s="5">
        <v>99.4</v>
      </c>
      <c r="DC112" s="3">
        <v>8.77</v>
      </c>
      <c r="DD112" s="2">
        <v>880</v>
      </c>
      <c r="DE112" s="4">
        <v>0.36</v>
      </c>
      <c r="DF112" s="3">
        <v>3.26</v>
      </c>
      <c r="DG112" s="4">
        <v>0.126</v>
      </c>
      <c r="DH112" s="4">
        <v>0.872</v>
      </c>
      <c r="DI112" s="5">
        <v>17.399999999999999</v>
      </c>
      <c r="DJ112" s="6">
        <v>8.9499999999999996E-2</v>
      </c>
      <c r="DK112" s="4">
        <v>0.94599999999999995</v>
      </c>
      <c r="DL112" s="4">
        <v>0.33</v>
      </c>
      <c r="DM112" s="4">
        <v>0.54800000000000004</v>
      </c>
      <c r="DN112" s="4">
        <v>0.48399999999999999</v>
      </c>
      <c r="DO112" s="4">
        <v>0.113</v>
      </c>
      <c r="DP112" s="6">
        <v>1.32E-2</v>
      </c>
      <c r="DQ112" s="6">
        <v>1.09E-2</v>
      </c>
      <c r="DR112" s="6">
        <v>2.12E-2</v>
      </c>
      <c r="DS112" s="6">
        <v>1.21E-2</v>
      </c>
      <c r="DT112" s="6">
        <v>7.0499999999999993E-2</v>
      </c>
      <c r="DU112" s="4">
        <v>0.97799999999999998</v>
      </c>
      <c r="DV112" s="4">
        <v>0.38900000000000001</v>
      </c>
      <c r="DW112" s="4">
        <v>0.17899999999999999</v>
      </c>
      <c r="DX112" s="6">
        <v>8.1100000000000005E-2</v>
      </c>
      <c r="DY112" s="7">
        <v>9.0399999999999994E-3</v>
      </c>
      <c r="DZ112" s="6">
        <v>2.3300000000000001E-2</v>
      </c>
      <c r="EA112" s="7">
        <v>8.0800000000000004E-3</v>
      </c>
      <c r="EB112" s="6">
        <v>4.7500000000000001E-2</v>
      </c>
      <c r="EC112" s="6">
        <v>5.4800000000000001E-2</v>
      </c>
      <c r="ED112" s="6">
        <v>1.5100000000000001E-2</v>
      </c>
      <c r="EE112" s="6">
        <v>5.2200000000000003E-2</v>
      </c>
      <c r="EF112" s="7">
        <v>7.92E-3</v>
      </c>
      <c r="EG112" s="6">
        <v>3.2500000000000001E-2</v>
      </c>
      <c r="EH112" s="7">
        <v>8.5599999999999999E-3</v>
      </c>
      <c r="EI112" s="6">
        <v>2.4299999999999999E-2</v>
      </c>
      <c r="EJ112" s="7">
        <v>8.2199999999999999E-3</v>
      </c>
      <c r="EK112" s="6">
        <v>3.9E-2</v>
      </c>
      <c r="EL112" s="7">
        <v>8.8599999999999998E-3</v>
      </c>
      <c r="EM112" s="6">
        <v>2.9899999999999999E-2</v>
      </c>
      <c r="EN112" s="6">
        <v>6.5699999999999995E-2</v>
      </c>
      <c r="EO112" s="6">
        <v>5.3800000000000001E-2</v>
      </c>
      <c r="EP112" s="7">
        <v>9.4500000000000001E-3</v>
      </c>
      <c r="EQ112" s="7">
        <v>8.9800000000000001E-3</v>
      </c>
      <c r="ET112" s="2"/>
    </row>
    <row r="113" spans="1:150" x14ac:dyDescent="0.25">
      <c r="A113" s="1" t="s">
        <v>650</v>
      </c>
      <c r="B113" s="1" t="s">
        <v>278</v>
      </c>
      <c r="C113" s="1" t="s">
        <v>329</v>
      </c>
      <c r="D113" s="1" t="s">
        <v>320</v>
      </c>
      <c r="E113" s="1" t="s">
        <v>535</v>
      </c>
      <c r="F113" s="1" t="s">
        <v>374</v>
      </c>
      <c r="G113" s="1" t="s">
        <v>827</v>
      </c>
      <c r="H113" s="2">
        <v>490.47583498505662</v>
      </c>
      <c r="I113" s="5">
        <v>58.401935864526806</v>
      </c>
      <c r="J113" s="1" t="s">
        <v>827</v>
      </c>
      <c r="K113" s="1" t="s">
        <v>827</v>
      </c>
      <c r="L113" s="1" t="s">
        <v>827</v>
      </c>
      <c r="M113" s="1" t="s">
        <v>827</v>
      </c>
      <c r="N113" s="2">
        <v>385000</v>
      </c>
      <c r="O113" s="1" t="s">
        <v>827</v>
      </c>
      <c r="P113" s="1" t="s">
        <v>827</v>
      </c>
      <c r="Q113" s="4">
        <v>0.49603985588069371</v>
      </c>
      <c r="R113" s="2">
        <v>237.97977786383697</v>
      </c>
      <c r="S113" s="5">
        <v>48.41306686181192</v>
      </c>
      <c r="T113" s="6">
        <v>9.0220882041522579E-2</v>
      </c>
      <c r="U113" s="1" t="s">
        <v>827</v>
      </c>
      <c r="V113" s="1" t="s">
        <v>827</v>
      </c>
      <c r="W113" s="1" t="s">
        <v>827</v>
      </c>
      <c r="X113" s="3">
        <v>5.4407724492949567</v>
      </c>
      <c r="Y113" s="1" t="s">
        <v>827</v>
      </c>
      <c r="Z113" s="2">
        <v>179.29014538817583</v>
      </c>
      <c r="AA113" s="2">
        <v>757.82792946969084</v>
      </c>
      <c r="AB113" s="4">
        <v>0.16766455255504298</v>
      </c>
      <c r="AC113" s="1" t="s">
        <v>827</v>
      </c>
      <c r="AD113" s="1" t="s">
        <v>827</v>
      </c>
      <c r="AE113" s="1" t="s">
        <v>827</v>
      </c>
      <c r="AF113" s="1" t="s">
        <v>827</v>
      </c>
      <c r="AG113" s="1" t="s">
        <v>827</v>
      </c>
      <c r="AH113" s="1" t="s">
        <v>827</v>
      </c>
      <c r="AI113" s="5">
        <v>80.467366070074519</v>
      </c>
      <c r="AJ113" s="2">
        <v>302.06589817491681</v>
      </c>
      <c r="AK113" s="5">
        <v>50.867721486050996</v>
      </c>
      <c r="AL113" s="2">
        <v>299.04305369650052</v>
      </c>
      <c r="AM113" s="2">
        <v>134.20038678363827</v>
      </c>
      <c r="AN113" s="5">
        <v>26.576151106717642</v>
      </c>
      <c r="AO113" s="2">
        <v>190.22217940398295</v>
      </c>
      <c r="AP113" s="5">
        <v>34.592008766391004</v>
      </c>
      <c r="AQ113" s="2">
        <v>193.78410790110101</v>
      </c>
      <c r="AR113" s="5">
        <v>34.483637624864983</v>
      </c>
      <c r="AS113" s="5">
        <v>81.025911203544354</v>
      </c>
      <c r="AT113" s="3">
        <v>9.4026034587141041</v>
      </c>
      <c r="AU113" s="5">
        <v>56.226502148841533</v>
      </c>
      <c r="AV113" s="3">
        <v>6.3591573227812965</v>
      </c>
      <c r="AW113" s="1" t="s">
        <v>827</v>
      </c>
      <c r="AX113" s="4">
        <v>0.39852410068384603</v>
      </c>
      <c r="AY113" s="1" t="s">
        <v>827</v>
      </c>
      <c r="AZ113" s="4">
        <v>0.73498339414177916</v>
      </c>
      <c r="BA113" s="3">
        <v>4.8963006483683422</v>
      </c>
      <c r="BB113" s="1" t="s">
        <v>827</v>
      </c>
      <c r="BC113" s="5">
        <v>63.869534242270284</v>
      </c>
      <c r="BD113" s="3">
        <v>7.6549334847828217</v>
      </c>
      <c r="BE113" s="1" t="s">
        <v>827</v>
      </c>
      <c r="BF113" s="1" t="s">
        <v>827</v>
      </c>
      <c r="BG113" s="1" t="s">
        <v>827</v>
      </c>
      <c r="BH113" s="1" t="s">
        <v>827</v>
      </c>
      <c r="BI113" s="2">
        <v>494.6593994788837</v>
      </c>
      <c r="BJ113" s="1" t="s">
        <v>827</v>
      </c>
      <c r="BK113" s="1" t="s">
        <v>827</v>
      </c>
      <c r="BL113" s="4">
        <v>0.1762679404597266</v>
      </c>
      <c r="BM113" s="5">
        <v>44.102307723054039</v>
      </c>
      <c r="BN113" s="5">
        <v>15.960633304016163</v>
      </c>
      <c r="BO113" s="6">
        <v>6.3262203902713435E-2</v>
      </c>
      <c r="BP113" s="1" t="s">
        <v>827</v>
      </c>
      <c r="BQ113" s="1" t="s">
        <v>827</v>
      </c>
      <c r="BR113" s="1" t="s">
        <v>827</v>
      </c>
      <c r="BS113" s="4">
        <v>0.97090636672415231</v>
      </c>
      <c r="BT113" s="1" t="s">
        <v>827</v>
      </c>
      <c r="BU113" s="5">
        <v>35.86175711165761</v>
      </c>
      <c r="BV113" s="2">
        <v>132.00126929007482</v>
      </c>
      <c r="BW113" s="4">
        <v>0.19213982394125306</v>
      </c>
      <c r="BX113" s="1" t="s">
        <v>827</v>
      </c>
      <c r="BY113" s="1" t="s">
        <v>827</v>
      </c>
      <c r="BZ113" s="1" t="s">
        <v>827</v>
      </c>
      <c r="CA113" s="1" t="s">
        <v>827</v>
      </c>
      <c r="CB113" s="1" t="s">
        <v>827</v>
      </c>
      <c r="CC113" s="1" t="s">
        <v>827</v>
      </c>
      <c r="CD113" s="5">
        <v>12.618484997596912</v>
      </c>
      <c r="CE113" s="5">
        <v>69.188383961406558</v>
      </c>
      <c r="CF113" s="3">
        <v>6.9049363915354407</v>
      </c>
      <c r="CG113" s="5">
        <v>43.817806553988632</v>
      </c>
      <c r="CH113" s="5">
        <v>19.162134134146282</v>
      </c>
      <c r="CI113" s="3">
        <v>4.5315839185908011</v>
      </c>
      <c r="CJ113" s="5">
        <v>31.142775719481573</v>
      </c>
      <c r="CK113" s="3">
        <v>3.6317748358932587</v>
      </c>
      <c r="CL113" s="5">
        <v>24.058169447367185</v>
      </c>
      <c r="CM113" s="3">
        <v>5.6702850254533281</v>
      </c>
      <c r="CN113" s="5">
        <v>11.843632584390825</v>
      </c>
      <c r="CO113" s="3">
        <v>1.7767798541653017</v>
      </c>
      <c r="CP113" s="3">
        <v>9.250825153175537</v>
      </c>
      <c r="CQ113" s="4">
        <v>0.90986085504699032</v>
      </c>
      <c r="CR113" s="1" t="s">
        <v>827</v>
      </c>
      <c r="CS113" s="4">
        <v>0.17668429437434541</v>
      </c>
      <c r="CT113" s="1" t="s">
        <v>827</v>
      </c>
      <c r="CU113" s="4">
        <v>0.25982583037821871</v>
      </c>
      <c r="CV113" s="3">
        <v>1.1120467748448111</v>
      </c>
      <c r="CW113" s="3">
        <v>1.01</v>
      </c>
      <c r="CX113" s="5">
        <v>24.5</v>
      </c>
      <c r="CY113" s="4">
        <v>0.93899999999999995</v>
      </c>
      <c r="CZ113" s="3">
        <v>3.02</v>
      </c>
      <c r="DA113" s="2">
        <v>625</v>
      </c>
      <c r="DB113" s="2">
        <v>107</v>
      </c>
      <c r="DC113" s="3">
        <v>9.67</v>
      </c>
      <c r="DD113" s="2">
        <v>979</v>
      </c>
      <c r="DE113" s="4">
        <v>0.38600000000000001</v>
      </c>
      <c r="DF113" s="3">
        <v>3.87</v>
      </c>
      <c r="DG113" s="4">
        <v>0.14799999999999999</v>
      </c>
      <c r="DH113" s="4">
        <v>0.96899999999999997</v>
      </c>
      <c r="DI113" s="5">
        <v>20.5</v>
      </c>
      <c r="DJ113" s="6">
        <v>7.1999999999999995E-2</v>
      </c>
      <c r="DK113" s="3">
        <v>1.1299999999999999</v>
      </c>
      <c r="DL113" s="4">
        <v>0.432</v>
      </c>
      <c r="DM113" s="3">
        <v>1.82</v>
      </c>
      <c r="DN113" s="4">
        <v>0.72199999999999998</v>
      </c>
      <c r="DO113" s="4">
        <v>0.109</v>
      </c>
      <c r="DP113" s="6">
        <v>2.3699999999999999E-2</v>
      </c>
      <c r="DQ113" s="6">
        <v>3.6900000000000002E-2</v>
      </c>
      <c r="DR113" s="6">
        <v>3.8199999999999998E-2</v>
      </c>
      <c r="DS113" s="6">
        <v>2.1700000000000001E-2</v>
      </c>
      <c r="DT113" s="4">
        <v>0.23799999999999999</v>
      </c>
      <c r="DU113" s="3">
        <v>1.07</v>
      </c>
      <c r="DV113" s="4">
        <v>0.46</v>
      </c>
      <c r="DW113" s="4">
        <v>0.218</v>
      </c>
      <c r="DX113" s="4">
        <v>0.14599999999999999</v>
      </c>
      <c r="DY113" s="6">
        <v>1.6199999999999999E-2</v>
      </c>
      <c r="DZ113" s="6">
        <v>1.7100000000000001E-2</v>
      </c>
      <c r="EA113" s="6">
        <v>1.4500000000000001E-2</v>
      </c>
      <c r="EB113" s="6">
        <v>8.5400000000000004E-2</v>
      </c>
      <c r="EC113" s="6">
        <v>9.8500000000000004E-2</v>
      </c>
      <c r="ED113" s="6">
        <v>2.7099999999999999E-2</v>
      </c>
      <c r="EE113" s="6">
        <v>9.3899999999999997E-2</v>
      </c>
      <c r="EF113" s="6">
        <v>1.4200000000000001E-2</v>
      </c>
      <c r="EG113" s="6">
        <v>5.8400000000000001E-2</v>
      </c>
      <c r="EH113" s="6">
        <v>1.54E-2</v>
      </c>
      <c r="EI113" s="6">
        <v>4.3700000000000003E-2</v>
      </c>
      <c r="EJ113" s="6">
        <v>1.4800000000000001E-2</v>
      </c>
      <c r="EK113" s="6">
        <v>7.0099999999999996E-2</v>
      </c>
      <c r="EL113" s="6">
        <v>1.5900000000000001E-2</v>
      </c>
      <c r="EM113" s="6">
        <v>5.3800000000000001E-2</v>
      </c>
      <c r="EN113" s="6">
        <v>6.3299999999999995E-2</v>
      </c>
      <c r="EO113" s="6">
        <v>4.8000000000000001E-2</v>
      </c>
      <c r="EP113" s="6">
        <v>1.7000000000000001E-2</v>
      </c>
      <c r="EQ113" s="6">
        <v>1.6199999999999999E-2</v>
      </c>
      <c r="ET113" s="2"/>
    </row>
    <row r="114" spans="1:150" x14ac:dyDescent="0.25">
      <c r="A114" s="1" t="s">
        <v>651</v>
      </c>
      <c r="B114" s="1" t="s">
        <v>278</v>
      </c>
      <c r="C114" s="1" t="s">
        <v>329</v>
      </c>
      <c r="D114" s="1" t="s">
        <v>320</v>
      </c>
      <c r="E114" s="1" t="s">
        <v>535</v>
      </c>
      <c r="F114" s="1" t="s">
        <v>374</v>
      </c>
      <c r="G114" s="1" t="s">
        <v>827</v>
      </c>
      <c r="H114" s="2">
        <v>713.14535555702219</v>
      </c>
      <c r="I114" s="5">
        <v>85.629417744070608</v>
      </c>
      <c r="J114" s="1" t="s">
        <v>827</v>
      </c>
      <c r="K114" s="1" t="s">
        <v>827</v>
      </c>
      <c r="L114" s="1" t="s">
        <v>827</v>
      </c>
      <c r="M114" s="1" t="s">
        <v>827</v>
      </c>
      <c r="N114" s="2">
        <v>385000</v>
      </c>
      <c r="O114" s="4">
        <v>0.43240686276397367</v>
      </c>
      <c r="P114" s="5">
        <v>51.854632008618339</v>
      </c>
      <c r="Q114" s="4">
        <v>0.58050212759530551</v>
      </c>
      <c r="R114" s="2">
        <v>312.59751857223989</v>
      </c>
      <c r="S114" s="5">
        <v>74.970686235268673</v>
      </c>
      <c r="T114" s="4">
        <v>0.1969070956468125</v>
      </c>
      <c r="U114" s="1" t="s">
        <v>827</v>
      </c>
      <c r="V114" s="4">
        <v>0.66428093280961764</v>
      </c>
      <c r="W114" s="1" t="s">
        <v>827</v>
      </c>
      <c r="X114" s="3">
        <v>5.6083281147023225</v>
      </c>
      <c r="Y114" s="4">
        <v>0.11915277422311862</v>
      </c>
      <c r="Z114" s="2">
        <v>243.3226401357943</v>
      </c>
      <c r="AA114" s="2">
        <v>982.3938701795214</v>
      </c>
      <c r="AB114" s="5">
        <v>62.785760485154967</v>
      </c>
      <c r="AC114" s="4">
        <v>0.11966429006754493</v>
      </c>
      <c r="AD114" s="1" t="s">
        <v>827</v>
      </c>
      <c r="AE114" s="1" t="s">
        <v>827</v>
      </c>
      <c r="AF114" s="1" t="s">
        <v>827</v>
      </c>
      <c r="AG114" s="1" t="s">
        <v>827</v>
      </c>
      <c r="AH114" s="4">
        <v>0.5224728747779428</v>
      </c>
      <c r="AI114" s="2">
        <v>142.99676699709732</v>
      </c>
      <c r="AJ114" s="2">
        <v>460.01824630884551</v>
      </c>
      <c r="AK114" s="5">
        <v>77.464412498156491</v>
      </c>
      <c r="AL114" s="2">
        <v>400.71116048018018</v>
      </c>
      <c r="AM114" s="2">
        <v>166.27912710124593</v>
      </c>
      <c r="AN114" s="5">
        <v>29.872763812861663</v>
      </c>
      <c r="AO114" s="2">
        <v>239.67415475208412</v>
      </c>
      <c r="AP114" s="5">
        <v>43.684051313344483</v>
      </c>
      <c r="AQ114" s="2">
        <v>242.96059052257411</v>
      </c>
      <c r="AR114" s="5">
        <v>41.807845668816078</v>
      </c>
      <c r="AS114" s="2">
        <v>102.81583081338844</v>
      </c>
      <c r="AT114" s="5">
        <v>12.763474204398253</v>
      </c>
      <c r="AU114" s="5">
        <v>71.792409218924774</v>
      </c>
      <c r="AV114" s="3">
        <v>8.2737377831298655</v>
      </c>
      <c r="AW114" s="3">
        <v>1.7179441262465942</v>
      </c>
      <c r="AX114" s="4">
        <v>0.64822896223697413</v>
      </c>
      <c r="AY114" s="1" t="s">
        <v>827</v>
      </c>
      <c r="AZ114" s="3">
        <v>1.7658612770604258</v>
      </c>
      <c r="BA114" s="3">
        <v>8.7962109604511518</v>
      </c>
      <c r="BB114" s="1" t="s">
        <v>827</v>
      </c>
      <c r="BC114" s="5">
        <v>35.535828440105064</v>
      </c>
      <c r="BD114" s="3">
        <v>5.0452893593174881</v>
      </c>
      <c r="BE114" s="1" t="s">
        <v>827</v>
      </c>
      <c r="BF114" s="1" t="s">
        <v>827</v>
      </c>
      <c r="BG114" s="1" t="s">
        <v>827</v>
      </c>
      <c r="BH114" s="1" t="s">
        <v>827</v>
      </c>
      <c r="BI114" s="2">
        <v>562.51261188788351</v>
      </c>
      <c r="BJ114" s="4">
        <v>0.30715250971550806</v>
      </c>
      <c r="BK114" s="5">
        <v>42.781458337431673</v>
      </c>
      <c r="BL114" s="4">
        <v>0.22181558215098873</v>
      </c>
      <c r="BM114" s="5">
        <v>11.933254721965202</v>
      </c>
      <c r="BN114" s="5">
        <v>14.416415067026238</v>
      </c>
      <c r="BO114" s="6">
        <v>7.2537565406502788E-2</v>
      </c>
      <c r="BP114" s="1" t="s">
        <v>827</v>
      </c>
      <c r="BQ114" s="4">
        <v>0.44998588754847563</v>
      </c>
      <c r="BR114" s="1" t="s">
        <v>827</v>
      </c>
      <c r="BS114" s="4">
        <v>0.93078044713533614</v>
      </c>
      <c r="BT114" s="6">
        <v>7.0178429187522706E-2</v>
      </c>
      <c r="BU114" s="5">
        <v>11.113006438279921</v>
      </c>
      <c r="BV114" s="5">
        <v>45.481229651537106</v>
      </c>
      <c r="BW114" s="5">
        <v>43.826985857665051</v>
      </c>
      <c r="BX114" s="4">
        <v>0.10881372058285656</v>
      </c>
      <c r="BY114" s="1" t="s">
        <v>827</v>
      </c>
      <c r="BZ114" s="1" t="s">
        <v>827</v>
      </c>
      <c r="CA114" s="1" t="s">
        <v>827</v>
      </c>
      <c r="CB114" s="1" t="s">
        <v>827</v>
      </c>
      <c r="CC114" s="4">
        <v>0.25413783374794074</v>
      </c>
      <c r="CD114" s="3">
        <v>5.6284351662230323</v>
      </c>
      <c r="CE114" s="5">
        <v>19.179792955688779</v>
      </c>
      <c r="CF114" s="3">
        <v>3.1909748647524325</v>
      </c>
      <c r="CG114" s="5">
        <v>16.290305436663896</v>
      </c>
      <c r="CH114" s="3">
        <v>9.1991609037117108</v>
      </c>
      <c r="CI114" s="3">
        <v>1.3847233521719671</v>
      </c>
      <c r="CJ114" s="5">
        <v>11.585431727955129</v>
      </c>
      <c r="CK114" s="3">
        <v>2.0866701972970083</v>
      </c>
      <c r="CL114" s="3">
        <v>9.9450281771254438</v>
      </c>
      <c r="CM114" s="3">
        <v>2.1554756031782922</v>
      </c>
      <c r="CN114" s="3">
        <v>4.5584471232306472</v>
      </c>
      <c r="CO114" s="4">
        <v>0.72198545897708255</v>
      </c>
      <c r="CP114" s="3">
        <v>3.93788578851537</v>
      </c>
      <c r="CQ114" s="4">
        <v>0.42861101620023345</v>
      </c>
      <c r="CR114" s="3">
        <v>1.1686638596886865</v>
      </c>
      <c r="CS114" s="4">
        <v>0.12756047002180526</v>
      </c>
      <c r="CT114" s="1" t="s">
        <v>827</v>
      </c>
      <c r="CU114" s="4">
        <v>0.28127603172871601</v>
      </c>
      <c r="CV114" s="3">
        <v>1.079708846487152</v>
      </c>
      <c r="CW114" s="4">
        <v>0.84799999999999998</v>
      </c>
      <c r="CX114" s="5">
        <v>21.9</v>
      </c>
      <c r="CY114" s="4">
        <v>0.69399999999999995</v>
      </c>
      <c r="CZ114" s="3">
        <v>2.78</v>
      </c>
      <c r="DA114" s="2">
        <v>556</v>
      </c>
      <c r="DB114" s="5">
        <v>96</v>
      </c>
      <c r="DC114" s="3">
        <v>8.61</v>
      </c>
      <c r="DD114" s="2">
        <v>854</v>
      </c>
      <c r="DE114" s="4">
        <v>0.33700000000000002</v>
      </c>
      <c r="DF114" s="3">
        <v>3.49</v>
      </c>
      <c r="DG114" s="4">
        <v>0.105</v>
      </c>
      <c r="DH114" s="4">
        <v>0.86199999999999999</v>
      </c>
      <c r="DI114" s="5">
        <v>16</v>
      </c>
      <c r="DJ114" s="6">
        <v>5.9299999999999999E-2</v>
      </c>
      <c r="DK114" s="4">
        <v>0.84799999999999998</v>
      </c>
      <c r="DL114" s="4">
        <v>0.27300000000000002</v>
      </c>
      <c r="DM114" s="4">
        <v>0.79800000000000004</v>
      </c>
      <c r="DN114" s="4">
        <v>0.58699999999999997</v>
      </c>
      <c r="DO114" s="6">
        <v>7.22E-2</v>
      </c>
      <c r="DP114" s="7">
        <v>8.6700000000000006E-3</v>
      </c>
      <c r="DQ114" s="7">
        <v>7.1999999999999998E-3</v>
      </c>
      <c r="DR114" s="6">
        <v>1.4E-2</v>
      </c>
      <c r="DS114" s="7">
        <v>7.9500000000000005E-3</v>
      </c>
      <c r="DT114" s="4">
        <v>0.13800000000000001</v>
      </c>
      <c r="DU114" s="4">
        <v>0.93300000000000005</v>
      </c>
      <c r="DV114" s="4">
        <v>0.35899999999999999</v>
      </c>
      <c r="DW114" s="4">
        <v>0.188</v>
      </c>
      <c r="DX114" s="6">
        <v>5.3400000000000003E-2</v>
      </c>
      <c r="DY114" s="7">
        <v>5.9500000000000004E-3</v>
      </c>
      <c r="DZ114" s="7">
        <v>6.28E-3</v>
      </c>
      <c r="EA114" s="7">
        <v>5.3200000000000001E-3</v>
      </c>
      <c r="EB114" s="6">
        <v>3.1300000000000001E-2</v>
      </c>
      <c r="EC114" s="6">
        <v>3.61E-2</v>
      </c>
      <c r="ED114" s="7">
        <v>9.92E-3</v>
      </c>
      <c r="EE114" s="6">
        <v>3.44E-2</v>
      </c>
      <c r="EF114" s="7">
        <v>5.2199999999999998E-3</v>
      </c>
      <c r="EG114" s="6">
        <v>2.1399999999999999E-2</v>
      </c>
      <c r="EH114" s="7">
        <v>5.64E-3</v>
      </c>
      <c r="EI114" s="6">
        <v>1.6E-2</v>
      </c>
      <c r="EJ114" s="7">
        <v>5.4099999999999999E-3</v>
      </c>
      <c r="EK114" s="6">
        <v>2.5700000000000001E-2</v>
      </c>
      <c r="EL114" s="7">
        <v>5.8399999999999997E-3</v>
      </c>
      <c r="EM114" s="6">
        <v>1.9699999999999999E-2</v>
      </c>
      <c r="EN114" s="6">
        <v>6.6799999999999998E-2</v>
      </c>
      <c r="EO114" s="6">
        <v>3.4500000000000003E-2</v>
      </c>
      <c r="EP114" s="7">
        <v>6.2300000000000003E-3</v>
      </c>
      <c r="EQ114" s="7">
        <v>5.9199999999999999E-3</v>
      </c>
      <c r="ET114" s="2"/>
    </row>
    <row r="115" spans="1:150" x14ac:dyDescent="0.25">
      <c r="A115" s="1" t="s">
        <v>652</v>
      </c>
      <c r="B115" s="1" t="s">
        <v>278</v>
      </c>
      <c r="C115" s="1" t="s">
        <v>329</v>
      </c>
      <c r="D115" s="1" t="s">
        <v>320</v>
      </c>
      <c r="E115" s="1" t="s">
        <v>535</v>
      </c>
      <c r="F115" s="1" t="s">
        <v>374</v>
      </c>
      <c r="G115" s="1" t="s">
        <v>827</v>
      </c>
      <c r="H115" s="2">
        <v>763.55524417367701</v>
      </c>
      <c r="I115" s="5">
        <v>92.103737079582999</v>
      </c>
      <c r="J115" s="1" t="s">
        <v>827</v>
      </c>
      <c r="K115" s="1" t="s">
        <v>827</v>
      </c>
      <c r="L115" s="1" t="s">
        <v>827</v>
      </c>
      <c r="M115" s="1" t="s">
        <v>827</v>
      </c>
      <c r="N115" s="2">
        <v>385000</v>
      </c>
      <c r="O115" s="1" t="s">
        <v>827</v>
      </c>
      <c r="P115" s="5">
        <v>31.004974597746401</v>
      </c>
      <c r="Q115" s="4">
        <v>0.45857430515198266</v>
      </c>
      <c r="R115" s="2">
        <v>326.8632563145141</v>
      </c>
      <c r="S115" s="5">
        <v>84.514115840898171</v>
      </c>
      <c r="T115" s="4">
        <v>0.1784593718140923</v>
      </c>
      <c r="U115" s="1" t="s">
        <v>827</v>
      </c>
      <c r="V115" s="4">
        <v>0.32086780510189411</v>
      </c>
      <c r="W115" s="1" t="s">
        <v>827</v>
      </c>
      <c r="X115" s="3">
        <v>5.6400108226913677</v>
      </c>
      <c r="Y115" s="6">
        <v>8.0525154116424233E-2</v>
      </c>
      <c r="Z115" s="2">
        <v>236.47353982868259</v>
      </c>
      <c r="AA115" s="2">
        <v>1065.6368589440826</v>
      </c>
      <c r="AB115" s="3">
        <v>7.7078251604056183</v>
      </c>
      <c r="AC115" s="4">
        <v>0.11764161395592737</v>
      </c>
      <c r="AD115" s="1" t="s">
        <v>827</v>
      </c>
      <c r="AE115" s="1" t="s">
        <v>827</v>
      </c>
      <c r="AF115" s="1" t="s">
        <v>827</v>
      </c>
      <c r="AG115" s="1" t="s">
        <v>827</v>
      </c>
      <c r="AH115" s="4">
        <v>0.41728704497185715</v>
      </c>
      <c r="AI115" s="2">
        <v>160.78535458287899</v>
      </c>
      <c r="AJ115" s="2">
        <v>531.47763842030736</v>
      </c>
      <c r="AK115" s="5">
        <v>88.041517524218378</v>
      </c>
      <c r="AL115" s="2">
        <v>439.57519943665432</v>
      </c>
      <c r="AM115" s="2">
        <v>188.68063267920644</v>
      </c>
      <c r="AN115" s="5">
        <v>33.076985761597598</v>
      </c>
      <c r="AO115" s="2">
        <v>271.60606445119356</v>
      </c>
      <c r="AP115" s="5">
        <v>47.74854071578509</v>
      </c>
      <c r="AQ115" s="2">
        <v>266.85749387213048</v>
      </c>
      <c r="AR115" s="5">
        <v>45.435489822619537</v>
      </c>
      <c r="AS115" s="2">
        <v>110.57162936288834</v>
      </c>
      <c r="AT115" s="5">
        <v>13.785806150757649</v>
      </c>
      <c r="AU115" s="5">
        <v>79.381657425592238</v>
      </c>
      <c r="AV115" s="3">
        <v>8.8139226002485955</v>
      </c>
      <c r="AW115" s="4">
        <v>0.118958626149839</v>
      </c>
      <c r="AX115" s="4">
        <v>0.51194104934010665</v>
      </c>
      <c r="AY115" s="6">
        <v>3.206927600840722E-2</v>
      </c>
      <c r="AZ115" s="3">
        <v>1.2993866186906495</v>
      </c>
      <c r="BA115" s="3">
        <v>9.0800476072268701</v>
      </c>
      <c r="BB115" s="1" t="s">
        <v>827</v>
      </c>
      <c r="BC115" s="5">
        <v>37.308500515109891</v>
      </c>
      <c r="BD115" s="3">
        <v>4.3669180013670843</v>
      </c>
      <c r="BE115" s="1" t="s">
        <v>827</v>
      </c>
      <c r="BF115" s="1" t="s">
        <v>827</v>
      </c>
      <c r="BG115" s="1" t="s">
        <v>827</v>
      </c>
      <c r="BH115" s="1" t="s">
        <v>827</v>
      </c>
      <c r="BI115" s="2">
        <v>630.39544559681792</v>
      </c>
      <c r="BJ115" s="1" t="s">
        <v>827</v>
      </c>
      <c r="BK115" s="5">
        <v>21.759523872961104</v>
      </c>
      <c r="BL115" s="4">
        <v>0.12083545313761924</v>
      </c>
      <c r="BM115" s="5">
        <v>10.935986633120763</v>
      </c>
      <c r="BN115" s="5">
        <v>14.719227480138649</v>
      </c>
      <c r="BO115" s="6">
        <v>5.4722058033941277E-2</v>
      </c>
      <c r="BP115" s="1" t="s">
        <v>827</v>
      </c>
      <c r="BQ115" s="4">
        <v>0.22589434235470474</v>
      </c>
      <c r="BR115" s="1" t="s">
        <v>827</v>
      </c>
      <c r="BS115" s="4">
        <v>0.8732262944090079</v>
      </c>
      <c r="BT115" s="6">
        <v>5.8403731225469581E-2</v>
      </c>
      <c r="BU115" s="5">
        <v>11.634848227539964</v>
      </c>
      <c r="BV115" s="5">
        <v>45.821766089246339</v>
      </c>
      <c r="BW115" s="3">
        <v>6.7476152193497185</v>
      </c>
      <c r="BX115" s="4">
        <v>0.10761243925223996</v>
      </c>
      <c r="BY115" s="1" t="s">
        <v>827</v>
      </c>
      <c r="BZ115" s="1" t="s">
        <v>827</v>
      </c>
      <c r="CA115" s="1" t="s">
        <v>827</v>
      </c>
      <c r="CB115" s="1" t="s">
        <v>827</v>
      </c>
      <c r="CC115" s="4">
        <v>0.15148821897605896</v>
      </c>
      <c r="CD115" s="3">
        <v>5.9349844465036448</v>
      </c>
      <c r="CE115" s="5">
        <v>21.457396362307598</v>
      </c>
      <c r="CF115" s="3">
        <v>3.4685040157025706</v>
      </c>
      <c r="CG115" s="5">
        <v>17.300138746951429</v>
      </c>
      <c r="CH115" s="3">
        <v>7.9985338627181131</v>
      </c>
      <c r="CI115" s="3">
        <v>1.4198369586855568</v>
      </c>
      <c r="CJ115" s="5">
        <v>11.782961594690777</v>
      </c>
      <c r="CK115" s="3">
        <v>1.8041720850228367</v>
      </c>
      <c r="CL115" s="5">
        <v>10.080678450698217</v>
      </c>
      <c r="CM115" s="3">
        <v>1.6586508684367476</v>
      </c>
      <c r="CN115" s="3">
        <v>4.2355521063082282</v>
      </c>
      <c r="CO115" s="4">
        <v>0.59899306344948566</v>
      </c>
      <c r="CP115" s="3">
        <v>4.2656542741766339</v>
      </c>
      <c r="CQ115" s="4">
        <v>0.40229473027400603</v>
      </c>
      <c r="CR115" s="6">
        <v>8.442608605449213E-2</v>
      </c>
      <c r="CS115" s="6">
        <v>9.6443409349529233E-2</v>
      </c>
      <c r="CT115" s="6">
        <v>1.7129399058933181E-2</v>
      </c>
      <c r="CU115" s="4">
        <v>0.13674160358174048</v>
      </c>
      <c r="CV115" s="4">
        <v>0.53960794322831918</v>
      </c>
      <c r="CW115" s="4">
        <v>0.72299999999999998</v>
      </c>
      <c r="CX115" s="5">
        <v>21</v>
      </c>
      <c r="CY115" s="4">
        <v>0.81899999999999995</v>
      </c>
      <c r="CZ115" s="3">
        <v>2.73</v>
      </c>
      <c r="DA115" s="2">
        <v>532</v>
      </c>
      <c r="DB115" s="5">
        <v>92.1</v>
      </c>
      <c r="DC115" s="3">
        <v>8.24</v>
      </c>
      <c r="DD115" s="2">
        <v>812</v>
      </c>
      <c r="DE115" s="4">
        <v>0.33300000000000002</v>
      </c>
      <c r="DF115" s="3">
        <v>2.61</v>
      </c>
      <c r="DG115" s="4">
        <v>0.106</v>
      </c>
      <c r="DH115" s="4">
        <v>0.81299999999999994</v>
      </c>
      <c r="DI115" s="5">
        <v>16.2</v>
      </c>
      <c r="DJ115" s="6">
        <v>6.8099999999999994E-2</v>
      </c>
      <c r="DK115" s="4">
        <v>0.80200000000000005</v>
      </c>
      <c r="DL115" s="4">
        <v>0.26300000000000001</v>
      </c>
      <c r="DM115" s="4">
        <v>0.54</v>
      </c>
      <c r="DN115" s="4">
        <v>0.56999999999999995</v>
      </c>
      <c r="DO115" s="6">
        <v>7.6100000000000001E-2</v>
      </c>
      <c r="DP115" s="6">
        <v>2.4299999999999999E-2</v>
      </c>
      <c r="DQ115" s="6">
        <v>2.0199999999999999E-2</v>
      </c>
      <c r="DR115" s="6">
        <v>1.04E-2</v>
      </c>
      <c r="DS115" s="7">
        <v>5.9100000000000003E-3</v>
      </c>
      <c r="DT115" s="4">
        <v>0.13</v>
      </c>
      <c r="DU115" s="4">
        <v>0.69</v>
      </c>
      <c r="DV115" s="4">
        <v>0.371</v>
      </c>
      <c r="DW115" s="4">
        <v>0.16</v>
      </c>
      <c r="DX115" s="6">
        <v>3.9699999999999999E-2</v>
      </c>
      <c r="DY115" s="7">
        <v>4.4200000000000003E-3</v>
      </c>
      <c r="DZ115" s="7">
        <v>4.6699999999999997E-3</v>
      </c>
      <c r="EA115" s="7">
        <v>3.9500000000000004E-3</v>
      </c>
      <c r="EB115" s="6">
        <v>2.3199999999999998E-2</v>
      </c>
      <c r="EC115" s="6">
        <v>2.6800000000000001E-2</v>
      </c>
      <c r="ED115" s="7">
        <v>7.3699999999999998E-3</v>
      </c>
      <c r="EE115" s="6">
        <v>2.5600000000000001E-2</v>
      </c>
      <c r="EF115" s="7">
        <v>3.8800000000000002E-3</v>
      </c>
      <c r="EG115" s="6">
        <v>1.5900000000000001E-2</v>
      </c>
      <c r="EH115" s="7">
        <v>4.1900000000000001E-3</v>
      </c>
      <c r="EI115" s="6">
        <v>1.1900000000000001E-2</v>
      </c>
      <c r="EJ115" s="7">
        <v>4.0200000000000001E-3</v>
      </c>
      <c r="EK115" s="6">
        <v>1.9099999999999999E-2</v>
      </c>
      <c r="EL115" s="7">
        <v>4.3299999999999996E-3</v>
      </c>
      <c r="EM115" s="6">
        <v>1.47E-2</v>
      </c>
      <c r="EN115" s="6">
        <v>8.1199999999999994E-2</v>
      </c>
      <c r="EO115" s="6">
        <v>1.9599999999999999E-2</v>
      </c>
      <c r="EP115" s="7">
        <v>4.6299999999999996E-3</v>
      </c>
      <c r="EQ115" s="7">
        <v>4.4000000000000003E-3</v>
      </c>
      <c r="ET115" s="2"/>
    </row>
    <row r="116" spans="1:150" x14ac:dyDescent="0.25">
      <c r="A116" s="1" t="s">
        <v>653</v>
      </c>
      <c r="B116" s="1" t="s">
        <v>278</v>
      </c>
      <c r="C116" s="1" t="s">
        <v>329</v>
      </c>
      <c r="D116" s="1" t="s">
        <v>320</v>
      </c>
      <c r="E116" s="1" t="s">
        <v>538</v>
      </c>
      <c r="F116" s="1" t="s">
        <v>374</v>
      </c>
      <c r="G116" s="3">
        <v>1.0173524031262313</v>
      </c>
      <c r="H116" s="2">
        <v>627.57956398242879</v>
      </c>
      <c r="I116" s="5">
        <v>89.381231842563878</v>
      </c>
      <c r="J116" s="3">
        <v>9.8426920047006519</v>
      </c>
      <c r="K116" s="1" t="s">
        <v>827</v>
      </c>
      <c r="L116" s="1" t="s">
        <v>827</v>
      </c>
      <c r="M116" s="5">
        <v>29.008569840641218</v>
      </c>
      <c r="N116" s="2">
        <v>385000</v>
      </c>
      <c r="O116" s="4">
        <v>0.4056234947491088</v>
      </c>
      <c r="P116" s="5">
        <v>12.606686724086979</v>
      </c>
      <c r="Q116" s="3">
        <v>1.3267295193356365</v>
      </c>
      <c r="R116" s="2">
        <v>272.440496144365</v>
      </c>
      <c r="S116" s="5">
        <v>77.720462504811437</v>
      </c>
      <c r="T116" s="4">
        <v>0.32052091958884066</v>
      </c>
      <c r="U116" s="1" t="s">
        <v>827</v>
      </c>
      <c r="V116" s="4">
        <v>0.89084276584512145</v>
      </c>
      <c r="W116" s="1" t="s">
        <v>827</v>
      </c>
      <c r="X116" s="3">
        <v>5.9276687310939593</v>
      </c>
      <c r="Y116" s="4">
        <v>0.16968727058669208</v>
      </c>
      <c r="Z116" s="2">
        <v>223.402720934835</v>
      </c>
      <c r="AA116" s="2">
        <v>891.3361056320033</v>
      </c>
      <c r="AB116" s="6">
        <v>9.6294394669541039E-2</v>
      </c>
      <c r="AC116" s="1" t="s">
        <v>827</v>
      </c>
      <c r="AD116" s="1" t="s">
        <v>827</v>
      </c>
      <c r="AE116" s="1" t="s">
        <v>827</v>
      </c>
      <c r="AF116" s="1" t="s">
        <v>827</v>
      </c>
      <c r="AG116" s="1" t="s">
        <v>827</v>
      </c>
      <c r="AH116" s="4">
        <v>0.46295426172176862</v>
      </c>
      <c r="AI116" s="2">
        <v>115.45429641210958</v>
      </c>
      <c r="AJ116" s="2">
        <v>440.91011572140457</v>
      </c>
      <c r="AK116" s="5">
        <v>66.469048087749812</v>
      </c>
      <c r="AL116" s="2">
        <v>361.76567431610192</v>
      </c>
      <c r="AM116" s="2">
        <v>151.67800428172703</v>
      </c>
      <c r="AN116" s="5">
        <v>26.629230603909196</v>
      </c>
      <c r="AO116" s="2">
        <v>214.98977809916119</v>
      </c>
      <c r="AP116" s="5">
        <v>38.408589298816374</v>
      </c>
      <c r="AQ116" s="2">
        <v>210.94888274003782</v>
      </c>
      <c r="AR116" s="5">
        <v>37.031897813925532</v>
      </c>
      <c r="AS116" s="5">
        <v>88.652625346414027</v>
      </c>
      <c r="AT116" s="5">
        <v>11.706011686322775</v>
      </c>
      <c r="AU116" s="5">
        <v>68.142392963493819</v>
      </c>
      <c r="AV116" s="3">
        <v>6.930382007497677</v>
      </c>
      <c r="AW116" s="1" t="s">
        <v>827</v>
      </c>
      <c r="AX116" s="4">
        <v>0.51961921507793241</v>
      </c>
      <c r="AY116" s="1" t="s">
        <v>827</v>
      </c>
      <c r="AZ116" s="3">
        <v>1.5333953244544227</v>
      </c>
      <c r="BA116" s="3">
        <v>5.5759244880649561</v>
      </c>
      <c r="BB116" s="4">
        <v>0.50074476503937182</v>
      </c>
      <c r="BC116" s="5">
        <v>95.526396094338679</v>
      </c>
      <c r="BD116" s="5">
        <v>15.346542180959654</v>
      </c>
      <c r="BE116" s="3">
        <v>9.1149169321481747</v>
      </c>
      <c r="BF116" s="1" t="s">
        <v>827</v>
      </c>
      <c r="BG116" s="1" t="s">
        <v>827</v>
      </c>
      <c r="BH116" s="5">
        <v>23.050297841361726</v>
      </c>
      <c r="BI116" s="2">
        <v>352.84024935754434</v>
      </c>
      <c r="BJ116" s="4">
        <v>0.26889013781424043</v>
      </c>
      <c r="BK116" s="3">
        <v>7.9863863040958929</v>
      </c>
      <c r="BL116" s="4">
        <v>0.28561204240320132</v>
      </c>
      <c r="BM116" s="5">
        <v>26.799533546796432</v>
      </c>
      <c r="BN116" s="5">
        <v>21.67030524678519</v>
      </c>
      <c r="BO116" s="4">
        <v>0.11107066340307788</v>
      </c>
      <c r="BP116" s="1" t="s">
        <v>827</v>
      </c>
      <c r="BQ116" s="4">
        <v>0.50585412493272797</v>
      </c>
      <c r="BR116" s="1" t="s">
        <v>827</v>
      </c>
      <c r="BS116" s="3">
        <v>1.278665900082864</v>
      </c>
      <c r="BT116" s="4">
        <v>0.12921075245680363</v>
      </c>
      <c r="BU116" s="5">
        <v>27.664700261066177</v>
      </c>
      <c r="BV116" s="5">
        <v>98.47822736354432</v>
      </c>
      <c r="BW116" s="4">
        <v>0.11986081676625204</v>
      </c>
      <c r="BX116" s="1" t="s">
        <v>827</v>
      </c>
      <c r="BY116" s="1" t="s">
        <v>827</v>
      </c>
      <c r="BZ116" s="1" t="s">
        <v>827</v>
      </c>
      <c r="CA116" s="1" t="s">
        <v>827</v>
      </c>
      <c r="CB116" s="1" t="s">
        <v>827</v>
      </c>
      <c r="CC116" s="4">
        <v>0.33270490033488764</v>
      </c>
      <c r="CD116" s="3">
        <v>9.4566384970503758</v>
      </c>
      <c r="CE116" s="5">
        <v>36.776941865905307</v>
      </c>
      <c r="CF116" s="3">
        <v>8.0464355415522189</v>
      </c>
      <c r="CG116" s="5">
        <v>66.693363390992545</v>
      </c>
      <c r="CH116" s="5">
        <v>24.327263175366426</v>
      </c>
      <c r="CI116" s="3">
        <v>2.9644214148675494</v>
      </c>
      <c r="CJ116" s="5">
        <v>24.539764894168552</v>
      </c>
      <c r="CK116" s="3">
        <v>5.0672211196856152</v>
      </c>
      <c r="CL116" s="5">
        <v>29.702222344213812</v>
      </c>
      <c r="CM116" s="3">
        <v>4.3434367292797269</v>
      </c>
      <c r="CN116" s="5">
        <v>13.901951761049247</v>
      </c>
      <c r="CO116" s="3">
        <v>1.956064234985271</v>
      </c>
      <c r="CP116" s="3">
        <v>6.7617111901390974</v>
      </c>
      <c r="CQ116" s="4">
        <v>0.80354008338095839</v>
      </c>
      <c r="CR116" s="1" t="s">
        <v>827</v>
      </c>
      <c r="CS116" s="4">
        <v>0.16742962372237577</v>
      </c>
      <c r="CT116" s="1" t="s">
        <v>827</v>
      </c>
      <c r="CU116" s="4">
        <v>0.35176713721799763</v>
      </c>
      <c r="CV116" s="3">
        <v>1.0190475353083643</v>
      </c>
      <c r="CW116" s="4">
        <v>0.86499999999999999</v>
      </c>
      <c r="CX116" s="5">
        <v>24.1</v>
      </c>
      <c r="CY116" s="4">
        <v>0.97</v>
      </c>
      <c r="CZ116" s="3">
        <v>2.99</v>
      </c>
      <c r="DA116" s="2">
        <v>615</v>
      </c>
      <c r="DB116" s="2">
        <v>105</v>
      </c>
      <c r="DC116" s="3">
        <v>9.43</v>
      </c>
      <c r="DD116" s="2">
        <v>942</v>
      </c>
      <c r="DE116" s="4">
        <v>0.40100000000000002</v>
      </c>
      <c r="DF116" s="3">
        <v>2.83</v>
      </c>
      <c r="DG116" s="4">
        <v>0.158</v>
      </c>
      <c r="DH116" s="4">
        <v>0.94699999999999995</v>
      </c>
      <c r="DI116" s="5">
        <v>17</v>
      </c>
      <c r="DJ116" s="6">
        <v>8.6699999999999999E-2</v>
      </c>
      <c r="DK116" s="4">
        <v>0.94</v>
      </c>
      <c r="DL116" s="4">
        <v>0.42299999999999999</v>
      </c>
      <c r="DM116" s="3">
        <v>1.31</v>
      </c>
      <c r="DN116" s="4">
        <v>0.98</v>
      </c>
      <c r="DO116" s="4">
        <v>0.111</v>
      </c>
      <c r="DP116" s="6">
        <v>2.3199999999999998E-2</v>
      </c>
      <c r="DQ116" s="6">
        <v>3.61E-2</v>
      </c>
      <c r="DR116" s="6">
        <v>3.7400000000000003E-2</v>
      </c>
      <c r="DS116" s="6">
        <v>3.9899999999999998E-2</v>
      </c>
      <c r="DT116" s="4">
        <v>0.23300000000000001</v>
      </c>
      <c r="DU116" s="4">
        <v>0.95599999999999996</v>
      </c>
      <c r="DV116" s="4">
        <v>0.48</v>
      </c>
      <c r="DW116" s="4">
        <v>0.38600000000000001</v>
      </c>
      <c r="DX116" s="4">
        <v>0.14299999999999999</v>
      </c>
      <c r="DY116" s="6">
        <v>1.5900000000000001E-2</v>
      </c>
      <c r="DZ116" s="6">
        <v>1.6799999999999999E-2</v>
      </c>
      <c r="EA116" s="6">
        <v>1.4200000000000001E-2</v>
      </c>
      <c r="EB116" s="6">
        <v>8.3699999999999997E-2</v>
      </c>
      <c r="EC116" s="6">
        <v>9.6600000000000005E-2</v>
      </c>
      <c r="ED116" s="6">
        <v>2.6499999999999999E-2</v>
      </c>
      <c r="EE116" s="6">
        <v>9.1999999999999998E-2</v>
      </c>
      <c r="EF116" s="6">
        <v>1.3899999999999999E-2</v>
      </c>
      <c r="EG116" s="6">
        <v>5.7099999999999998E-2</v>
      </c>
      <c r="EH116" s="6">
        <v>1.4999999999999999E-2</v>
      </c>
      <c r="EI116" s="6">
        <v>4.2799999999999998E-2</v>
      </c>
      <c r="EJ116" s="6">
        <v>1.44E-2</v>
      </c>
      <c r="EK116" s="6">
        <v>6.8599999999999994E-2</v>
      </c>
      <c r="EL116" s="6">
        <v>1.5599999999999999E-2</v>
      </c>
      <c r="EM116" s="6">
        <v>5.2699999999999997E-2</v>
      </c>
      <c r="EN116" s="4">
        <v>0.11</v>
      </c>
      <c r="EO116" s="6">
        <v>9.1899999999999996E-2</v>
      </c>
      <c r="EP116" s="6">
        <v>1.67E-2</v>
      </c>
      <c r="EQ116" s="6">
        <v>5.2600000000000001E-2</v>
      </c>
      <c r="ET116" s="2"/>
    </row>
    <row r="117" spans="1:150" x14ac:dyDescent="0.25">
      <c r="A117" s="1" t="s">
        <v>654</v>
      </c>
      <c r="B117" s="1" t="s">
        <v>278</v>
      </c>
      <c r="C117" s="1" t="s">
        <v>329</v>
      </c>
      <c r="D117" s="1" t="s">
        <v>320</v>
      </c>
      <c r="E117" s="1" t="s">
        <v>538</v>
      </c>
      <c r="F117" s="1" t="s">
        <v>374</v>
      </c>
      <c r="G117" s="1" t="s">
        <v>827</v>
      </c>
      <c r="H117" s="2">
        <v>684.16625893295236</v>
      </c>
      <c r="I117" s="5">
        <v>81.232915336277145</v>
      </c>
      <c r="J117" s="1" t="s">
        <v>827</v>
      </c>
      <c r="K117" s="1" t="s">
        <v>827</v>
      </c>
      <c r="L117" s="1" t="s">
        <v>827</v>
      </c>
      <c r="M117" s="1" t="s">
        <v>827</v>
      </c>
      <c r="N117" s="2">
        <v>385000</v>
      </c>
      <c r="O117" s="1" t="s">
        <v>827</v>
      </c>
      <c r="P117" s="5">
        <v>12.097987005524574</v>
      </c>
      <c r="Q117" s="4">
        <v>0.75501069720056457</v>
      </c>
      <c r="R117" s="2">
        <v>302.50259113080938</v>
      </c>
      <c r="S117" s="5">
        <v>87.978536552458962</v>
      </c>
      <c r="T117" s="4">
        <v>0.21105276992063821</v>
      </c>
      <c r="U117" s="1" t="s">
        <v>827</v>
      </c>
      <c r="V117" s="1" t="s">
        <v>827</v>
      </c>
      <c r="W117" s="1" t="s">
        <v>827</v>
      </c>
      <c r="X117" s="3">
        <v>6.7298840456592943</v>
      </c>
      <c r="Y117" s="1" t="s">
        <v>827</v>
      </c>
      <c r="Z117" s="2">
        <v>184.76928089063043</v>
      </c>
      <c r="AA117" s="2">
        <v>986.32488181210681</v>
      </c>
      <c r="AB117" s="1" t="s">
        <v>827</v>
      </c>
      <c r="AC117" s="1" t="s">
        <v>827</v>
      </c>
      <c r="AD117" s="1" t="s">
        <v>827</v>
      </c>
      <c r="AE117" s="1" t="s">
        <v>827</v>
      </c>
      <c r="AF117" s="1" t="s">
        <v>827</v>
      </c>
      <c r="AG117" s="1" t="s">
        <v>827</v>
      </c>
      <c r="AH117" s="4">
        <v>0.23790642915918095</v>
      </c>
      <c r="AI117" s="2">
        <v>130.41037495788868</v>
      </c>
      <c r="AJ117" s="2">
        <v>441.33301465495828</v>
      </c>
      <c r="AK117" s="5">
        <v>78.83053357063244</v>
      </c>
      <c r="AL117" s="2">
        <v>399.54742434155338</v>
      </c>
      <c r="AM117" s="2">
        <v>169.5717383793482</v>
      </c>
      <c r="AN117" s="5">
        <v>29.717480475524745</v>
      </c>
      <c r="AO117" s="2">
        <v>256.91873532584719</v>
      </c>
      <c r="AP117" s="5">
        <v>44.108793163053619</v>
      </c>
      <c r="AQ117" s="2">
        <v>267.91397643240089</v>
      </c>
      <c r="AR117" s="5">
        <v>42.631314079482415</v>
      </c>
      <c r="AS117" s="2">
        <v>107.70309526522023</v>
      </c>
      <c r="AT117" s="5">
        <v>12.818508066434859</v>
      </c>
      <c r="AU117" s="5">
        <v>77.9725668300987</v>
      </c>
      <c r="AV117" s="3">
        <v>8.3489676205367864</v>
      </c>
      <c r="AW117" s="1" t="s">
        <v>827</v>
      </c>
      <c r="AX117" s="4">
        <v>0.4644086157075305</v>
      </c>
      <c r="AY117" s="1" t="s">
        <v>827</v>
      </c>
      <c r="AZ117" s="3">
        <v>1.1023672090276677</v>
      </c>
      <c r="BA117" s="3">
        <v>5.9590233491173468</v>
      </c>
      <c r="BB117" s="1" t="s">
        <v>827</v>
      </c>
      <c r="BC117" s="5">
        <v>61.47780478883957</v>
      </c>
      <c r="BD117" s="3">
        <v>9.2536879719562215</v>
      </c>
      <c r="BE117" s="1" t="s">
        <v>827</v>
      </c>
      <c r="BF117" s="1" t="s">
        <v>827</v>
      </c>
      <c r="BG117" s="1" t="s">
        <v>827</v>
      </c>
      <c r="BH117" s="1" t="s">
        <v>827</v>
      </c>
      <c r="BI117" s="2">
        <v>609.01998794973861</v>
      </c>
      <c r="BJ117" s="1" t="s">
        <v>827</v>
      </c>
      <c r="BK117" s="3">
        <v>6.6254822213837476</v>
      </c>
      <c r="BL117" s="4">
        <v>0.1913026373188885</v>
      </c>
      <c r="BM117" s="5">
        <v>33.510229080900004</v>
      </c>
      <c r="BN117" s="5">
        <v>19.262360296109556</v>
      </c>
      <c r="BO117" s="4">
        <v>0.10907717888002981</v>
      </c>
      <c r="BP117" s="1" t="s">
        <v>827</v>
      </c>
      <c r="BQ117" s="1" t="s">
        <v>827</v>
      </c>
      <c r="BR117" s="1" t="s">
        <v>827</v>
      </c>
      <c r="BS117" s="3">
        <v>1.6230830641227545</v>
      </c>
      <c r="BT117" s="1" t="s">
        <v>827</v>
      </c>
      <c r="BU117" s="5">
        <v>20.861839459216728</v>
      </c>
      <c r="BV117" s="5">
        <v>82.460816621930945</v>
      </c>
      <c r="BW117" s="1" t="s">
        <v>827</v>
      </c>
      <c r="BX117" s="1" t="s">
        <v>827</v>
      </c>
      <c r="BY117" s="1" t="s">
        <v>827</v>
      </c>
      <c r="BZ117" s="1" t="s">
        <v>827</v>
      </c>
      <c r="CA117" s="1" t="s">
        <v>827</v>
      </c>
      <c r="CB117" s="1" t="s">
        <v>827</v>
      </c>
      <c r="CC117" s="4">
        <v>0.18845971992890612</v>
      </c>
      <c r="CD117" s="3">
        <v>9.1774648962964722</v>
      </c>
      <c r="CE117" s="5">
        <v>37.930465320742314</v>
      </c>
      <c r="CF117" s="3">
        <v>8.6712033724082058</v>
      </c>
      <c r="CG117" s="5">
        <v>40.62916213124921</v>
      </c>
      <c r="CH117" s="5">
        <v>18.074227912278001</v>
      </c>
      <c r="CI117" s="3">
        <v>3.4556372296328139</v>
      </c>
      <c r="CJ117" s="5">
        <v>24.656805822430009</v>
      </c>
      <c r="CK117" s="3">
        <v>3.1239725610372653</v>
      </c>
      <c r="CL117" s="5">
        <v>24.730344062198174</v>
      </c>
      <c r="CM117" s="3">
        <v>2.6389350995862997</v>
      </c>
      <c r="CN117" s="5">
        <v>11.392258955517928</v>
      </c>
      <c r="CO117" s="3">
        <v>1.7081732241604608</v>
      </c>
      <c r="CP117" s="3">
        <v>6.5100965100043284</v>
      </c>
      <c r="CQ117" s="4">
        <v>0.80693563152210579</v>
      </c>
      <c r="CR117" s="1" t="s">
        <v>827</v>
      </c>
      <c r="CS117" s="4">
        <v>0.15342714503399557</v>
      </c>
      <c r="CT117" s="1" t="s">
        <v>827</v>
      </c>
      <c r="CU117" s="4">
        <v>0.22002627638125374</v>
      </c>
      <c r="CV117" s="4">
        <v>0.88835195746535645</v>
      </c>
      <c r="CW117" s="4">
        <v>0.90200000000000002</v>
      </c>
      <c r="CX117" s="5">
        <v>24.8</v>
      </c>
      <c r="CY117" s="4">
        <v>0.85799999999999998</v>
      </c>
      <c r="CZ117" s="3">
        <v>3.24</v>
      </c>
      <c r="DA117" s="2">
        <v>633</v>
      </c>
      <c r="DB117" s="2">
        <v>106</v>
      </c>
      <c r="DC117" s="3">
        <v>9.74</v>
      </c>
      <c r="DD117" s="2">
        <v>995</v>
      </c>
      <c r="DE117" s="4">
        <v>0.39100000000000001</v>
      </c>
      <c r="DF117" s="3">
        <v>3.9</v>
      </c>
      <c r="DG117" s="4">
        <v>0.122</v>
      </c>
      <c r="DH117" s="4">
        <v>0.96</v>
      </c>
      <c r="DI117" s="5">
        <v>18.7</v>
      </c>
      <c r="DJ117" s="6">
        <v>9.2899999999999996E-2</v>
      </c>
      <c r="DK117" s="3">
        <v>1.1100000000000001</v>
      </c>
      <c r="DL117" s="4">
        <v>0.40300000000000002</v>
      </c>
      <c r="DM117" s="3">
        <v>1.41</v>
      </c>
      <c r="DN117" s="3">
        <v>1.03</v>
      </c>
      <c r="DO117" s="4">
        <v>0.113</v>
      </c>
      <c r="DP117" s="6">
        <v>1.9800000000000002E-2</v>
      </c>
      <c r="DQ117" s="6">
        <v>1.6500000000000001E-2</v>
      </c>
      <c r="DR117" s="6">
        <v>3.2000000000000001E-2</v>
      </c>
      <c r="DS117" s="6">
        <v>1.8200000000000001E-2</v>
      </c>
      <c r="DT117" s="4">
        <v>0.219</v>
      </c>
      <c r="DU117" s="3">
        <v>1.0900000000000001</v>
      </c>
      <c r="DV117" s="4">
        <v>0.436</v>
      </c>
      <c r="DW117" s="4">
        <v>0.29899999999999999</v>
      </c>
      <c r="DX117" s="4">
        <v>0.122</v>
      </c>
      <c r="DY117" s="6">
        <v>1.3599999999999999E-2</v>
      </c>
      <c r="DZ117" s="6">
        <v>1.44E-2</v>
      </c>
      <c r="EA117" s="6">
        <v>1.2200000000000001E-2</v>
      </c>
      <c r="EB117" s="6">
        <v>7.1499999999999994E-2</v>
      </c>
      <c r="EC117" s="6">
        <v>8.2600000000000007E-2</v>
      </c>
      <c r="ED117" s="6">
        <v>2.2700000000000001E-2</v>
      </c>
      <c r="EE117" s="6">
        <v>7.8700000000000006E-2</v>
      </c>
      <c r="EF117" s="6">
        <v>1.1900000000000001E-2</v>
      </c>
      <c r="EG117" s="6">
        <v>4.8899999999999999E-2</v>
      </c>
      <c r="EH117" s="6">
        <v>1.29E-2</v>
      </c>
      <c r="EI117" s="6">
        <v>3.6600000000000001E-2</v>
      </c>
      <c r="EJ117" s="6">
        <v>1.23E-2</v>
      </c>
      <c r="EK117" s="6">
        <v>5.8599999999999999E-2</v>
      </c>
      <c r="EL117" s="6">
        <v>1.3299999999999999E-2</v>
      </c>
      <c r="EM117" s="6">
        <v>4.5100000000000001E-2</v>
      </c>
      <c r="EN117" s="4">
        <v>0.10199999999999999</v>
      </c>
      <c r="EO117" s="6">
        <v>7.1999999999999995E-2</v>
      </c>
      <c r="EP117" s="6">
        <v>1.43E-2</v>
      </c>
      <c r="EQ117" s="6">
        <v>1.3599999999999999E-2</v>
      </c>
      <c r="ET117" s="2"/>
    </row>
    <row r="118" spans="1:150" x14ac:dyDescent="0.25">
      <c r="A118" s="1" t="s">
        <v>655</v>
      </c>
      <c r="B118" s="1" t="s">
        <v>7</v>
      </c>
      <c r="C118" s="1" t="s">
        <v>656</v>
      </c>
      <c r="D118" s="1" t="s">
        <v>6</v>
      </c>
      <c r="E118" s="8" t="s">
        <v>541</v>
      </c>
      <c r="F118" s="8" t="s">
        <v>374</v>
      </c>
      <c r="G118" s="1" t="s">
        <v>827</v>
      </c>
      <c r="H118" s="2">
        <v>619.00451431101601</v>
      </c>
      <c r="I118" s="5">
        <v>85.993442043278762</v>
      </c>
      <c r="J118" s="5">
        <v>34.983444383758446</v>
      </c>
      <c r="K118" s="2">
        <v>690.30815247114083</v>
      </c>
      <c r="L118" s="2">
        <v>270462.77308704221</v>
      </c>
      <c r="M118" s="2">
        <v>142.25633637048176</v>
      </c>
      <c r="N118" s="2">
        <v>385000</v>
      </c>
      <c r="O118" s="4">
        <v>0.38730200405990411</v>
      </c>
      <c r="P118" s="5">
        <v>31.860816384695472</v>
      </c>
      <c r="Q118" s="4">
        <v>0.55969373039353487</v>
      </c>
      <c r="R118" s="2">
        <v>483.80329476263842</v>
      </c>
      <c r="S118" s="2">
        <v>180.97532640227644</v>
      </c>
      <c r="T118" s="4">
        <v>0.14637293959422237</v>
      </c>
      <c r="U118" s="1" t="s">
        <v>827</v>
      </c>
      <c r="V118" s="1" t="s">
        <v>827</v>
      </c>
      <c r="W118" s="1" t="s">
        <v>827</v>
      </c>
      <c r="X118" s="3">
        <v>4.9270917488628507</v>
      </c>
      <c r="Y118" s="1" t="s">
        <v>827</v>
      </c>
      <c r="Z118" s="2">
        <v>279.60178781349072</v>
      </c>
      <c r="AA118" s="2">
        <v>1072.6653628698207</v>
      </c>
      <c r="AB118" s="4">
        <v>0.51124696530341129</v>
      </c>
      <c r="AC118" s="6">
        <v>6.3387854337612695E-2</v>
      </c>
      <c r="AD118" s="1" t="s">
        <v>827</v>
      </c>
      <c r="AE118" s="1" t="s">
        <v>827</v>
      </c>
      <c r="AF118" s="1" t="s">
        <v>827</v>
      </c>
      <c r="AG118" s="1" t="s">
        <v>827</v>
      </c>
      <c r="AH118" s="3">
        <v>1.2103360769567044</v>
      </c>
      <c r="AI118" s="2">
        <v>135.91024648336565</v>
      </c>
      <c r="AJ118" s="2">
        <v>513.58399803520251</v>
      </c>
      <c r="AK118" s="5">
        <v>83.004822452150222</v>
      </c>
      <c r="AL118" s="2">
        <v>426.20428331506321</v>
      </c>
      <c r="AM118" s="2">
        <v>159.77048338761963</v>
      </c>
      <c r="AN118" s="5">
        <v>21.665605416939425</v>
      </c>
      <c r="AO118" s="2">
        <v>240.09237940388411</v>
      </c>
      <c r="AP118" s="5">
        <v>38.39850623121368</v>
      </c>
      <c r="AQ118" s="2">
        <v>228.82605893866815</v>
      </c>
      <c r="AR118" s="5">
        <v>44.044753848973393</v>
      </c>
      <c r="AS118" s="2">
        <v>113.99543214354576</v>
      </c>
      <c r="AT118" s="5">
        <v>15.402276111563209</v>
      </c>
      <c r="AU118" s="2">
        <v>101.8942374182293</v>
      </c>
      <c r="AV118" s="5">
        <v>12.382418713550967</v>
      </c>
      <c r="AW118" s="1" t="s">
        <v>827</v>
      </c>
      <c r="AX118" s="3">
        <v>1.269025217798575</v>
      </c>
      <c r="AY118" s="1" t="s">
        <v>827</v>
      </c>
      <c r="AZ118" s="4">
        <v>0.63151627450488756</v>
      </c>
      <c r="BA118" s="3">
        <v>2.4016256680850439</v>
      </c>
      <c r="BB118" s="1" t="s">
        <v>827</v>
      </c>
      <c r="BC118" s="2">
        <v>115.92677142808944</v>
      </c>
      <c r="BD118" s="5">
        <v>15.349392596547633</v>
      </c>
      <c r="BE118" s="5">
        <v>13.612800638224137</v>
      </c>
      <c r="BF118" s="2">
        <v>473.49088863044466</v>
      </c>
      <c r="BG118" s="2">
        <v>53334.465618313669</v>
      </c>
      <c r="BH118" s="5">
        <v>60.893003114361314</v>
      </c>
      <c r="BI118" s="2">
        <v>306.49467848658912</v>
      </c>
      <c r="BJ118" s="4">
        <v>0.26534228856359154</v>
      </c>
      <c r="BK118" s="5">
        <v>13.901787401221938</v>
      </c>
      <c r="BL118" s="4">
        <v>0.25934390306521993</v>
      </c>
      <c r="BM118" s="5">
        <v>47.938659799872752</v>
      </c>
      <c r="BN118" s="5">
        <v>90.526266000858186</v>
      </c>
      <c r="BO118" s="4">
        <v>0.12528131988667232</v>
      </c>
      <c r="BP118" s="1" t="s">
        <v>827</v>
      </c>
      <c r="BQ118" s="1" t="s">
        <v>827</v>
      </c>
      <c r="BR118" s="1" t="s">
        <v>827</v>
      </c>
      <c r="BS118" s="3">
        <v>2.7401354517187926</v>
      </c>
      <c r="BT118" s="1" t="s">
        <v>827</v>
      </c>
      <c r="BU118" s="5">
        <v>32.446976398410264</v>
      </c>
      <c r="BV118" s="2">
        <v>145.10369952702411</v>
      </c>
      <c r="BW118" s="4">
        <v>0.66968040549860408</v>
      </c>
      <c r="BX118" s="6">
        <v>9.521462270980767E-2</v>
      </c>
      <c r="BY118" s="1" t="s">
        <v>827</v>
      </c>
      <c r="BZ118" s="1" t="s">
        <v>827</v>
      </c>
      <c r="CA118" s="1" t="s">
        <v>827</v>
      </c>
      <c r="CB118" s="1" t="s">
        <v>827</v>
      </c>
      <c r="CC118" s="4">
        <v>0.7162520356063089</v>
      </c>
      <c r="CD118" s="5">
        <v>14.874668619465305</v>
      </c>
      <c r="CE118" s="5">
        <v>74.520749066900265</v>
      </c>
      <c r="CF118" s="5">
        <v>11.691566997396389</v>
      </c>
      <c r="CG118" s="5">
        <v>66.309944204920839</v>
      </c>
      <c r="CH118" s="5">
        <v>28.828351765979416</v>
      </c>
      <c r="CI118" s="3">
        <v>3.3293015926378668</v>
      </c>
      <c r="CJ118" s="5">
        <v>31.618713476855358</v>
      </c>
      <c r="CK118" s="3">
        <v>5.7345009721105615</v>
      </c>
      <c r="CL118" s="5">
        <v>33.330804395978106</v>
      </c>
      <c r="CM118" s="3">
        <v>7.2388526429951598</v>
      </c>
      <c r="CN118" s="5">
        <v>10.738138614266637</v>
      </c>
      <c r="CO118" s="3">
        <v>2.4852982188661104</v>
      </c>
      <c r="CP118" s="5">
        <v>13.083415159285556</v>
      </c>
      <c r="CQ118" s="3">
        <v>1.2793580136491918</v>
      </c>
      <c r="CR118" s="1" t="s">
        <v>827</v>
      </c>
      <c r="CS118" s="4">
        <v>0.37671285334651444</v>
      </c>
      <c r="CT118" s="1" t="s">
        <v>827</v>
      </c>
      <c r="CU118" s="4">
        <v>0.2080746147070251</v>
      </c>
      <c r="CV118" s="4">
        <v>0.38808882813444129</v>
      </c>
      <c r="CW118" s="3">
        <v>1.92</v>
      </c>
      <c r="CX118" s="5">
        <v>16.3</v>
      </c>
      <c r="CY118" s="4">
        <v>0.93</v>
      </c>
      <c r="CZ118" s="3">
        <v>2.16</v>
      </c>
      <c r="DA118" s="2">
        <v>667</v>
      </c>
      <c r="DB118" s="5">
        <v>55</v>
      </c>
      <c r="DC118" s="5">
        <v>16.7</v>
      </c>
      <c r="DD118" s="2">
        <v>697</v>
      </c>
      <c r="DE118" s="4">
        <v>0.38300000000000001</v>
      </c>
      <c r="DF118" s="3">
        <v>3.78</v>
      </c>
      <c r="DG118" s="4">
        <v>0.252</v>
      </c>
      <c r="DH118" s="3">
        <v>1.31</v>
      </c>
      <c r="DI118" s="5">
        <v>33</v>
      </c>
      <c r="DJ118" s="4">
        <v>0.11600000000000001</v>
      </c>
      <c r="DK118" s="3">
        <v>1.46</v>
      </c>
      <c r="DL118" s="4">
        <v>0.78900000000000003</v>
      </c>
      <c r="DM118" s="3">
        <v>1.76</v>
      </c>
      <c r="DN118" s="3">
        <v>3.65</v>
      </c>
      <c r="DO118" s="4">
        <v>0.44900000000000001</v>
      </c>
      <c r="DP118" s="6">
        <v>5.1400000000000001E-2</v>
      </c>
      <c r="DQ118" s="6">
        <v>4.36E-2</v>
      </c>
      <c r="DR118" s="6">
        <v>8.8099999999999998E-2</v>
      </c>
      <c r="DS118" s="6">
        <v>5.2499999999999998E-2</v>
      </c>
      <c r="DT118" s="4">
        <v>0.28699999999999998</v>
      </c>
      <c r="DU118" s="3">
        <v>1.84</v>
      </c>
      <c r="DV118" s="4">
        <v>0.78900000000000003</v>
      </c>
      <c r="DW118" s="3">
        <v>1.18</v>
      </c>
      <c r="DX118" s="4">
        <v>0.307</v>
      </c>
      <c r="DY118" s="6">
        <v>3.61E-2</v>
      </c>
      <c r="DZ118" s="6">
        <v>3.6400000000000002E-2</v>
      </c>
      <c r="EA118" s="6">
        <v>3.0200000000000001E-2</v>
      </c>
      <c r="EB118" s="4">
        <v>0.313</v>
      </c>
      <c r="EC118" s="4">
        <v>0.19500000000000001</v>
      </c>
      <c r="ED118" s="6">
        <v>5.21E-2</v>
      </c>
      <c r="EE118" s="4">
        <v>0.187</v>
      </c>
      <c r="EF118" s="6">
        <v>2.7099999999999999E-2</v>
      </c>
      <c r="EG118" s="4">
        <v>0.108</v>
      </c>
      <c r="EH118" s="6">
        <v>2.87E-2</v>
      </c>
      <c r="EI118" s="6">
        <v>8.1000000000000003E-2</v>
      </c>
      <c r="EJ118" s="6">
        <v>2.7E-2</v>
      </c>
      <c r="EK118" s="4">
        <v>0.125</v>
      </c>
      <c r="EL118" s="6">
        <v>2.8199999999999999E-2</v>
      </c>
      <c r="EM118" s="6">
        <v>9.0300000000000005E-2</v>
      </c>
      <c r="EN118" s="4">
        <v>0.13300000000000001</v>
      </c>
      <c r="EO118" s="4">
        <v>0.20200000000000001</v>
      </c>
      <c r="EP118" s="6">
        <v>2.9000000000000001E-2</v>
      </c>
      <c r="EQ118" s="6">
        <v>2.6499999999999999E-2</v>
      </c>
      <c r="ET118" s="2"/>
    </row>
    <row r="119" spans="1:150" x14ac:dyDescent="0.25">
      <c r="A119" s="1" t="s">
        <v>657</v>
      </c>
      <c r="B119" s="1" t="s">
        <v>7</v>
      </c>
      <c r="C119" s="1" t="s">
        <v>656</v>
      </c>
      <c r="D119" s="1" t="s">
        <v>6</v>
      </c>
      <c r="E119" s="8" t="s">
        <v>541</v>
      </c>
      <c r="F119" s="8" t="s">
        <v>374</v>
      </c>
      <c r="G119" s="3">
        <v>2.2889126346818984</v>
      </c>
      <c r="H119" s="2">
        <v>706.74804382262903</v>
      </c>
      <c r="I119" s="5">
        <v>78.396419127983805</v>
      </c>
      <c r="J119" s="1" t="s">
        <v>827</v>
      </c>
      <c r="K119" s="1" t="s">
        <v>827</v>
      </c>
      <c r="L119" s="2">
        <v>198213.14685059941</v>
      </c>
      <c r="M119" s="5">
        <v>29.392401081510034</v>
      </c>
      <c r="N119" s="2">
        <v>385000</v>
      </c>
      <c r="O119" s="4">
        <v>0.49365256588439582</v>
      </c>
      <c r="P119" s="5">
        <v>21.14086716187758</v>
      </c>
      <c r="Q119" s="4">
        <v>0.24368432807601756</v>
      </c>
      <c r="R119" s="2">
        <v>549.61682935429189</v>
      </c>
      <c r="S119" s="2">
        <v>171.81210777318805</v>
      </c>
      <c r="T119" s="4">
        <v>0.14648691996917182</v>
      </c>
      <c r="U119" s="1" t="s">
        <v>827</v>
      </c>
      <c r="V119" s="3">
        <v>3.6320320189862527</v>
      </c>
      <c r="W119" s="1" t="s">
        <v>827</v>
      </c>
      <c r="X119" s="3">
        <v>6.0990300683839829</v>
      </c>
      <c r="Y119" s="1" t="s">
        <v>827</v>
      </c>
      <c r="Z119" s="2">
        <v>329.76776479782239</v>
      </c>
      <c r="AA119" s="2">
        <v>1318.6283020346129</v>
      </c>
      <c r="AB119" s="1" t="s">
        <v>827</v>
      </c>
      <c r="AC119" s="1" t="s">
        <v>827</v>
      </c>
      <c r="AD119" s="1" t="s">
        <v>827</v>
      </c>
      <c r="AE119" s="1" t="s">
        <v>827</v>
      </c>
      <c r="AF119" s="4">
        <v>0.65777428528532433</v>
      </c>
      <c r="AG119" s="1" t="s">
        <v>827</v>
      </c>
      <c r="AH119" s="1" t="s">
        <v>827</v>
      </c>
      <c r="AI119" s="2">
        <v>103.96210358459253</v>
      </c>
      <c r="AJ119" s="2">
        <v>427.59627938986125</v>
      </c>
      <c r="AK119" s="5">
        <v>79.542393195504573</v>
      </c>
      <c r="AL119" s="2">
        <v>422.12307697959557</v>
      </c>
      <c r="AM119" s="2">
        <v>174.45852013789371</v>
      </c>
      <c r="AN119" s="5">
        <v>26.785742842407824</v>
      </c>
      <c r="AO119" s="2">
        <v>260.57987528987513</v>
      </c>
      <c r="AP119" s="5">
        <v>47.325116210683063</v>
      </c>
      <c r="AQ119" s="2">
        <v>285.21009799695037</v>
      </c>
      <c r="AR119" s="5">
        <v>54.060270794170961</v>
      </c>
      <c r="AS119" s="2">
        <v>144.82981851806869</v>
      </c>
      <c r="AT119" s="5">
        <v>19.494844509799897</v>
      </c>
      <c r="AU119" s="2">
        <v>124.67889673125303</v>
      </c>
      <c r="AV119" s="5">
        <v>14.937740679797283</v>
      </c>
      <c r="AW119" s="1" t="s">
        <v>827</v>
      </c>
      <c r="AX119" s="3">
        <v>2.089222810756036</v>
      </c>
      <c r="AY119" s="1" t="s">
        <v>827</v>
      </c>
      <c r="AZ119" s="3">
        <v>5.1602462976397456</v>
      </c>
      <c r="BA119" s="3">
        <v>5.622442209307918</v>
      </c>
      <c r="BB119" s="4">
        <v>0.89553846232441803</v>
      </c>
      <c r="BC119" s="5">
        <v>58.429684003205338</v>
      </c>
      <c r="BD119" s="3">
        <v>6.2605035511078446</v>
      </c>
      <c r="BE119" s="1" t="s">
        <v>827</v>
      </c>
      <c r="BF119" s="1" t="s">
        <v>827</v>
      </c>
      <c r="BG119" s="2">
        <v>33214.578876583888</v>
      </c>
      <c r="BH119" s="3">
        <v>8.1777642855316337</v>
      </c>
      <c r="BI119" s="2">
        <v>271.12816818838155</v>
      </c>
      <c r="BJ119" s="4">
        <v>0.33252389131043519</v>
      </c>
      <c r="BK119" s="3">
        <v>6.3003527771348251</v>
      </c>
      <c r="BL119" s="4">
        <v>0.22702758237274623</v>
      </c>
      <c r="BM119" s="5">
        <v>36.103778078568119</v>
      </c>
      <c r="BN119" s="5">
        <v>60.831239980518433</v>
      </c>
      <c r="BO119" s="4">
        <v>0.10181318856389285</v>
      </c>
      <c r="BP119" s="1" t="s">
        <v>827</v>
      </c>
      <c r="BQ119" s="4">
        <v>0.94377717050314147</v>
      </c>
      <c r="BR119" s="1" t="s">
        <v>827</v>
      </c>
      <c r="BS119" s="3">
        <v>1.9222475466110014</v>
      </c>
      <c r="BT119" s="1" t="s">
        <v>827</v>
      </c>
      <c r="BU119" s="5">
        <v>24.659671320942191</v>
      </c>
      <c r="BV119" s="5">
        <v>62.347365646582901</v>
      </c>
      <c r="BW119" s="1" t="s">
        <v>827</v>
      </c>
      <c r="BX119" s="1" t="s">
        <v>827</v>
      </c>
      <c r="BY119" s="1" t="s">
        <v>827</v>
      </c>
      <c r="BZ119" s="1" t="s">
        <v>827</v>
      </c>
      <c r="CA119" s="4">
        <v>0.58523327504709655</v>
      </c>
      <c r="CB119" s="1" t="s">
        <v>827</v>
      </c>
      <c r="CC119" s="1" t="s">
        <v>827</v>
      </c>
      <c r="CD119" s="3">
        <v>5.858542172209706</v>
      </c>
      <c r="CE119" s="5">
        <v>25.248135658516834</v>
      </c>
      <c r="CF119" s="3">
        <v>3.5724607648125142</v>
      </c>
      <c r="CG119" s="5">
        <v>17.968156724648299</v>
      </c>
      <c r="CH119" s="5">
        <v>10.031186320133777</v>
      </c>
      <c r="CI119" s="3">
        <v>2.0464569470277545</v>
      </c>
      <c r="CJ119" s="5">
        <v>17.372761587477349</v>
      </c>
      <c r="CK119" s="3">
        <v>2.6867875868285482</v>
      </c>
      <c r="CL119" s="5">
        <v>17.484513950941981</v>
      </c>
      <c r="CM119" s="3">
        <v>3.2358917844508199</v>
      </c>
      <c r="CN119" s="5">
        <v>10.017539520148421</v>
      </c>
      <c r="CO119" s="3">
        <v>1.3727353754272178</v>
      </c>
      <c r="CP119" s="3">
        <v>8.5551908939389776</v>
      </c>
      <c r="CQ119" s="4">
        <v>0.99894220016411628</v>
      </c>
      <c r="CR119" s="1" t="s">
        <v>827</v>
      </c>
      <c r="CS119" s="4">
        <v>0.37970888271497177</v>
      </c>
      <c r="CT119" s="1" t="s">
        <v>827</v>
      </c>
      <c r="CU119" s="4">
        <v>0.45132512815987141</v>
      </c>
      <c r="CV119" s="4">
        <v>0.4334456285775754</v>
      </c>
      <c r="CW119" s="3">
        <v>1.52</v>
      </c>
      <c r="CX119" s="5">
        <v>13.3</v>
      </c>
      <c r="CY119" s="4">
        <v>0.71599999999999997</v>
      </c>
      <c r="CZ119" s="3">
        <v>1.82</v>
      </c>
      <c r="DA119" s="2">
        <v>565</v>
      </c>
      <c r="DB119" s="5">
        <v>47.3</v>
      </c>
      <c r="DC119" s="5">
        <v>13.5</v>
      </c>
      <c r="DD119" s="2">
        <v>539</v>
      </c>
      <c r="DE119" s="4">
        <v>0.35599999999999998</v>
      </c>
      <c r="DF119" s="3">
        <v>3.31</v>
      </c>
      <c r="DG119" s="4">
        <v>0.20100000000000001</v>
      </c>
      <c r="DH119" s="3">
        <v>1.06</v>
      </c>
      <c r="DI119" s="5">
        <v>26.1</v>
      </c>
      <c r="DJ119" s="4">
        <v>0.11799999999999999</v>
      </c>
      <c r="DK119" s="4">
        <v>0.99199999999999999</v>
      </c>
      <c r="DL119" s="4">
        <v>0.67200000000000004</v>
      </c>
      <c r="DM119" s="3">
        <v>1.93</v>
      </c>
      <c r="DN119" s="3">
        <v>2.12</v>
      </c>
      <c r="DO119" s="4">
        <v>0.34399999999999997</v>
      </c>
      <c r="DP119" s="6">
        <v>3.0200000000000001E-2</v>
      </c>
      <c r="DQ119" s="6">
        <v>2.5600000000000001E-2</v>
      </c>
      <c r="DR119" s="6">
        <v>5.1700000000000003E-2</v>
      </c>
      <c r="DS119" s="6">
        <v>3.09E-2</v>
      </c>
      <c r="DT119" s="4">
        <v>0.16900000000000001</v>
      </c>
      <c r="DU119" s="3">
        <v>1.71</v>
      </c>
      <c r="DV119" s="4">
        <v>0.56999999999999995</v>
      </c>
      <c r="DW119" s="4">
        <v>0.57599999999999996</v>
      </c>
      <c r="DX119" s="4">
        <v>0.18099999999999999</v>
      </c>
      <c r="DY119" s="6">
        <v>2.12E-2</v>
      </c>
      <c r="DZ119" s="6">
        <v>2.1399999999999999E-2</v>
      </c>
      <c r="EA119" s="6">
        <v>1.77E-2</v>
      </c>
      <c r="EB119" s="4">
        <v>0.104</v>
      </c>
      <c r="EC119" s="4">
        <v>0.115</v>
      </c>
      <c r="ED119" s="6">
        <v>3.0599999999999999E-2</v>
      </c>
      <c r="EE119" s="4">
        <v>0.11</v>
      </c>
      <c r="EF119" s="6">
        <v>1.5900000000000001E-2</v>
      </c>
      <c r="EG119" s="6">
        <v>6.3399999999999998E-2</v>
      </c>
      <c r="EH119" s="6">
        <v>1.6799999999999999E-2</v>
      </c>
      <c r="EI119" s="4">
        <v>0.121</v>
      </c>
      <c r="EJ119" s="6">
        <v>1.5800000000000002E-2</v>
      </c>
      <c r="EK119" s="6">
        <v>7.3599999999999999E-2</v>
      </c>
      <c r="EL119" s="6">
        <v>1.66E-2</v>
      </c>
      <c r="EM119" s="6">
        <v>5.3100000000000001E-2</v>
      </c>
      <c r="EN119" s="4">
        <v>0.11600000000000001</v>
      </c>
      <c r="EO119" s="6">
        <v>9.1700000000000004E-2</v>
      </c>
      <c r="EP119" s="6">
        <v>1.7000000000000001E-2</v>
      </c>
      <c r="EQ119" s="6">
        <v>1.5599999999999999E-2</v>
      </c>
      <c r="ET119" s="2"/>
    </row>
    <row r="120" spans="1:150" x14ac:dyDescent="0.25">
      <c r="A120" s="1" t="s">
        <v>658</v>
      </c>
      <c r="B120" s="1" t="s">
        <v>7</v>
      </c>
      <c r="C120" s="1" t="s">
        <v>656</v>
      </c>
      <c r="D120" s="1" t="s">
        <v>6</v>
      </c>
      <c r="E120" s="8" t="s">
        <v>541</v>
      </c>
      <c r="F120" s="8" t="s">
        <v>374</v>
      </c>
      <c r="G120" s="1" t="s">
        <v>827</v>
      </c>
      <c r="H120" s="2">
        <v>633.23077422825349</v>
      </c>
      <c r="I120" s="5">
        <v>80.258392486342871</v>
      </c>
      <c r="J120" s="3">
        <v>4.893055672621287</v>
      </c>
      <c r="K120" s="2">
        <v>828.61690288677403</v>
      </c>
      <c r="L120" s="2">
        <v>211383.04044063151</v>
      </c>
      <c r="M120" s="1" t="s">
        <v>827</v>
      </c>
      <c r="N120" s="2">
        <v>385000</v>
      </c>
      <c r="O120" s="1" t="s">
        <v>827</v>
      </c>
      <c r="P120" s="5">
        <v>24.408126122779219</v>
      </c>
      <c r="Q120" s="4">
        <v>0.6086364461774747</v>
      </c>
      <c r="R120" s="2">
        <v>465.54603909296969</v>
      </c>
      <c r="S120" s="2">
        <v>187.08562840739748</v>
      </c>
      <c r="T120" s="4">
        <v>0.33078371889337083</v>
      </c>
      <c r="U120" s="1" t="s">
        <v>827</v>
      </c>
      <c r="V120" s="5">
        <v>11.657180775304887</v>
      </c>
      <c r="W120" s="1" t="s">
        <v>827</v>
      </c>
      <c r="X120" s="3">
        <v>4.5034419543476307</v>
      </c>
      <c r="Y120" s="1" t="s">
        <v>827</v>
      </c>
      <c r="Z120" s="2">
        <v>266.84541743434175</v>
      </c>
      <c r="AA120" s="2">
        <v>1171.1913773812039</v>
      </c>
      <c r="AB120" s="5">
        <v>82.407828810316815</v>
      </c>
      <c r="AC120" s="1" t="s">
        <v>827</v>
      </c>
      <c r="AD120" s="1" t="s">
        <v>827</v>
      </c>
      <c r="AE120" s="1" t="s">
        <v>827</v>
      </c>
      <c r="AF120" s="1" t="s">
        <v>827</v>
      </c>
      <c r="AG120" s="1" t="s">
        <v>827</v>
      </c>
      <c r="AH120" s="1" t="s">
        <v>827</v>
      </c>
      <c r="AI120" s="2">
        <v>123.39343093055466</v>
      </c>
      <c r="AJ120" s="2">
        <v>455.30171891896288</v>
      </c>
      <c r="AK120" s="5">
        <v>74.396473061114975</v>
      </c>
      <c r="AL120" s="2">
        <v>377.4212894650351</v>
      </c>
      <c r="AM120" s="2">
        <v>148.12957521471785</v>
      </c>
      <c r="AN120" s="5">
        <v>20.298616297972327</v>
      </c>
      <c r="AO120" s="2">
        <v>221.21664214047863</v>
      </c>
      <c r="AP120" s="5">
        <v>39.848641918728894</v>
      </c>
      <c r="AQ120" s="2">
        <v>249.52637123505912</v>
      </c>
      <c r="AR120" s="5">
        <v>48.832293090987548</v>
      </c>
      <c r="AS120" s="2">
        <v>133.55470302853249</v>
      </c>
      <c r="AT120" s="5">
        <v>18.237311575853024</v>
      </c>
      <c r="AU120" s="2">
        <v>113.39056298840912</v>
      </c>
      <c r="AV120" s="5">
        <v>14.498377144681022</v>
      </c>
      <c r="AW120" s="3">
        <v>2.3168017031657704</v>
      </c>
      <c r="AX120" s="3">
        <v>2.0063023869860634</v>
      </c>
      <c r="AY120" s="1" t="s">
        <v>827</v>
      </c>
      <c r="AZ120" s="3">
        <v>1.0245719781962344</v>
      </c>
      <c r="BA120" s="3">
        <v>3.8948259792807454</v>
      </c>
      <c r="BB120" s="1" t="s">
        <v>827</v>
      </c>
      <c r="BC120" s="5">
        <v>62.055234790662375</v>
      </c>
      <c r="BD120" s="5">
        <v>10.157360562440168</v>
      </c>
      <c r="BE120" s="3">
        <v>4.9005602456180286</v>
      </c>
      <c r="BF120" s="2">
        <v>941.9367144535737</v>
      </c>
      <c r="BG120" s="2">
        <v>37123.37436644105</v>
      </c>
      <c r="BH120" s="1" t="s">
        <v>827</v>
      </c>
      <c r="BI120" s="2">
        <v>284.36815625457973</v>
      </c>
      <c r="BJ120" s="1" t="s">
        <v>827</v>
      </c>
      <c r="BK120" s="5">
        <v>11.014712407596489</v>
      </c>
      <c r="BL120" s="4">
        <v>0.30571903752220364</v>
      </c>
      <c r="BM120" s="5">
        <v>35.765864951749286</v>
      </c>
      <c r="BN120" s="5">
        <v>63.806922393922306</v>
      </c>
      <c r="BO120" s="4">
        <v>0.16552523779263897</v>
      </c>
      <c r="BP120" s="1" t="s">
        <v>827</v>
      </c>
      <c r="BQ120" s="5">
        <v>10.499629527219767</v>
      </c>
      <c r="BR120" s="1" t="s">
        <v>827</v>
      </c>
      <c r="BS120" s="3">
        <v>2.2703121446649628</v>
      </c>
      <c r="BT120" s="1" t="s">
        <v>827</v>
      </c>
      <c r="BU120" s="5">
        <v>24.240290551102579</v>
      </c>
      <c r="BV120" s="5">
        <v>61.122116934456891</v>
      </c>
      <c r="BW120" s="5">
        <v>11.953848587701824</v>
      </c>
      <c r="BX120" s="1" t="s">
        <v>827</v>
      </c>
      <c r="BY120" s="1" t="s">
        <v>827</v>
      </c>
      <c r="BZ120" s="1" t="s">
        <v>827</v>
      </c>
      <c r="CA120" s="1" t="s">
        <v>827</v>
      </c>
      <c r="CB120" s="1" t="s">
        <v>827</v>
      </c>
      <c r="CC120" s="1" t="s">
        <v>827</v>
      </c>
      <c r="CD120" s="3">
        <v>9.2206805973726169</v>
      </c>
      <c r="CE120" s="5">
        <v>41.254824920937267</v>
      </c>
      <c r="CF120" s="3">
        <v>6.1601759238591871</v>
      </c>
      <c r="CG120" s="5">
        <v>28.426504246242061</v>
      </c>
      <c r="CH120" s="5">
        <v>13.225535177783833</v>
      </c>
      <c r="CI120" s="3">
        <v>1.3896920734158111</v>
      </c>
      <c r="CJ120" s="5">
        <v>25.299615326339172</v>
      </c>
      <c r="CK120" s="3">
        <v>2.9310048557550399</v>
      </c>
      <c r="CL120" s="5">
        <v>18.424953753105441</v>
      </c>
      <c r="CM120" s="3">
        <v>3.734061029914455</v>
      </c>
      <c r="CN120" s="5">
        <v>10.157658682772746</v>
      </c>
      <c r="CO120" s="3">
        <v>1.590950760888346</v>
      </c>
      <c r="CP120" s="5">
        <v>10.128546734513494</v>
      </c>
      <c r="CQ120" s="3">
        <v>1.3412754632446937</v>
      </c>
      <c r="CR120" s="4">
        <v>0.97964093145684306</v>
      </c>
      <c r="CS120" s="4">
        <v>0.58313569223904527</v>
      </c>
      <c r="CT120" s="1" t="s">
        <v>827</v>
      </c>
      <c r="CU120" s="4">
        <v>0.22695019757513304</v>
      </c>
      <c r="CV120" s="4">
        <v>0.50274963583842169</v>
      </c>
      <c r="CW120" s="3">
        <v>2.14</v>
      </c>
      <c r="CX120" s="5">
        <v>18.399999999999999</v>
      </c>
      <c r="CY120" s="3">
        <v>1.17</v>
      </c>
      <c r="CZ120" s="3">
        <v>2.6</v>
      </c>
      <c r="DA120" s="2">
        <v>781</v>
      </c>
      <c r="DB120" s="5">
        <v>66.900000000000006</v>
      </c>
      <c r="DC120" s="5">
        <v>18.7</v>
      </c>
      <c r="DD120" s="2">
        <v>764</v>
      </c>
      <c r="DE120" s="4">
        <v>0.55400000000000005</v>
      </c>
      <c r="DF120" s="3">
        <v>8.2100000000000009</v>
      </c>
      <c r="DG120" s="4">
        <v>0.30099999999999999</v>
      </c>
      <c r="DH120" s="3">
        <v>1.49</v>
      </c>
      <c r="DI120" s="5">
        <v>35.700000000000003</v>
      </c>
      <c r="DJ120" s="4">
        <v>0.108</v>
      </c>
      <c r="DK120" s="3">
        <v>1.19</v>
      </c>
      <c r="DL120" s="4">
        <v>0.80500000000000005</v>
      </c>
      <c r="DM120" s="3">
        <v>3.04</v>
      </c>
      <c r="DN120" s="3">
        <v>3.08</v>
      </c>
      <c r="DO120" s="4">
        <v>0.59499999999999997</v>
      </c>
      <c r="DP120" s="6">
        <v>5.7799999999999997E-2</v>
      </c>
      <c r="DQ120" s="6">
        <v>8.7300000000000003E-2</v>
      </c>
      <c r="DR120" s="6">
        <v>9.8900000000000002E-2</v>
      </c>
      <c r="DS120" s="6">
        <v>5.8999999999999997E-2</v>
      </c>
      <c r="DT120" s="4">
        <v>0.32300000000000001</v>
      </c>
      <c r="DU120" s="3">
        <v>2.44</v>
      </c>
      <c r="DV120" s="4">
        <v>0.88100000000000001</v>
      </c>
      <c r="DW120" s="4">
        <v>0.83099999999999996</v>
      </c>
      <c r="DX120" s="4">
        <v>0.34599999999999997</v>
      </c>
      <c r="DY120" s="6">
        <v>4.0599999999999997E-2</v>
      </c>
      <c r="DZ120" s="6">
        <v>4.1000000000000002E-2</v>
      </c>
      <c r="EA120" s="6">
        <v>3.39E-2</v>
      </c>
      <c r="EB120" s="4">
        <v>0.19800000000000001</v>
      </c>
      <c r="EC120" s="4">
        <v>0.22</v>
      </c>
      <c r="ED120" s="6">
        <v>5.8700000000000002E-2</v>
      </c>
      <c r="EE120" s="4">
        <v>0.21</v>
      </c>
      <c r="EF120" s="6">
        <v>3.0499999999999999E-2</v>
      </c>
      <c r="EG120" s="4">
        <v>0.121</v>
      </c>
      <c r="EH120" s="6">
        <v>3.2199999999999999E-2</v>
      </c>
      <c r="EI120" s="6">
        <v>9.0899999999999995E-2</v>
      </c>
      <c r="EJ120" s="6">
        <v>3.0300000000000001E-2</v>
      </c>
      <c r="EK120" s="4">
        <v>0.14099999999999999</v>
      </c>
      <c r="EL120" s="6">
        <v>3.1699999999999999E-2</v>
      </c>
      <c r="EM120" s="4">
        <v>0.10100000000000001</v>
      </c>
      <c r="EN120" s="4">
        <v>0.151</v>
      </c>
      <c r="EO120" s="4">
        <v>0.158</v>
      </c>
      <c r="EP120" s="6">
        <v>3.2500000000000001E-2</v>
      </c>
      <c r="EQ120" s="6">
        <v>2.9899999999999999E-2</v>
      </c>
      <c r="ET120" s="2"/>
    </row>
    <row r="121" spans="1:150" x14ac:dyDescent="0.25">
      <c r="A121" s="1" t="s">
        <v>659</v>
      </c>
      <c r="B121" s="1" t="s">
        <v>7</v>
      </c>
      <c r="C121" s="1" t="s">
        <v>5</v>
      </c>
      <c r="D121" s="1" t="s">
        <v>6</v>
      </c>
      <c r="E121" s="8" t="s">
        <v>660</v>
      </c>
      <c r="F121" s="8" t="s">
        <v>374</v>
      </c>
      <c r="G121" s="1" t="s">
        <v>827</v>
      </c>
      <c r="H121" s="2">
        <v>523.24177499769519</v>
      </c>
      <c r="I121" s="5">
        <v>49.754556620539695</v>
      </c>
      <c r="J121" s="1" t="s">
        <v>827</v>
      </c>
      <c r="K121" s="2">
        <v>1145.8312492027887</v>
      </c>
      <c r="L121" s="2">
        <v>263579.29938046029</v>
      </c>
      <c r="M121" s="1" t="s">
        <v>827</v>
      </c>
      <c r="N121" s="2">
        <v>385000</v>
      </c>
      <c r="O121" s="4">
        <v>0.93357178005442198</v>
      </c>
      <c r="P121" s="5">
        <v>21.429292411350158</v>
      </c>
      <c r="Q121" s="3">
        <v>2.3273632487173748</v>
      </c>
      <c r="R121" s="2">
        <v>138.60030295748632</v>
      </c>
      <c r="S121" s="5">
        <v>72.98637014665367</v>
      </c>
      <c r="T121" s="1" t="s">
        <v>827</v>
      </c>
      <c r="U121" s="1" t="s">
        <v>827</v>
      </c>
      <c r="V121" s="1" t="s">
        <v>827</v>
      </c>
      <c r="W121" s="1" t="s">
        <v>827</v>
      </c>
      <c r="X121" s="5">
        <v>11.761816796952127</v>
      </c>
      <c r="Y121" s="1" t="s">
        <v>827</v>
      </c>
      <c r="Z121" s="2">
        <v>188.84877019898065</v>
      </c>
      <c r="AA121" s="2">
        <v>1046.1690310803167</v>
      </c>
      <c r="AB121" s="1" t="s">
        <v>827</v>
      </c>
      <c r="AC121" s="1" t="s">
        <v>827</v>
      </c>
      <c r="AD121" s="1" t="s">
        <v>827</v>
      </c>
      <c r="AE121" s="1" t="s">
        <v>827</v>
      </c>
      <c r="AF121" s="1" t="s">
        <v>827</v>
      </c>
      <c r="AG121" s="1" t="s">
        <v>827</v>
      </c>
      <c r="AH121" s="1" t="s">
        <v>827</v>
      </c>
      <c r="AI121" s="2">
        <v>115.18316756849248</v>
      </c>
      <c r="AJ121" s="2">
        <v>355.13041962164971</v>
      </c>
      <c r="AK121" s="5">
        <v>61.572045678241956</v>
      </c>
      <c r="AL121" s="2">
        <v>338.83654464061033</v>
      </c>
      <c r="AM121" s="2">
        <v>133.85535946638115</v>
      </c>
      <c r="AN121" s="5">
        <v>21.118605789421476</v>
      </c>
      <c r="AO121" s="2">
        <v>197.54663966967726</v>
      </c>
      <c r="AP121" s="5">
        <v>34.783506480798295</v>
      </c>
      <c r="AQ121" s="2">
        <v>216.30627996804597</v>
      </c>
      <c r="AR121" s="5">
        <v>40.253253580458711</v>
      </c>
      <c r="AS121" s="2">
        <v>108.14970583709997</v>
      </c>
      <c r="AT121" s="5">
        <v>13.466331973756851</v>
      </c>
      <c r="AU121" s="5">
        <v>82.856729987385478</v>
      </c>
      <c r="AV121" s="5">
        <v>10.428181177276642</v>
      </c>
      <c r="AW121" s="1" t="s">
        <v>827</v>
      </c>
      <c r="AX121" s="4">
        <v>0.37650420018129083</v>
      </c>
      <c r="AY121" s="1" t="s">
        <v>827</v>
      </c>
      <c r="AZ121" s="4">
        <v>0.49684687012542073</v>
      </c>
      <c r="BA121" s="3">
        <v>1.2150650445507816</v>
      </c>
      <c r="BB121" s="1" t="s">
        <v>827</v>
      </c>
      <c r="BC121" s="5">
        <v>48.600057644656644</v>
      </c>
      <c r="BD121" s="3">
        <v>5.3087165437591342</v>
      </c>
      <c r="BE121" s="1" t="s">
        <v>827</v>
      </c>
      <c r="BF121" s="2">
        <v>363.45974804259805</v>
      </c>
      <c r="BG121" s="2">
        <v>40949.31094919506</v>
      </c>
      <c r="BH121" s="1" t="s">
        <v>827</v>
      </c>
      <c r="BI121" s="2">
        <v>332.00331113508707</v>
      </c>
      <c r="BJ121" s="4">
        <v>0.46536743719575313</v>
      </c>
      <c r="BK121" s="3">
        <v>7.6191338507638289</v>
      </c>
      <c r="BL121" s="4">
        <v>0.59081742348686273</v>
      </c>
      <c r="BM121" s="3">
        <v>7.5533601702581201</v>
      </c>
      <c r="BN121" s="5">
        <v>41.518487207419454</v>
      </c>
      <c r="BO121" s="1" t="s">
        <v>827</v>
      </c>
      <c r="BP121" s="1" t="s">
        <v>827</v>
      </c>
      <c r="BQ121" s="1" t="s">
        <v>827</v>
      </c>
      <c r="BR121" s="1" t="s">
        <v>827</v>
      </c>
      <c r="BS121" s="3">
        <v>3.1493618573576021</v>
      </c>
      <c r="BT121" s="1" t="s">
        <v>827</v>
      </c>
      <c r="BU121" s="5">
        <v>16.717777007931293</v>
      </c>
      <c r="BV121" s="5">
        <v>74.39418555274203</v>
      </c>
      <c r="BW121" s="1" t="s">
        <v>827</v>
      </c>
      <c r="BX121" s="1" t="s">
        <v>827</v>
      </c>
      <c r="BY121" s="1" t="s">
        <v>827</v>
      </c>
      <c r="BZ121" s="1" t="s">
        <v>827</v>
      </c>
      <c r="CA121" s="1" t="s">
        <v>827</v>
      </c>
      <c r="CB121" s="1" t="s">
        <v>827</v>
      </c>
      <c r="CC121" s="1" t="s">
        <v>827</v>
      </c>
      <c r="CD121" s="3">
        <v>9.0007228043150018</v>
      </c>
      <c r="CE121" s="5">
        <v>22.451082696078661</v>
      </c>
      <c r="CF121" s="3">
        <v>3.3416940882203838</v>
      </c>
      <c r="CG121" s="5">
        <v>19.39920936159405</v>
      </c>
      <c r="CH121" s="3">
        <v>8.136042353551538</v>
      </c>
      <c r="CI121" s="3">
        <v>2.3491336873017929</v>
      </c>
      <c r="CJ121" s="5">
        <v>13.758947148264014</v>
      </c>
      <c r="CK121" s="3">
        <v>2.491162204990224</v>
      </c>
      <c r="CL121" s="5">
        <v>16.909136367261855</v>
      </c>
      <c r="CM121" s="3">
        <v>3.5685818086354053</v>
      </c>
      <c r="CN121" s="3">
        <v>9.9011393021922132</v>
      </c>
      <c r="CO121" s="4">
        <v>0.76060036830363942</v>
      </c>
      <c r="CP121" s="3">
        <v>5.7124346701383137</v>
      </c>
      <c r="CQ121" s="4">
        <v>0.96527881648646363</v>
      </c>
      <c r="CR121" s="1" t="s">
        <v>827</v>
      </c>
      <c r="CS121" s="4">
        <v>0.19555004122360131</v>
      </c>
      <c r="CT121" s="1" t="s">
        <v>827</v>
      </c>
      <c r="CU121" s="4">
        <v>0.14598264818064494</v>
      </c>
      <c r="CV121" s="4">
        <v>0.16614672937459654</v>
      </c>
      <c r="CW121" s="3">
        <v>2.06</v>
      </c>
      <c r="CX121" s="5">
        <v>17.7</v>
      </c>
      <c r="CY121" s="3">
        <v>1.07</v>
      </c>
      <c r="CZ121" s="3">
        <v>2.5</v>
      </c>
      <c r="DA121" s="2">
        <v>730</v>
      </c>
      <c r="DB121" s="5">
        <v>90.2</v>
      </c>
      <c r="DC121" s="5">
        <v>17.8</v>
      </c>
      <c r="DD121" s="2">
        <v>740</v>
      </c>
      <c r="DE121" s="4">
        <v>0.57199999999999995</v>
      </c>
      <c r="DF121" s="3">
        <v>5.9</v>
      </c>
      <c r="DG121" s="4">
        <v>0.27600000000000002</v>
      </c>
      <c r="DH121" s="3">
        <v>1.37</v>
      </c>
      <c r="DI121" s="5">
        <v>32.799999999999997</v>
      </c>
      <c r="DJ121" s="4">
        <v>0.156</v>
      </c>
      <c r="DK121" s="3">
        <v>1.37</v>
      </c>
      <c r="DL121" s="4">
        <v>0.752</v>
      </c>
      <c r="DM121" s="3">
        <v>1.56</v>
      </c>
      <c r="DN121" s="3">
        <v>2.14</v>
      </c>
      <c r="DO121" s="4">
        <v>0.497</v>
      </c>
      <c r="DP121" s="6">
        <v>4.9399999999999999E-2</v>
      </c>
      <c r="DQ121" s="6">
        <v>4.1700000000000001E-2</v>
      </c>
      <c r="DR121" s="6">
        <v>8.3699999999999997E-2</v>
      </c>
      <c r="DS121" s="6">
        <v>4.9000000000000002E-2</v>
      </c>
      <c r="DT121" s="4">
        <v>0.27100000000000002</v>
      </c>
      <c r="DU121" s="3">
        <v>1.9</v>
      </c>
      <c r="DV121" s="4">
        <v>0.80300000000000005</v>
      </c>
      <c r="DW121" s="4">
        <v>0.53400000000000003</v>
      </c>
      <c r="DX121" s="4">
        <v>0.29899999999999999</v>
      </c>
      <c r="DY121" s="6">
        <v>3.49E-2</v>
      </c>
      <c r="DZ121" s="6">
        <v>3.5200000000000002E-2</v>
      </c>
      <c r="EA121" s="6">
        <v>2.8799999999999999E-2</v>
      </c>
      <c r="EB121" s="4">
        <v>0.16700000000000001</v>
      </c>
      <c r="EC121" s="4">
        <v>0.187</v>
      </c>
      <c r="ED121" s="6">
        <v>5.0099999999999999E-2</v>
      </c>
      <c r="EE121" s="4">
        <v>0.17699999999999999</v>
      </c>
      <c r="EF121" s="6">
        <v>2.6100000000000002E-2</v>
      </c>
      <c r="EG121" s="4">
        <v>0.105</v>
      </c>
      <c r="EH121" s="6">
        <v>2.7400000000000001E-2</v>
      </c>
      <c r="EI121" s="6">
        <v>7.7399999999999997E-2</v>
      </c>
      <c r="EJ121" s="6">
        <v>2.5700000000000001E-2</v>
      </c>
      <c r="EK121" s="4">
        <v>0.121</v>
      </c>
      <c r="EL121" s="6">
        <v>2.69E-2</v>
      </c>
      <c r="EM121" s="6">
        <v>8.72E-2</v>
      </c>
      <c r="EN121" s="4">
        <v>0.14799999999999999</v>
      </c>
      <c r="EO121" s="6">
        <v>8.4199999999999997E-2</v>
      </c>
      <c r="EP121" s="6">
        <v>2.76E-2</v>
      </c>
      <c r="EQ121" s="6">
        <v>2.5499999999999998E-2</v>
      </c>
      <c r="ET121" s="2"/>
    </row>
    <row r="122" spans="1:150" x14ac:dyDescent="0.25">
      <c r="A122" s="1" t="s">
        <v>661</v>
      </c>
      <c r="B122" s="1" t="s">
        <v>7</v>
      </c>
      <c r="C122" s="1" t="s">
        <v>5</v>
      </c>
      <c r="D122" s="1" t="s">
        <v>6</v>
      </c>
      <c r="E122" s="8" t="s">
        <v>662</v>
      </c>
      <c r="F122" s="8" t="s">
        <v>374</v>
      </c>
      <c r="G122" s="1" t="s">
        <v>827</v>
      </c>
      <c r="H122" s="2">
        <v>238.76517947874646</v>
      </c>
      <c r="I122" s="5">
        <v>14.399245363720766</v>
      </c>
      <c r="J122" s="1" t="s">
        <v>827</v>
      </c>
      <c r="K122" s="1" t="s">
        <v>827</v>
      </c>
      <c r="L122" s="2">
        <v>274538.11031459045</v>
      </c>
      <c r="M122" s="1" t="s">
        <v>827</v>
      </c>
      <c r="N122" s="2">
        <v>385000</v>
      </c>
      <c r="O122" s="4">
        <v>0.52200114846168266</v>
      </c>
      <c r="P122" s="5">
        <v>25.985782259438583</v>
      </c>
      <c r="Q122" s="4">
        <v>0.52974476271908433</v>
      </c>
      <c r="R122" s="5">
        <v>69.351353506796258</v>
      </c>
      <c r="S122" s="5">
        <v>48.293646858581347</v>
      </c>
      <c r="T122" s="1" t="s">
        <v>827</v>
      </c>
      <c r="U122" s="1" t="s">
        <v>827</v>
      </c>
      <c r="V122" s="3">
        <v>4.1276693613876398</v>
      </c>
      <c r="W122" s="1" t="s">
        <v>827</v>
      </c>
      <c r="X122" s="3">
        <v>3.932396432774218</v>
      </c>
      <c r="Y122" s="1" t="s">
        <v>827</v>
      </c>
      <c r="Z122" s="2">
        <v>708.20991542999275</v>
      </c>
      <c r="AA122" s="2">
        <v>424.24385749698558</v>
      </c>
      <c r="AB122" s="1" t="s">
        <v>827</v>
      </c>
      <c r="AC122" s="1" t="s">
        <v>827</v>
      </c>
      <c r="AD122" s="1" t="s">
        <v>827</v>
      </c>
      <c r="AE122" s="1" t="s">
        <v>827</v>
      </c>
      <c r="AF122" s="1" t="s">
        <v>827</v>
      </c>
      <c r="AG122" s="1" t="s">
        <v>827</v>
      </c>
      <c r="AH122" s="1" t="s">
        <v>827</v>
      </c>
      <c r="AI122" s="5">
        <v>38.930726378740282</v>
      </c>
      <c r="AJ122" s="2">
        <v>151.69223572694227</v>
      </c>
      <c r="AK122" s="5">
        <v>29.152288434466737</v>
      </c>
      <c r="AL122" s="2">
        <v>187.16344399987483</v>
      </c>
      <c r="AM122" s="2">
        <v>109.99334640976737</v>
      </c>
      <c r="AN122" s="5">
        <v>61.258116246493366</v>
      </c>
      <c r="AO122" s="2">
        <v>128.21465148848245</v>
      </c>
      <c r="AP122" s="5">
        <v>21.949889892431095</v>
      </c>
      <c r="AQ122" s="2">
        <v>106.50344177477689</v>
      </c>
      <c r="AR122" s="5">
        <v>18.448974191544007</v>
      </c>
      <c r="AS122" s="5">
        <v>42.000414175388563</v>
      </c>
      <c r="AT122" s="3">
        <v>4.9785960454582163</v>
      </c>
      <c r="AU122" s="5">
        <v>30.390203657551215</v>
      </c>
      <c r="AV122" s="3">
        <v>4.0094177809513303</v>
      </c>
      <c r="AW122" s="1" t="s">
        <v>827</v>
      </c>
      <c r="AX122" s="4">
        <v>0.33862134056417487</v>
      </c>
      <c r="AY122" s="1" t="s">
        <v>827</v>
      </c>
      <c r="AZ122" s="4">
        <v>0.29291980683044261</v>
      </c>
      <c r="BA122" s="4">
        <v>0.52148389517441474</v>
      </c>
      <c r="BB122" s="1" t="s">
        <v>827</v>
      </c>
      <c r="BC122" s="5">
        <v>30.076580806057088</v>
      </c>
      <c r="BD122" s="3">
        <v>2.9207168112590742</v>
      </c>
      <c r="BE122" s="1" t="s">
        <v>827</v>
      </c>
      <c r="BF122" s="1" t="s">
        <v>827</v>
      </c>
      <c r="BG122" s="2">
        <v>71235.88743709118</v>
      </c>
      <c r="BH122" s="1" t="s">
        <v>827</v>
      </c>
      <c r="BI122" s="2">
        <v>225.7720235193313</v>
      </c>
      <c r="BJ122" s="4">
        <v>0.36678515533010025</v>
      </c>
      <c r="BK122" s="3">
        <v>8.8206362477231206</v>
      </c>
      <c r="BL122" s="4">
        <v>0.34092208328424561</v>
      </c>
      <c r="BM122" s="5">
        <v>12.35840634790085</v>
      </c>
      <c r="BN122" s="5">
        <v>24.151382799994831</v>
      </c>
      <c r="BO122" s="1" t="s">
        <v>827</v>
      </c>
      <c r="BP122" s="1" t="s">
        <v>827</v>
      </c>
      <c r="BQ122" s="3">
        <v>9.4352363134056088</v>
      </c>
      <c r="BR122" s="1" t="s">
        <v>827</v>
      </c>
      <c r="BS122" s="3">
        <v>1.421319114614825</v>
      </c>
      <c r="BT122" s="1" t="s">
        <v>827</v>
      </c>
      <c r="BU122" s="5">
        <v>93.953965518226198</v>
      </c>
      <c r="BV122" s="5">
        <v>52.943156787118724</v>
      </c>
      <c r="BW122" s="1" t="s">
        <v>827</v>
      </c>
      <c r="BX122" s="1" t="s">
        <v>827</v>
      </c>
      <c r="BY122" s="1" t="s">
        <v>827</v>
      </c>
      <c r="BZ122" s="1" t="s">
        <v>827</v>
      </c>
      <c r="CA122" s="1" t="s">
        <v>827</v>
      </c>
      <c r="CB122" s="1" t="s">
        <v>827</v>
      </c>
      <c r="CC122" s="1" t="s">
        <v>827</v>
      </c>
      <c r="CD122" s="3">
        <v>5.4961336045201366</v>
      </c>
      <c r="CE122" s="5">
        <v>29.855000072274958</v>
      </c>
      <c r="CF122" s="3">
        <v>3.5483640780304588</v>
      </c>
      <c r="CG122" s="5">
        <v>19.818731313030558</v>
      </c>
      <c r="CH122" s="5">
        <v>13.506435814856136</v>
      </c>
      <c r="CI122" s="5">
        <v>12.00051673570551</v>
      </c>
      <c r="CJ122" s="5">
        <v>19.604949231489684</v>
      </c>
      <c r="CK122" s="3">
        <v>3.3072319380967605</v>
      </c>
      <c r="CL122" s="5">
        <v>15.826352246648884</v>
      </c>
      <c r="CM122" s="3">
        <v>2.2643904389626881</v>
      </c>
      <c r="CN122" s="3">
        <v>5.3966477190749487</v>
      </c>
      <c r="CO122" s="4">
        <v>0.49387730528614993</v>
      </c>
      <c r="CP122" s="3">
        <v>5.0094619508568465</v>
      </c>
      <c r="CQ122" s="4">
        <v>0.5599807309562882</v>
      </c>
      <c r="CR122" s="1" t="s">
        <v>827</v>
      </c>
      <c r="CS122" s="4">
        <v>0.1873539449862944</v>
      </c>
      <c r="CT122" s="1" t="s">
        <v>827</v>
      </c>
      <c r="CU122" s="6">
        <v>8.8284570012555005E-2</v>
      </c>
      <c r="CV122" s="4">
        <v>0.19731342526335033</v>
      </c>
      <c r="CW122" s="3">
        <v>1.8</v>
      </c>
      <c r="CX122" s="5">
        <v>15.6</v>
      </c>
      <c r="CY122" s="4">
        <v>0.92900000000000005</v>
      </c>
      <c r="CZ122" s="3">
        <v>2.2999999999999998</v>
      </c>
      <c r="DA122" s="2">
        <v>655</v>
      </c>
      <c r="DB122" s="5">
        <v>81.599999999999994</v>
      </c>
      <c r="DC122" s="5">
        <v>15.6</v>
      </c>
      <c r="DD122" s="2">
        <v>674</v>
      </c>
      <c r="DE122" s="4">
        <v>0.47099999999999997</v>
      </c>
      <c r="DF122" s="3">
        <v>6.18</v>
      </c>
      <c r="DG122" s="4">
        <v>0.23699999999999999</v>
      </c>
      <c r="DH122" s="3">
        <v>1.26</v>
      </c>
      <c r="DI122" s="5">
        <v>28.3</v>
      </c>
      <c r="DJ122" s="4">
        <v>0.126</v>
      </c>
      <c r="DK122" s="3">
        <v>1.17</v>
      </c>
      <c r="DL122" s="4">
        <v>0.81699999999999995</v>
      </c>
      <c r="DM122" s="3">
        <v>2.13</v>
      </c>
      <c r="DN122" s="3">
        <v>1.71</v>
      </c>
      <c r="DO122" s="4">
        <v>0.41699999999999998</v>
      </c>
      <c r="DP122" s="6">
        <v>9.11E-2</v>
      </c>
      <c r="DQ122" s="6">
        <v>4.0800000000000003E-2</v>
      </c>
      <c r="DR122" s="6">
        <v>8.2000000000000003E-2</v>
      </c>
      <c r="DS122" s="6">
        <v>4.8000000000000001E-2</v>
      </c>
      <c r="DT122" s="4">
        <v>0.26600000000000001</v>
      </c>
      <c r="DU122" s="3">
        <v>1.97</v>
      </c>
      <c r="DV122" s="4">
        <v>0.749</v>
      </c>
      <c r="DW122" s="4">
        <v>0.49299999999999999</v>
      </c>
      <c r="DX122" s="4">
        <v>0.29299999999999998</v>
      </c>
      <c r="DY122" s="6">
        <v>3.4200000000000001E-2</v>
      </c>
      <c r="DZ122" s="6">
        <v>3.44E-2</v>
      </c>
      <c r="EA122" s="6">
        <v>2.8199999999999999E-2</v>
      </c>
      <c r="EB122" s="4">
        <v>0.16400000000000001</v>
      </c>
      <c r="EC122" s="4">
        <v>0.184</v>
      </c>
      <c r="ED122" s="6">
        <v>4.9099999999999998E-2</v>
      </c>
      <c r="EE122" s="4">
        <v>0.17299999999999999</v>
      </c>
      <c r="EF122" s="6">
        <v>2.5499999999999998E-2</v>
      </c>
      <c r="EG122" s="4">
        <v>0.10299999999999999</v>
      </c>
      <c r="EH122" s="6">
        <v>2.69E-2</v>
      </c>
      <c r="EI122" s="6">
        <v>7.5800000000000006E-2</v>
      </c>
      <c r="EJ122" s="6">
        <v>2.52E-2</v>
      </c>
      <c r="EK122" s="4">
        <v>0.11799999999999999</v>
      </c>
      <c r="EL122" s="6">
        <v>2.64E-2</v>
      </c>
      <c r="EM122" s="6">
        <v>8.5400000000000004E-2</v>
      </c>
      <c r="EN122" s="4">
        <v>0.17899999999999999</v>
      </c>
      <c r="EO122" s="6">
        <v>9.0700000000000003E-2</v>
      </c>
      <c r="EP122" s="6">
        <v>2.7E-2</v>
      </c>
      <c r="EQ122" s="6">
        <v>2.5000000000000001E-2</v>
      </c>
      <c r="ET122" s="2"/>
    </row>
    <row r="123" spans="1:150" x14ac:dyDescent="0.25">
      <c r="A123" s="1" t="s">
        <v>663</v>
      </c>
      <c r="B123" s="1" t="s">
        <v>7</v>
      </c>
      <c r="C123" s="1" t="s">
        <v>5</v>
      </c>
      <c r="D123" s="1" t="s">
        <v>6</v>
      </c>
      <c r="E123" s="8" t="s">
        <v>660</v>
      </c>
      <c r="F123" s="8" t="s">
        <v>374</v>
      </c>
      <c r="G123" s="1" t="s">
        <v>827</v>
      </c>
      <c r="H123" s="2">
        <v>280.69013715110532</v>
      </c>
      <c r="I123" s="3">
        <v>5.0657161866295981</v>
      </c>
      <c r="J123" s="1" t="s">
        <v>827</v>
      </c>
      <c r="K123" s="2">
        <v>1186.7819729877617</v>
      </c>
      <c r="L123" s="2">
        <v>244850.04134188773</v>
      </c>
      <c r="M123" s="1" t="s">
        <v>827</v>
      </c>
      <c r="N123" s="2">
        <v>385000</v>
      </c>
      <c r="O123" s="1" t="s">
        <v>827</v>
      </c>
      <c r="P123" s="5">
        <v>33.515347064450388</v>
      </c>
      <c r="Q123" s="1" t="s">
        <v>827</v>
      </c>
      <c r="R123" s="5">
        <v>63.230745518920571</v>
      </c>
      <c r="S123" s="5">
        <v>41.397832214006513</v>
      </c>
      <c r="T123" s="1" t="s">
        <v>827</v>
      </c>
      <c r="U123" s="1" t="s">
        <v>827</v>
      </c>
      <c r="V123" s="1" t="s">
        <v>827</v>
      </c>
      <c r="W123" s="1" t="s">
        <v>827</v>
      </c>
      <c r="X123" s="3">
        <v>3.492800561863469</v>
      </c>
      <c r="Y123" s="1" t="s">
        <v>827</v>
      </c>
      <c r="Z123" s="2">
        <v>987.777845089778</v>
      </c>
      <c r="AA123" s="2">
        <v>425.49364825296965</v>
      </c>
      <c r="AB123" s="1" t="s">
        <v>827</v>
      </c>
      <c r="AC123" s="1" t="s">
        <v>827</v>
      </c>
      <c r="AD123" s="1" t="s">
        <v>827</v>
      </c>
      <c r="AE123" s="1" t="s">
        <v>827</v>
      </c>
      <c r="AF123" s="1" t="s">
        <v>827</v>
      </c>
      <c r="AG123" s="1" t="s">
        <v>827</v>
      </c>
      <c r="AH123" s="1" t="s">
        <v>827</v>
      </c>
      <c r="AI123" s="5">
        <v>53.514817165984795</v>
      </c>
      <c r="AJ123" s="2">
        <v>189.61328967758413</v>
      </c>
      <c r="AK123" s="5">
        <v>34.342178457113924</v>
      </c>
      <c r="AL123" s="2">
        <v>189.9500030225303</v>
      </c>
      <c r="AM123" s="5">
        <v>72.626610243351621</v>
      </c>
      <c r="AN123" s="5">
        <v>72.337043557130201</v>
      </c>
      <c r="AO123" s="5">
        <v>99.814388262675891</v>
      </c>
      <c r="AP123" s="5">
        <v>15.911283919516125</v>
      </c>
      <c r="AQ123" s="2">
        <v>102.27298370963649</v>
      </c>
      <c r="AR123" s="5">
        <v>17.07558211875774</v>
      </c>
      <c r="AS123" s="5">
        <v>42.242863638770949</v>
      </c>
      <c r="AT123" s="3">
        <v>5.5254370323739517</v>
      </c>
      <c r="AU123" s="5">
        <v>31.400738395851</v>
      </c>
      <c r="AV123" s="3">
        <v>4.0487113061219357</v>
      </c>
      <c r="AW123" s="1" t="s">
        <v>827</v>
      </c>
      <c r="AX123" s="4">
        <v>0.31332755002816254</v>
      </c>
      <c r="AY123" s="1" t="s">
        <v>827</v>
      </c>
      <c r="AZ123" s="4">
        <v>0.60614807020683348</v>
      </c>
      <c r="BA123" s="4">
        <v>0.1193571859048153</v>
      </c>
      <c r="BB123" s="1" t="s">
        <v>827</v>
      </c>
      <c r="BC123" s="5">
        <v>26.188298230788394</v>
      </c>
      <c r="BD123" s="3">
        <v>1.4532331750553984</v>
      </c>
      <c r="BE123" s="1" t="s">
        <v>827</v>
      </c>
      <c r="BF123" s="2">
        <v>296.05251434122232</v>
      </c>
      <c r="BG123" s="2">
        <v>43134.963035676061</v>
      </c>
      <c r="BH123" s="1" t="s">
        <v>827</v>
      </c>
      <c r="BI123" s="2">
        <v>548.91962914946862</v>
      </c>
      <c r="BJ123" s="1" t="s">
        <v>827</v>
      </c>
      <c r="BK123" s="3">
        <v>9.1107915640882666</v>
      </c>
      <c r="BL123" s="1" t="s">
        <v>827</v>
      </c>
      <c r="BM123" s="3">
        <v>5.1832355994169488</v>
      </c>
      <c r="BN123" s="5">
        <v>32.363136687093686</v>
      </c>
      <c r="BO123" s="1" t="s">
        <v>827</v>
      </c>
      <c r="BP123" s="1" t="s">
        <v>827</v>
      </c>
      <c r="BQ123" s="1" t="s">
        <v>827</v>
      </c>
      <c r="BR123" s="1" t="s">
        <v>827</v>
      </c>
      <c r="BS123" s="3">
        <v>2.4929875964664796</v>
      </c>
      <c r="BT123" s="1" t="s">
        <v>827</v>
      </c>
      <c r="BU123" s="5">
        <v>69.197365007952271</v>
      </c>
      <c r="BV123" s="5">
        <v>23.673040440308288</v>
      </c>
      <c r="BW123" s="1" t="s">
        <v>827</v>
      </c>
      <c r="BX123" s="1" t="s">
        <v>827</v>
      </c>
      <c r="BY123" s="1" t="s">
        <v>827</v>
      </c>
      <c r="BZ123" s="1" t="s">
        <v>827</v>
      </c>
      <c r="CA123" s="1" t="s">
        <v>827</v>
      </c>
      <c r="CB123" s="1" t="s">
        <v>827</v>
      </c>
      <c r="CC123" s="1" t="s">
        <v>827</v>
      </c>
      <c r="CD123" s="3">
        <v>6.2089926188022035</v>
      </c>
      <c r="CE123" s="5">
        <v>19.221380617154342</v>
      </c>
      <c r="CF123" s="3">
        <v>3.0780687498706438</v>
      </c>
      <c r="CG123" s="5">
        <v>16.88112624386337</v>
      </c>
      <c r="CH123" s="3">
        <v>9.0611334851757661</v>
      </c>
      <c r="CI123" s="3">
        <v>6.2047281919562547</v>
      </c>
      <c r="CJ123" s="3">
        <v>5.1631714213659787</v>
      </c>
      <c r="CK123" s="3">
        <v>1.3641429800203599</v>
      </c>
      <c r="CL123" s="3">
        <v>8.7716255783398207</v>
      </c>
      <c r="CM123" s="3">
        <v>1.3886392069582971</v>
      </c>
      <c r="CN123" s="3">
        <v>3.0270008453763255</v>
      </c>
      <c r="CO123" s="4">
        <v>0.79387851807808563</v>
      </c>
      <c r="CP123" s="3">
        <v>3.3049062220543455</v>
      </c>
      <c r="CQ123" s="4">
        <v>0.35960686471728381</v>
      </c>
      <c r="CR123" s="1" t="s">
        <v>827</v>
      </c>
      <c r="CS123" s="4">
        <v>0.23947901804289268</v>
      </c>
      <c r="CT123" s="1" t="s">
        <v>827</v>
      </c>
      <c r="CU123" s="4">
        <v>0.17344792469540707</v>
      </c>
      <c r="CV123" s="6">
        <v>7.5431040085441867E-2</v>
      </c>
      <c r="CW123" s="3">
        <v>2.64</v>
      </c>
      <c r="CX123" s="5">
        <v>22.9</v>
      </c>
      <c r="CY123" s="3">
        <v>1.46</v>
      </c>
      <c r="CZ123" s="3">
        <v>3.26</v>
      </c>
      <c r="DA123" s="2">
        <v>959</v>
      </c>
      <c r="DB123" s="2">
        <v>120</v>
      </c>
      <c r="DC123" s="5">
        <v>22.7</v>
      </c>
      <c r="DD123" s="2">
        <v>914</v>
      </c>
      <c r="DE123" s="4">
        <v>0.67900000000000005</v>
      </c>
      <c r="DF123" s="3">
        <v>9.2200000000000006</v>
      </c>
      <c r="DG123" s="4">
        <v>0.316</v>
      </c>
      <c r="DH123" s="3">
        <v>1.8</v>
      </c>
      <c r="DI123" s="5">
        <v>38.299999999999997</v>
      </c>
      <c r="DJ123" s="4">
        <v>0.19</v>
      </c>
      <c r="DK123" s="3">
        <v>1.4</v>
      </c>
      <c r="DL123" s="3">
        <v>1.02</v>
      </c>
      <c r="DM123" s="3">
        <v>2.0099999999999998</v>
      </c>
      <c r="DN123" s="3">
        <v>2.75</v>
      </c>
      <c r="DO123" s="4">
        <v>0.64500000000000002</v>
      </c>
      <c r="DP123" s="6">
        <v>6.3600000000000004E-2</v>
      </c>
      <c r="DQ123" s="6">
        <v>5.3699999999999998E-2</v>
      </c>
      <c r="DR123" s="4">
        <v>0.108</v>
      </c>
      <c r="DS123" s="6">
        <v>6.3100000000000003E-2</v>
      </c>
      <c r="DT123" s="4">
        <v>0.34899999999999998</v>
      </c>
      <c r="DU123" s="3">
        <v>2.4300000000000002</v>
      </c>
      <c r="DV123" s="3">
        <v>1</v>
      </c>
      <c r="DW123" s="4">
        <v>0.75600000000000001</v>
      </c>
      <c r="DX123" s="4">
        <v>0.76300000000000001</v>
      </c>
      <c r="DY123" s="6">
        <v>4.4900000000000002E-2</v>
      </c>
      <c r="DZ123" s="6">
        <v>8.9800000000000005E-2</v>
      </c>
      <c r="EA123" s="6">
        <v>3.7100000000000001E-2</v>
      </c>
      <c r="EB123" s="4">
        <v>0.215</v>
      </c>
      <c r="EC123" s="4">
        <v>0.24199999999999999</v>
      </c>
      <c r="ED123" s="6">
        <v>6.4600000000000005E-2</v>
      </c>
      <c r="EE123" s="4">
        <v>0.22700000000000001</v>
      </c>
      <c r="EF123" s="6">
        <v>3.3500000000000002E-2</v>
      </c>
      <c r="EG123" s="4">
        <v>0.13500000000000001</v>
      </c>
      <c r="EH123" s="6">
        <v>3.5299999999999998E-2</v>
      </c>
      <c r="EI123" s="6">
        <v>9.9500000000000005E-2</v>
      </c>
      <c r="EJ123" s="6">
        <v>3.3099999999999997E-2</v>
      </c>
      <c r="EK123" s="4">
        <v>0.155</v>
      </c>
      <c r="EL123" s="6">
        <v>3.4599999999999999E-2</v>
      </c>
      <c r="EM123" s="4">
        <v>0.112</v>
      </c>
      <c r="EN123" s="4">
        <v>0.24</v>
      </c>
      <c r="EO123" s="4">
        <v>0.128</v>
      </c>
      <c r="EP123" s="6">
        <v>3.5499999999999997E-2</v>
      </c>
      <c r="EQ123" s="6">
        <v>3.2800000000000003E-2</v>
      </c>
      <c r="ET123" s="2"/>
    </row>
    <row r="124" spans="1:150" x14ac:dyDescent="0.25">
      <c r="A124" s="1" t="s">
        <v>664</v>
      </c>
      <c r="B124" s="1" t="s">
        <v>7</v>
      </c>
      <c r="C124" s="1" t="s">
        <v>5</v>
      </c>
      <c r="D124" s="1" t="s">
        <v>6</v>
      </c>
      <c r="E124" s="8" t="s">
        <v>662</v>
      </c>
      <c r="F124" s="8" t="s">
        <v>374</v>
      </c>
      <c r="G124" s="1" t="s">
        <v>827</v>
      </c>
      <c r="H124" s="2">
        <v>291.722739193775</v>
      </c>
      <c r="I124" s="3">
        <v>5.8312491720001738</v>
      </c>
      <c r="J124" s="3">
        <v>6.6497022554977709</v>
      </c>
      <c r="K124" s="1" t="s">
        <v>827</v>
      </c>
      <c r="L124" s="2">
        <v>224388.18198609049</v>
      </c>
      <c r="M124" s="5">
        <v>36.954512372287496</v>
      </c>
      <c r="N124" s="2">
        <v>385000</v>
      </c>
      <c r="O124" s="1" t="s">
        <v>827</v>
      </c>
      <c r="P124" s="5">
        <v>22.923632264582199</v>
      </c>
      <c r="Q124" s="1" t="s">
        <v>827</v>
      </c>
      <c r="R124" s="5">
        <v>75.245786438492686</v>
      </c>
      <c r="S124" s="5">
        <v>44.546839516306179</v>
      </c>
      <c r="T124" s="1" t="s">
        <v>827</v>
      </c>
      <c r="U124" s="1" t="s">
        <v>827</v>
      </c>
      <c r="V124" s="5">
        <v>38.977158913781835</v>
      </c>
      <c r="W124" s="1" t="s">
        <v>827</v>
      </c>
      <c r="X124" s="3">
        <v>3.0116465023954371</v>
      </c>
      <c r="Y124" s="1" t="s">
        <v>827</v>
      </c>
      <c r="Z124" s="2">
        <v>972.46742778540374</v>
      </c>
      <c r="AA124" s="2">
        <v>525.05785525300519</v>
      </c>
      <c r="AB124" s="1" t="s">
        <v>827</v>
      </c>
      <c r="AC124" s="1" t="s">
        <v>827</v>
      </c>
      <c r="AD124" s="1" t="s">
        <v>827</v>
      </c>
      <c r="AE124" s="1" t="s">
        <v>827</v>
      </c>
      <c r="AF124" s="1" t="s">
        <v>827</v>
      </c>
      <c r="AG124" s="1" t="s">
        <v>827</v>
      </c>
      <c r="AH124" s="1" t="s">
        <v>827</v>
      </c>
      <c r="AI124" s="5">
        <v>64.128594735941277</v>
      </c>
      <c r="AJ124" s="2">
        <v>255.57609983250833</v>
      </c>
      <c r="AK124" s="5">
        <v>39.336940167816813</v>
      </c>
      <c r="AL124" s="2">
        <v>218.06016626977402</v>
      </c>
      <c r="AM124" s="5">
        <v>86.605397240024644</v>
      </c>
      <c r="AN124" s="5">
        <v>78.163994147040782</v>
      </c>
      <c r="AO124" s="2">
        <v>105.1651238140704</v>
      </c>
      <c r="AP124" s="5">
        <v>18.815543903021918</v>
      </c>
      <c r="AQ124" s="2">
        <v>106.39350377593263</v>
      </c>
      <c r="AR124" s="5">
        <v>21.991780595287786</v>
      </c>
      <c r="AS124" s="5">
        <v>54.301708560191408</v>
      </c>
      <c r="AT124" s="3">
        <v>7.3181788848000418</v>
      </c>
      <c r="AU124" s="5">
        <v>46.193861768646165</v>
      </c>
      <c r="AV124" s="3">
        <v>5.9242970334459049</v>
      </c>
      <c r="AW124" s="1" t="s">
        <v>827</v>
      </c>
      <c r="AX124" s="4">
        <v>0.34497190003724526</v>
      </c>
      <c r="AY124" s="1" t="s">
        <v>827</v>
      </c>
      <c r="AZ124" s="4">
        <v>0.26575817882506514</v>
      </c>
      <c r="BA124" s="4">
        <v>0.25468016641000257</v>
      </c>
      <c r="BB124" s="1" t="s">
        <v>827</v>
      </c>
      <c r="BC124" s="5">
        <v>42.434222018945277</v>
      </c>
      <c r="BD124" s="3">
        <v>2.5139213263559963</v>
      </c>
      <c r="BE124" s="3">
        <v>5.4453788303073845</v>
      </c>
      <c r="BF124" s="1" t="s">
        <v>827</v>
      </c>
      <c r="BG124" s="2">
        <v>66585.294886104544</v>
      </c>
      <c r="BH124" s="5">
        <v>19.916276010548358</v>
      </c>
      <c r="BI124" s="2">
        <v>258.14994332394195</v>
      </c>
      <c r="BJ124" s="1" t="s">
        <v>827</v>
      </c>
      <c r="BK124" s="5">
        <v>17.429639654645197</v>
      </c>
      <c r="BL124" s="1" t="s">
        <v>827</v>
      </c>
      <c r="BM124" s="5">
        <v>19.156294271352888</v>
      </c>
      <c r="BN124" s="5">
        <v>34.326720052093513</v>
      </c>
      <c r="BO124" s="1" t="s">
        <v>827</v>
      </c>
      <c r="BP124" s="1" t="s">
        <v>827</v>
      </c>
      <c r="BQ124" s="5">
        <v>79.043103726202546</v>
      </c>
      <c r="BR124" s="1" t="s">
        <v>827</v>
      </c>
      <c r="BS124" s="3">
        <v>1.7333577846947716</v>
      </c>
      <c r="BT124" s="1" t="s">
        <v>827</v>
      </c>
      <c r="BU124" s="2">
        <v>188.77655384127559</v>
      </c>
      <c r="BV124" s="5">
        <v>92.638281732254029</v>
      </c>
      <c r="BW124" s="1" t="s">
        <v>827</v>
      </c>
      <c r="BX124" s="1" t="s">
        <v>827</v>
      </c>
      <c r="BY124" s="1" t="s">
        <v>827</v>
      </c>
      <c r="BZ124" s="1" t="s">
        <v>827</v>
      </c>
      <c r="CA124" s="1" t="s">
        <v>827</v>
      </c>
      <c r="CB124" s="1" t="s">
        <v>827</v>
      </c>
      <c r="CC124" s="1" t="s">
        <v>827</v>
      </c>
      <c r="CD124" s="3">
        <v>6.7550747210244486</v>
      </c>
      <c r="CE124" s="5">
        <v>47.810344819301555</v>
      </c>
      <c r="CF124" s="3">
        <v>6.7865852311318449</v>
      </c>
      <c r="CG124" s="5">
        <v>22.691549178695382</v>
      </c>
      <c r="CH124" s="5">
        <v>11.648560586348518</v>
      </c>
      <c r="CI124" s="3">
        <v>9.7419793437462783</v>
      </c>
      <c r="CJ124" s="5">
        <v>15.793522449170512</v>
      </c>
      <c r="CK124" s="3">
        <v>2.759862961423261</v>
      </c>
      <c r="CL124" s="5">
        <v>11.034116038001004</v>
      </c>
      <c r="CM124" s="3">
        <v>3.5580440350846336</v>
      </c>
      <c r="CN124" s="3">
        <v>6.9602052403974168</v>
      </c>
      <c r="CO124" s="3">
        <v>1.1131498422584707</v>
      </c>
      <c r="CP124" s="3">
        <v>2.8847527409342386</v>
      </c>
      <c r="CQ124" s="3">
        <v>1.2207870854013216</v>
      </c>
      <c r="CR124" s="1" t="s">
        <v>827</v>
      </c>
      <c r="CS124" s="4">
        <v>0.24692724405644487</v>
      </c>
      <c r="CT124" s="1" t="s">
        <v>827</v>
      </c>
      <c r="CU124" s="4">
        <v>0.22378456028383439</v>
      </c>
      <c r="CV124" s="6">
        <v>7.4366846497234365E-2</v>
      </c>
      <c r="CW124" s="3">
        <v>2.2200000000000002</v>
      </c>
      <c r="CX124" s="5">
        <v>19</v>
      </c>
      <c r="CY124" s="3">
        <v>1.25</v>
      </c>
      <c r="CZ124" s="3">
        <v>2.62</v>
      </c>
      <c r="DA124" s="2">
        <v>805</v>
      </c>
      <c r="DB124" s="5">
        <v>99.7</v>
      </c>
      <c r="DC124" s="5">
        <v>18.899999999999999</v>
      </c>
      <c r="DD124" s="2">
        <v>821</v>
      </c>
      <c r="DE124" s="4">
        <v>0.57899999999999996</v>
      </c>
      <c r="DF124" s="5">
        <v>10.6</v>
      </c>
      <c r="DG124" s="4">
        <v>0.27800000000000002</v>
      </c>
      <c r="DH124" s="3">
        <v>1.54</v>
      </c>
      <c r="DI124" s="5">
        <v>36.299999999999997</v>
      </c>
      <c r="DJ124" s="4">
        <v>0.20799999999999999</v>
      </c>
      <c r="DK124" s="3">
        <v>1.82</v>
      </c>
      <c r="DL124" s="4">
        <v>0.83699999999999997</v>
      </c>
      <c r="DM124" s="3">
        <v>3</v>
      </c>
      <c r="DN124" s="3">
        <v>1.85</v>
      </c>
      <c r="DO124" s="4">
        <v>0.52</v>
      </c>
      <c r="DP124" s="4">
        <v>0.12</v>
      </c>
      <c r="DQ124" s="6">
        <v>6.1800000000000001E-2</v>
      </c>
      <c r="DR124" s="4">
        <v>0.124</v>
      </c>
      <c r="DS124" s="6">
        <v>7.2700000000000001E-2</v>
      </c>
      <c r="DT124" s="4">
        <v>0.40200000000000002</v>
      </c>
      <c r="DU124" s="3">
        <v>3.02</v>
      </c>
      <c r="DV124" s="4">
        <v>0.97</v>
      </c>
      <c r="DW124" s="4">
        <v>0.70599999999999996</v>
      </c>
      <c r="DX124" s="4">
        <v>0.443</v>
      </c>
      <c r="DY124" s="6">
        <v>5.1700000000000003E-2</v>
      </c>
      <c r="DZ124" s="6">
        <v>5.21E-2</v>
      </c>
      <c r="EA124" s="6">
        <v>4.2700000000000002E-2</v>
      </c>
      <c r="EB124" s="4">
        <v>0.248</v>
      </c>
      <c r="EC124" s="4">
        <v>0.27800000000000002</v>
      </c>
      <c r="ED124" s="6">
        <v>7.4399999999999994E-2</v>
      </c>
      <c r="EE124" s="4">
        <v>0.26200000000000001</v>
      </c>
      <c r="EF124" s="6">
        <v>3.8600000000000002E-2</v>
      </c>
      <c r="EG124" s="4">
        <v>0.156</v>
      </c>
      <c r="EH124" s="6">
        <v>4.0599999999999997E-2</v>
      </c>
      <c r="EI124" s="4">
        <v>0.188</v>
      </c>
      <c r="EJ124" s="6">
        <v>3.8100000000000002E-2</v>
      </c>
      <c r="EK124" s="4">
        <v>0.17899999999999999</v>
      </c>
      <c r="EL124" s="6">
        <v>3.9800000000000002E-2</v>
      </c>
      <c r="EM124" s="4">
        <v>0.129</v>
      </c>
      <c r="EN124" s="4">
        <v>0.155</v>
      </c>
      <c r="EO124" s="4">
        <v>0.125</v>
      </c>
      <c r="EP124" s="6">
        <v>4.0800000000000003E-2</v>
      </c>
      <c r="EQ124" s="6">
        <v>3.78E-2</v>
      </c>
      <c r="ET124" s="2"/>
    </row>
    <row r="125" spans="1:150" x14ac:dyDescent="0.25">
      <c r="A125" s="1" t="s">
        <v>665</v>
      </c>
      <c r="B125" s="1" t="s">
        <v>7</v>
      </c>
      <c r="C125" s="1" t="s">
        <v>5</v>
      </c>
      <c r="D125" s="1" t="s">
        <v>6</v>
      </c>
      <c r="E125" s="8" t="s">
        <v>541</v>
      </c>
      <c r="F125" s="8" t="s">
        <v>374</v>
      </c>
      <c r="G125" s="1" t="s">
        <v>827</v>
      </c>
      <c r="H125" s="2">
        <v>565.79888495452826</v>
      </c>
      <c r="I125" s="5">
        <v>63.768975921825891</v>
      </c>
      <c r="J125" s="5">
        <v>55.133332617484946</v>
      </c>
      <c r="K125" s="1" t="s">
        <v>827</v>
      </c>
      <c r="L125" s="2">
        <v>231562.54221083308</v>
      </c>
      <c r="M125" s="1" t="s">
        <v>827</v>
      </c>
      <c r="N125" s="2">
        <v>385000</v>
      </c>
      <c r="O125" s="4">
        <v>0.57432824659591197</v>
      </c>
      <c r="P125" s="5">
        <v>29.429948793271169</v>
      </c>
      <c r="Q125" s="4">
        <v>0.27344029569046296</v>
      </c>
      <c r="R125" s="2">
        <v>179.44322992121153</v>
      </c>
      <c r="S125" s="2">
        <v>130.50559580117613</v>
      </c>
      <c r="T125" s="4">
        <v>0.11531562153995246</v>
      </c>
      <c r="U125" s="1" t="s">
        <v>827</v>
      </c>
      <c r="V125" s="5">
        <v>50.420449572276596</v>
      </c>
      <c r="W125" s="1" t="s">
        <v>827</v>
      </c>
      <c r="X125" s="3">
        <v>4.5349903344013383</v>
      </c>
      <c r="Y125" s="1" t="s">
        <v>827</v>
      </c>
      <c r="Z125" s="2">
        <v>187.70601847851452</v>
      </c>
      <c r="AA125" s="2">
        <v>1147.0835634450764</v>
      </c>
      <c r="AB125" s="4">
        <v>0.18028345664326312</v>
      </c>
      <c r="AC125" s="1" t="s">
        <v>827</v>
      </c>
      <c r="AD125" s="1" t="s">
        <v>827</v>
      </c>
      <c r="AE125" s="1" t="s">
        <v>827</v>
      </c>
      <c r="AF125" s="1" t="s">
        <v>827</v>
      </c>
      <c r="AG125" s="1" t="s">
        <v>827</v>
      </c>
      <c r="AH125" s="4">
        <v>0.15550857638794921</v>
      </c>
      <c r="AI125" s="2">
        <v>102.26490564237353</v>
      </c>
      <c r="AJ125" s="2">
        <v>279.96462534405816</v>
      </c>
      <c r="AK125" s="5">
        <v>46.123964850731475</v>
      </c>
      <c r="AL125" s="2">
        <v>228.07935705336624</v>
      </c>
      <c r="AM125" s="2">
        <v>122.35298382387334</v>
      </c>
      <c r="AN125" s="5">
        <v>16.177369569925776</v>
      </c>
      <c r="AO125" s="2">
        <v>196.77293575738389</v>
      </c>
      <c r="AP125" s="5">
        <v>38.716812269525306</v>
      </c>
      <c r="AQ125" s="2">
        <v>229.29489175987152</v>
      </c>
      <c r="AR125" s="5">
        <v>40.030226191173</v>
      </c>
      <c r="AS125" s="5">
        <v>98.773451208679433</v>
      </c>
      <c r="AT125" s="5">
        <v>12.679403327169016</v>
      </c>
      <c r="AU125" s="5">
        <v>77.079526315834755</v>
      </c>
      <c r="AV125" s="3">
        <v>9.2822875002183984</v>
      </c>
      <c r="AW125" s="1" t="s">
        <v>827</v>
      </c>
      <c r="AX125" s="3">
        <v>1.3880402264589036</v>
      </c>
      <c r="AY125" s="4">
        <v>0.29332079988165427</v>
      </c>
      <c r="AZ125" s="3">
        <v>3.9245679685795927</v>
      </c>
      <c r="BA125" s="3">
        <v>1.4388947803306169</v>
      </c>
      <c r="BB125" s="1" t="s">
        <v>827</v>
      </c>
      <c r="BC125" s="5">
        <v>25.621590987781943</v>
      </c>
      <c r="BD125" s="3">
        <v>3.519644044492571</v>
      </c>
      <c r="BE125" s="5">
        <v>14.695216450587111</v>
      </c>
      <c r="BF125" s="1" t="s">
        <v>827</v>
      </c>
      <c r="BG125" s="2">
        <v>34454.713168181297</v>
      </c>
      <c r="BH125" s="1" t="s">
        <v>827</v>
      </c>
      <c r="BI125" s="2">
        <v>334.61843157410857</v>
      </c>
      <c r="BJ125" s="4">
        <v>0.2677129009825312</v>
      </c>
      <c r="BK125" s="3">
        <v>7.9148924461997812</v>
      </c>
      <c r="BL125" s="4">
        <v>0.17910424614795734</v>
      </c>
      <c r="BM125" s="3">
        <v>8.0526869467736137</v>
      </c>
      <c r="BN125" s="5">
        <v>39.418251765525319</v>
      </c>
      <c r="BO125" s="6">
        <v>7.4142905134586157E-2</v>
      </c>
      <c r="BP125" s="1" t="s">
        <v>827</v>
      </c>
      <c r="BQ125" s="5">
        <v>13.43463242241773</v>
      </c>
      <c r="BR125" s="1" t="s">
        <v>827</v>
      </c>
      <c r="BS125" s="3">
        <v>1.4896116398362294</v>
      </c>
      <c r="BT125" s="1" t="s">
        <v>827</v>
      </c>
      <c r="BU125" s="3">
        <v>9.4488629094960768</v>
      </c>
      <c r="BV125" s="5">
        <v>46.530659416300864</v>
      </c>
      <c r="BW125" s="4">
        <v>0.11852558928711636</v>
      </c>
      <c r="BX125" s="1" t="s">
        <v>827</v>
      </c>
      <c r="BY125" s="1" t="s">
        <v>827</v>
      </c>
      <c r="BZ125" s="1" t="s">
        <v>827</v>
      </c>
      <c r="CA125" s="1" t="s">
        <v>827</v>
      </c>
      <c r="CB125" s="1" t="s">
        <v>827</v>
      </c>
      <c r="CC125" s="4">
        <v>0.17787010135070927</v>
      </c>
      <c r="CD125" s="3">
        <v>3.9650037144470809</v>
      </c>
      <c r="CE125" s="5">
        <v>13.144472066190488</v>
      </c>
      <c r="CF125" s="3">
        <v>3.364321593450494</v>
      </c>
      <c r="CG125" s="5">
        <v>11.65924978936965</v>
      </c>
      <c r="CH125" s="3">
        <v>8.8926478530068316</v>
      </c>
      <c r="CI125" s="4">
        <v>0.9378085653707906</v>
      </c>
      <c r="CJ125" s="3">
        <v>9.4106913333684723</v>
      </c>
      <c r="CK125" s="3">
        <v>1.612721922544387</v>
      </c>
      <c r="CL125" s="5">
        <v>11.064485701361475</v>
      </c>
      <c r="CM125" s="3">
        <v>1.9251546031565694</v>
      </c>
      <c r="CN125" s="3">
        <v>4.2348760065101976</v>
      </c>
      <c r="CO125" s="4">
        <v>0.68360516317101228</v>
      </c>
      <c r="CP125" s="3">
        <v>5.1307291268711719</v>
      </c>
      <c r="CQ125" s="4">
        <v>0.58193482997464008</v>
      </c>
      <c r="CR125" s="1" t="s">
        <v>827</v>
      </c>
      <c r="CS125" s="4">
        <v>0.24769699739516851</v>
      </c>
      <c r="CT125" s="4">
        <v>0.10022723382384385</v>
      </c>
      <c r="CU125" s="4">
        <v>0.69882642471556644</v>
      </c>
      <c r="CV125" s="4">
        <v>0.19803691343201441</v>
      </c>
      <c r="CW125" s="3">
        <v>1.72</v>
      </c>
      <c r="CX125" s="5">
        <v>15</v>
      </c>
      <c r="CY125" s="4">
        <v>0.874</v>
      </c>
      <c r="CZ125" s="3">
        <v>1.97</v>
      </c>
      <c r="DA125" s="2">
        <v>645</v>
      </c>
      <c r="DB125" s="5">
        <v>78.8</v>
      </c>
      <c r="DC125" s="5">
        <v>14.9</v>
      </c>
      <c r="DD125" s="2">
        <v>539</v>
      </c>
      <c r="DE125" s="4">
        <v>0.36699999999999999</v>
      </c>
      <c r="DF125" s="3">
        <v>6.42</v>
      </c>
      <c r="DG125" s="4">
        <v>0.20499999999999999</v>
      </c>
      <c r="DH125" s="3">
        <v>1.1499999999999999</v>
      </c>
      <c r="DI125" s="5">
        <v>27.4</v>
      </c>
      <c r="DJ125" s="6">
        <v>9.2299999999999993E-2</v>
      </c>
      <c r="DK125" s="3">
        <v>1.01</v>
      </c>
      <c r="DL125" s="4">
        <v>0.55200000000000005</v>
      </c>
      <c r="DM125" s="3">
        <v>1.5</v>
      </c>
      <c r="DN125" s="3">
        <v>1.72</v>
      </c>
      <c r="DO125" s="4">
        <v>0.4</v>
      </c>
      <c r="DP125" s="6">
        <v>6.4699999999999994E-2</v>
      </c>
      <c r="DQ125" s="6">
        <v>2.0299999999999999E-2</v>
      </c>
      <c r="DR125" s="6">
        <v>4.0800000000000003E-2</v>
      </c>
      <c r="DS125" s="6">
        <v>2.3900000000000001E-2</v>
      </c>
      <c r="DT125" s="4">
        <v>0.13200000000000001</v>
      </c>
      <c r="DU125" s="3">
        <v>1.51</v>
      </c>
      <c r="DV125" s="4">
        <v>0.627</v>
      </c>
      <c r="DW125" s="4">
        <v>0.43</v>
      </c>
      <c r="DX125" s="4">
        <v>0.14599999999999999</v>
      </c>
      <c r="DY125" s="6">
        <v>1.7000000000000001E-2</v>
      </c>
      <c r="DZ125" s="6">
        <v>1.7100000000000001E-2</v>
      </c>
      <c r="EA125" s="6">
        <v>1.4E-2</v>
      </c>
      <c r="EB125" s="6">
        <v>8.1299999999999997E-2</v>
      </c>
      <c r="EC125" s="6">
        <v>9.1399999999999995E-2</v>
      </c>
      <c r="ED125" s="6">
        <v>2.4400000000000002E-2</v>
      </c>
      <c r="EE125" s="6">
        <v>8.5999999999999993E-2</v>
      </c>
      <c r="EF125" s="6">
        <v>1.2699999999999999E-2</v>
      </c>
      <c r="EG125" s="6">
        <v>5.1299999999999998E-2</v>
      </c>
      <c r="EH125" s="6">
        <v>1.3299999999999999E-2</v>
      </c>
      <c r="EI125" s="6">
        <v>3.7600000000000001E-2</v>
      </c>
      <c r="EJ125" s="6">
        <v>1.2500000000000001E-2</v>
      </c>
      <c r="EK125" s="6">
        <v>5.8700000000000002E-2</v>
      </c>
      <c r="EL125" s="6">
        <v>1.3100000000000001E-2</v>
      </c>
      <c r="EM125" s="6">
        <v>4.24E-2</v>
      </c>
      <c r="EN125" s="4">
        <v>0.11700000000000001</v>
      </c>
      <c r="EO125" s="6">
        <v>6.6400000000000001E-2</v>
      </c>
      <c r="EP125" s="6">
        <v>1.34E-2</v>
      </c>
      <c r="EQ125" s="6">
        <v>1.24E-2</v>
      </c>
      <c r="ET125" s="2"/>
    </row>
    <row r="126" spans="1:150" x14ac:dyDescent="0.25">
      <c r="A126" s="1" t="s">
        <v>666</v>
      </c>
      <c r="B126" s="1" t="s">
        <v>7</v>
      </c>
      <c r="C126" s="1" t="s">
        <v>5</v>
      </c>
      <c r="D126" s="1" t="s">
        <v>6</v>
      </c>
      <c r="E126" s="8" t="s">
        <v>660</v>
      </c>
      <c r="F126" s="8" t="s">
        <v>374</v>
      </c>
      <c r="G126" s="3">
        <v>3.1002963999107589</v>
      </c>
      <c r="H126" s="2">
        <v>248.32627410891158</v>
      </c>
      <c r="I126" s="5">
        <v>69.827485212904719</v>
      </c>
      <c r="J126" s="1" t="s">
        <v>827</v>
      </c>
      <c r="K126" s="2">
        <v>1320.3128406599815</v>
      </c>
      <c r="L126" s="2">
        <v>230582.76128781217</v>
      </c>
      <c r="M126" s="1" t="s">
        <v>827</v>
      </c>
      <c r="N126" s="2">
        <v>385000</v>
      </c>
      <c r="O126" s="3">
        <v>2.5417888760944218</v>
      </c>
      <c r="P126" s="5">
        <v>22.950438510225862</v>
      </c>
      <c r="Q126" s="4">
        <v>0.97080286043053021</v>
      </c>
      <c r="R126" s="2">
        <v>191.65786310515151</v>
      </c>
      <c r="S126" s="2">
        <v>100.25882852199763</v>
      </c>
      <c r="T126" s="4">
        <v>0.14354342448553536</v>
      </c>
      <c r="U126" s="1" t="s">
        <v>827</v>
      </c>
      <c r="V126" s="3">
        <v>3.6027914250857949</v>
      </c>
      <c r="W126" s="1" t="s">
        <v>827</v>
      </c>
      <c r="X126" s="3">
        <v>9.4392536475630298</v>
      </c>
      <c r="Y126" s="1" t="s">
        <v>827</v>
      </c>
      <c r="Z126" s="2">
        <v>275.01675667997426</v>
      </c>
      <c r="AA126" s="2">
        <v>828.93729406342777</v>
      </c>
      <c r="AB126" s="4">
        <v>0.48750025994988888</v>
      </c>
      <c r="AC126" s="1" t="s">
        <v>827</v>
      </c>
      <c r="AD126" s="1" t="s">
        <v>827</v>
      </c>
      <c r="AE126" s="1" t="s">
        <v>827</v>
      </c>
      <c r="AF126" s="1" t="s">
        <v>827</v>
      </c>
      <c r="AG126" s="1" t="s">
        <v>827</v>
      </c>
      <c r="AH126" s="4">
        <v>0.61534463383994065</v>
      </c>
      <c r="AI126" s="2">
        <v>165.31009232379608</v>
      </c>
      <c r="AJ126" s="2">
        <v>519.22726140754708</v>
      </c>
      <c r="AK126" s="5">
        <v>78.984304830530888</v>
      </c>
      <c r="AL126" s="2">
        <v>410.21273640681085</v>
      </c>
      <c r="AM126" s="2">
        <v>153.06723203352229</v>
      </c>
      <c r="AN126" s="5">
        <v>37.813842005873717</v>
      </c>
      <c r="AO126" s="2">
        <v>199.90493854841876</v>
      </c>
      <c r="AP126" s="5">
        <v>29.035748389060931</v>
      </c>
      <c r="AQ126" s="2">
        <v>168.38544716111679</v>
      </c>
      <c r="AR126" s="5">
        <v>31.784506358058465</v>
      </c>
      <c r="AS126" s="5">
        <v>85.128355904709579</v>
      </c>
      <c r="AT126" s="5">
        <v>10.8508766266248</v>
      </c>
      <c r="AU126" s="5">
        <v>69.229617251338894</v>
      </c>
      <c r="AV126" s="5">
        <v>10.35702703711533</v>
      </c>
      <c r="AW126" s="1" t="s">
        <v>827</v>
      </c>
      <c r="AX126" s="3">
        <v>2.8739069937742863</v>
      </c>
      <c r="AY126" s="3">
        <v>1.6346165722887385</v>
      </c>
      <c r="AZ126" s="5">
        <v>35.830667079885004</v>
      </c>
      <c r="BA126" s="5">
        <v>24.488265823903948</v>
      </c>
      <c r="BB126" s="3">
        <v>1.1435219098120977</v>
      </c>
      <c r="BC126" s="5">
        <v>38.038280696621165</v>
      </c>
      <c r="BD126" s="5">
        <v>12.731923015902741</v>
      </c>
      <c r="BE126" s="1" t="s">
        <v>827</v>
      </c>
      <c r="BF126" s="2">
        <v>367.51209711273714</v>
      </c>
      <c r="BG126" s="2">
        <v>51361.654698380284</v>
      </c>
      <c r="BH126" s="1" t="s">
        <v>827</v>
      </c>
      <c r="BI126" s="2">
        <v>334.4024587814564</v>
      </c>
      <c r="BJ126" s="4">
        <v>0.62374016649032349</v>
      </c>
      <c r="BK126" s="3">
        <v>7.765625555825757</v>
      </c>
      <c r="BL126" s="4">
        <v>0.34017322118390741</v>
      </c>
      <c r="BM126" s="5">
        <v>17.923069896829837</v>
      </c>
      <c r="BN126" s="5">
        <v>41.724953182175554</v>
      </c>
      <c r="BO126" s="4">
        <v>0.12149304834559775</v>
      </c>
      <c r="BP126" s="1" t="s">
        <v>827</v>
      </c>
      <c r="BQ126" s="3">
        <v>1.0659848909440939</v>
      </c>
      <c r="BR126" s="1" t="s">
        <v>827</v>
      </c>
      <c r="BS126" s="3">
        <v>1.8700315402648053</v>
      </c>
      <c r="BT126" s="1" t="s">
        <v>827</v>
      </c>
      <c r="BU126" s="5">
        <v>18.591563763127915</v>
      </c>
      <c r="BV126" s="5">
        <v>52.69534919341833</v>
      </c>
      <c r="BW126" s="4">
        <v>0.45307737585308649</v>
      </c>
      <c r="BX126" s="1" t="s">
        <v>827</v>
      </c>
      <c r="BY126" s="1" t="s">
        <v>827</v>
      </c>
      <c r="BZ126" s="1" t="s">
        <v>827</v>
      </c>
      <c r="CA126" s="1" t="s">
        <v>827</v>
      </c>
      <c r="CB126" s="1" t="s">
        <v>827</v>
      </c>
      <c r="CC126" s="4">
        <v>0.36877804217554161</v>
      </c>
      <c r="CD126" s="5">
        <v>22.329473191029919</v>
      </c>
      <c r="CE126" s="5">
        <v>73.085863088904446</v>
      </c>
      <c r="CF126" s="5">
        <v>10.169449902439966</v>
      </c>
      <c r="CG126" s="5">
        <v>32.577944116698298</v>
      </c>
      <c r="CH126" s="5">
        <v>10.649365676612755</v>
      </c>
      <c r="CI126" s="3">
        <v>3.9328753356977733</v>
      </c>
      <c r="CJ126" s="5">
        <v>24.637578974483016</v>
      </c>
      <c r="CK126" s="3">
        <v>2.5321046246082966</v>
      </c>
      <c r="CL126" s="5">
        <v>13.283777913150915</v>
      </c>
      <c r="CM126" s="3">
        <v>5.7743469244367542</v>
      </c>
      <c r="CN126" s="5">
        <v>11.384134961627522</v>
      </c>
      <c r="CO126" s="3">
        <v>1.3054999797813758</v>
      </c>
      <c r="CP126" s="5">
        <v>11.579853749731853</v>
      </c>
      <c r="CQ126" s="3">
        <v>1.6294550370195844</v>
      </c>
      <c r="CR126" s="1" t="s">
        <v>827</v>
      </c>
      <c r="CS126" s="4">
        <v>0.50354670960432291</v>
      </c>
      <c r="CT126" s="4">
        <v>0.2757304213121084</v>
      </c>
      <c r="CU126" s="3">
        <v>4.4146698553982535</v>
      </c>
      <c r="CV126" s="3">
        <v>3.4005974195101172</v>
      </c>
      <c r="CW126" s="3">
        <v>1.76</v>
      </c>
      <c r="CX126" s="5">
        <v>15.9</v>
      </c>
      <c r="CY126" s="4">
        <v>0.97699999999999998</v>
      </c>
      <c r="CZ126" s="3">
        <v>2.11</v>
      </c>
      <c r="DA126" s="2">
        <v>670</v>
      </c>
      <c r="DB126" s="5">
        <v>85.8</v>
      </c>
      <c r="DC126" s="5">
        <v>15.9</v>
      </c>
      <c r="DD126" s="2">
        <v>668</v>
      </c>
      <c r="DE126" s="4">
        <v>0.51900000000000002</v>
      </c>
      <c r="DF126" s="3">
        <v>7.64</v>
      </c>
      <c r="DG126" s="4">
        <v>0.215</v>
      </c>
      <c r="DH126" s="3">
        <v>1.23</v>
      </c>
      <c r="DI126" s="5">
        <v>29.7</v>
      </c>
      <c r="DJ126" s="4">
        <v>0.129</v>
      </c>
      <c r="DK126" s="3">
        <v>1.04</v>
      </c>
      <c r="DL126" s="4">
        <v>0.86699999999999999</v>
      </c>
      <c r="DM126" s="3">
        <v>1.84</v>
      </c>
      <c r="DN126" s="3">
        <v>1.53</v>
      </c>
      <c r="DO126" s="4">
        <v>0.432</v>
      </c>
      <c r="DP126" s="6">
        <v>4.0399999999999998E-2</v>
      </c>
      <c r="DQ126" s="6">
        <v>7.0900000000000005E-2</v>
      </c>
      <c r="DR126" s="6">
        <v>6.83E-2</v>
      </c>
      <c r="DS126" s="6">
        <v>4.0099999999999997E-2</v>
      </c>
      <c r="DT126" s="4">
        <v>0.221</v>
      </c>
      <c r="DU126" s="3">
        <v>1.85</v>
      </c>
      <c r="DV126" s="4">
        <v>0.59599999999999997</v>
      </c>
      <c r="DW126" s="4">
        <v>0.45700000000000002</v>
      </c>
      <c r="DX126" s="4">
        <v>0.24399999999999999</v>
      </c>
      <c r="DY126" s="6">
        <v>2.8500000000000001E-2</v>
      </c>
      <c r="DZ126" s="6">
        <v>2.87E-2</v>
      </c>
      <c r="EA126" s="6">
        <v>2.35E-2</v>
      </c>
      <c r="EB126" s="4">
        <v>0.13600000000000001</v>
      </c>
      <c r="EC126" s="4">
        <v>0.153</v>
      </c>
      <c r="ED126" s="6">
        <v>4.1000000000000002E-2</v>
      </c>
      <c r="EE126" s="4">
        <v>0.14399999999999999</v>
      </c>
      <c r="EF126" s="6">
        <v>2.1299999999999999E-2</v>
      </c>
      <c r="EG126" s="6">
        <v>8.5999999999999993E-2</v>
      </c>
      <c r="EH126" s="6">
        <v>2.24E-2</v>
      </c>
      <c r="EI126" s="6">
        <v>6.3100000000000003E-2</v>
      </c>
      <c r="EJ126" s="6">
        <v>2.1000000000000001E-2</v>
      </c>
      <c r="EK126" s="6">
        <v>9.8400000000000001E-2</v>
      </c>
      <c r="EL126" s="6">
        <v>2.1899999999999999E-2</v>
      </c>
      <c r="EM126" s="6">
        <v>7.1099999999999997E-2</v>
      </c>
      <c r="EN126" s="4">
        <v>0.14099999999999999</v>
      </c>
      <c r="EO126" s="4">
        <v>0.10299999999999999</v>
      </c>
      <c r="EP126" s="6">
        <v>2.2499999999999999E-2</v>
      </c>
      <c r="EQ126" s="6">
        <v>2.0799999999999999E-2</v>
      </c>
      <c r="ET126" s="2"/>
    </row>
    <row r="127" spans="1:150" x14ac:dyDescent="0.25">
      <c r="A127" s="1" t="s">
        <v>667</v>
      </c>
      <c r="B127" s="1" t="s">
        <v>7</v>
      </c>
      <c r="C127" s="1" t="s">
        <v>5</v>
      </c>
      <c r="D127" s="1" t="s">
        <v>6</v>
      </c>
      <c r="E127" s="8" t="s">
        <v>660</v>
      </c>
      <c r="F127" s="8" t="s">
        <v>374</v>
      </c>
      <c r="G127" s="1" t="s">
        <v>827</v>
      </c>
      <c r="H127" s="2">
        <v>226.6943171196244</v>
      </c>
      <c r="I127" s="5">
        <v>60.144544250852292</v>
      </c>
      <c r="J127" s="1" t="s">
        <v>827</v>
      </c>
      <c r="K127" s="2">
        <v>1307.5968765889131</v>
      </c>
      <c r="L127" s="2">
        <v>230872.66472449971</v>
      </c>
      <c r="M127" s="1" t="s">
        <v>827</v>
      </c>
      <c r="N127" s="2">
        <v>385000</v>
      </c>
      <c r="O127" s="3">
        <v>3.0408011315251033</v>
      </c>
      <c r="P127" s="5">
        <v>25.361652592080162</v>
      </c>
      <c r="Q127" s="3">
        <v>1.7039013012796425</v>
      </c>
      <c r="R127" s="2">
        <v>183.94863159133615</v>
      </c>
      <c r="S127" s="2">
        <v>125.63196664193255</v>
      </c>
      <c r="T127" s="4">
        <v>0.16803417777964513</v>
      </c>
      <c r="U127" s="1" t="s">
        <v>827</v>
      </c>
      <c r="V127" s="3">
        <v>1.6235924985664634</v>
      </c>
      <c r="W127" s="1" t="s">
        <v>827</v>
      </c>
      <c r="X127" s="3">
        <v>7.0072550822445541</v>
      </c>
      <c r="Y127" s="1" t="s">
        <v>827</v>
      </c>
      <c r="Z127" s="2">
        <v>230.72765492208299</v>
      </c>
      <c r="AA127" s="2">
        <v>1053.62606671969</v>
      </c>
      <c r="AB127" s="4">
        <v>0.25835126475802961</v>
      </c>
      <c r="AC127" s="1" t="s">
        <v>827</v>
      </c>
      <c r="AD127" s="1" t="s">
        <v>827</v>
      </c>
      <c r="AE127" s="1" t="s">
        <v>827</v>
      </c>
      <c r="AF127" s="1" t="s">
        <v>827</v>
      </c>
      <c r="AG127" s="1" t="s">
        <v>827</v>
      </c>
      <c r="AH127" s="4">
        <v>0.31339149974271735</v>
      </c>
      <c r="AI127" s="2">
        <v>196.40259389903323</v>
      </c>
      <c r="AJ127" s="2">
        <v>646.22481089988241</v>
      </c>
      <c r="AK127" s="5">
        <v>98.36340058266893</v>
      </c>
      <c r="AL127" s="2">
        <v>535.59143548522218</v>
      </c>
      <c r="AM127" s="2">
        <v>180.9148971991419</v>
      </c>
      <c r="AN127" s="5">
        <v>46.638664108992295</v>
      </c>
      <c r="AO127" s="2">
        <v>236.9431396675449</v>
      </c>
      <c r="AP127" s="5">
        <v>36.351981195603592</v>
      </c>
      <c r="AQ127" s="2">
        <v>205.96340013631752</v>
      </c>
      <c r="AR127" s="5">
        <v>40.578983914480773</v>
      </c>
      <c r="AS127" s="2">
        <v>107.60451591007281</v>
      </c>
      <c r="AT127" s="5">
        <v>13.532772493641945</v>
      </c>
      <c r="AU127" s="5">
        <v>90.287537755700797</v>
      </c>
      <c r="AV127" s="5">
        <v>12.693064277428171</v>
      </c>
      <c r="AW127" s="1" t="s">
        <v>827</v>
      </c>
      <c r="AX127" s="3">
        <v>1.7438643614622746</v>
      </c>
      <c r="AY127" s="3">
        <v>1.3797063711649566</v>
      </c>
      <c r="AZ127" s="5">
        <v>24.946555613151205</v>
      </c>
      <c r="BA127" s="5">
        <v>14.528403195942925</v>
      </c>
      <c r="BB127" s="1" t="s">
        <v>827</v>
      </c>
      <c r="BC127" s="5">
        <v>17.080523337102779</v>
      </c>
      <c r="BD127" s="3">
        <v>4.747485598665615</v>
      </c>
      <c r="BE127" s="1" t="s">
        <v>827</v>
      </c>
      <c r="BF127" s="2">
        <v>292.18799150527337</v>
      </c>
      <c r="BG127" s="2">
        <v>43362.700085314602</v>
      </c>
      <c r="BH127" s="1" t="s">
        <v>827</v>
      </c>
      <c r="BI127" s="2">
        <v>299.24302881406851</v>
      </c>
      <c r="BJ127" s="4">
        <v>0.4485624383358911</v>
      </c>
      <c r="BK127" s="3">
        <v>5.7997039086931643</v>
      </c>
      <c r="BL127" s="4">
        <v>0.3464019441671003</v>
      </c>
      <c r="BM127" s="5">
        <v>11.528090491023908</v>
      </c>
      <c r="BN127" s="5">
        <v>35.994169843122172</v>
      </c>
      <c r="BO127" s="4">
        <v>0.1036571363943998</v>
      </c>
      <c r="BP127" s="1" t="s">
        <v>827</v>
      </c>
      <c r="BQ127" s="4">
        <v>0.66176439939777798</v>
      </c>
      <c r="BR127" s="1" t="s">
        <v>827</v>
      </c>
      <c r="BS127" s="3">
        <v>1.3083604426599196</v>
      </c>
      <c r="BT127" s="1" t="s">
        <v>827</v>
      </c>
      <c r="BU127" s="5">
        <v>16.929721354200634</v>
      </c>
      <c r="BV127" s="5">
        <v>57.94039874782424</v>
      </c>
      <c r="BW127" s="4">
        <v>0.11670654038537376</v>
      </c>
      <c r="BX127" s="1" t="s">
        <v>827</v>
      </c>
      <c r="BY127" s="1" t="s">
        <v>827</v>
      </c>
      <c r="BZ127" s="1" t="s">
        <v>827</v>
      </c>
      <c r="CA127" s="1" t="s">
        <v>827</v>
      </c>
      <c r="CB127" s="1" t="s">
        <v>827</v>
      </c>
      <c r="CC127" s="4">
        <v>0.33137818231398264</v>
      </c>
      <c r="CD127" s="5">
        <v>11.320455561005767</v>
      </c>
      <c r="CE127" s="5">
        <v>53.482606591481677</v>
      </c>
      <c r="CF127" s="3">
        <v>6.4812821239709963</v>
      </c>
      <c r="CG127" s="5">
        <v>39.59882867825597</v>
      </c>
      <c r="CH127" s="5">
        <v>10.204008660360882</v>
      </c>
      <c r="CI127" s="3">
        <v>2.7618470301694882</v>
      </c>
      <c r="CJ127" s="5">
        <v>16.478565763652341</v>
      </c>
      <c r="CK127" s="3">
        <v>2.2084318416292192</v>
      </c>
      <c r="CL127" s="5">
        <v>14.347691115204045</v>
      </c>
      <c r="CM127" s="3">
        <v>2.8536678509418745</v>
      </c>
      <c r="CN127" s="3">
        <v>5.5610846823810922</v>
      </c>
      <c r="CO127" s="3">
        <v>1.0773495595570817</v>
      </c>
      <c r="CP127" s="3">
        <v>5.9129663773293277</v>
      </c>
      <c r="CQ127" s="4">
        <v>0.79177400733485148</v>
      </c>
      <c r="CR127" s="1" t="s">
        <v>827</v>
      </c>
      <c r="CS127" s="4">
        <v>0.20912612765013444</v>
      </c>
      <c r="CT127" s="4">
        <v>0.18546618870705828</v>
      </c>
      <c r="CU127" s="3">
        <v>1.5257134138596917</v>
      </c>
      <c r="CV127" s="3">
        <v>1.2666297758430365</v>
      </c>
      <c r="CW127" s="3">
        <v>1.5</v>
      </c>
      <c r="CX127" s="5">
        <v>13.1</v>
      </c>
      <c r="CY127" s="4">
        <v>0.626</v>
      </c>
      <c r="CZ127" s="3">
        <v>1.65</v>
      </c>
      <c r="DA127" s="2">
        <v>544</v>
      </c>
      <c r="DB127" s="5">
        <v>70</v>
      </c>
      <c r="DC127" s="5">
        <v>12.9</v>
      </c>
      <c r="DD127" s="2">
        <v>523</v>
      </c>
      <c r="DE127" s="4">
        <v>0.38700000000000001</v>
      </c>
      <c r="DF127" s="3">
        <v>5.0599999999999996</v>
      </c>
      <c r="DG127" s="4">
        <v>0.14599999999999999</v>
      </c>
      <c r="DH127" s="4">
        <v>0.98599999999999999</v>
      </c>
      <c r="DI127" s="5">
        <v>20.9</v>
      </c>
      <c r="DJ127" s="6">
        <v>5.0599999999999999E-2</v>
      </c>
      <c r="DK127" s="3">
        <v>1.1499999999999999</v>
      </c>
      <c r="DL127" s="4">
        <v>0.55600000000000005</v>
      </c>
      <c r="DM127" s="3">
        <v>1.1499999999999999</v>
      </c>
      <c r="DN127" s="3">
        <v>1.24</v>
      </c>
      <c r="DO127" s="4">
        <v>0.36</v>
      </c>
      <c r="DP127" s="6">
        <v>2.1399999999999999E-2</v>
      </c>
      <c r="DQ127" s="6">
        <v>1.8100000000000002E-2</v>
      </c>
      <c r="DR127" s="6">
        <v>3.6299999999999999E-2</v>
      </c>
      <c r="DS127" s="6">
        <v>2.1299999999999999E-2</v>
      </c>
      <c r="DT127" s="4">
        <v>0.316</v>
      </c>
      <c r="DU127" s="3">
        <v>1.1499999999999999</v>
      </c>
      <c r="DV127" s="4">
        <v>0.51300000000000001</v>
      </c>
      <c r="DW127" s="4">
        <v>0.36199999999999999</v>
      </c>
      <c r="DX127" s="4">
        <v>0.13</v>
      </c>
      <c r="DY127" s="6">
        <v>1.5100000000000001E-2</v>
      </c>
      <c r="DZ127" s="6">
        <v>1.5299999999999999E-2</v>
      </c>
      <c r="EA127" s="6">
        <v>1.2500000000000001E-2</v>
      </c>
      <c r="EB127" s="6">
        <v>7.2400000000000006E-2</v>
      </c>
      <c r="EC127" s="6">
        <v>8.14E-2</v>
      </c>
      <c r="ED127" s="6">
        <v>2.18E-2</v>
      </c>
      <c r="EE127" s="6">
        <v>7.6499999999999999E-2</v>
      </c>
      <c r="EF127" s="6">
        <v>1.1299999999999999E-2</v>
      </c>
      <c r="EG127" s="6">
        <v>4.5699999999999998E-2</v>
      </c>
      <c r="EH127" s="6">
        <v>1.1900000000000001E-2</v>
      </c>
      <c r="EI127" s="6">
        <v>3.3500000000000002E-2</v>
      </c>
      <c r="EJ127" s="6">
        <v>1.11E-2</v>
      </c>
      <c r="EK127" s="6">
        <v>5.2299999999999999E-2</v>
      </c>
      <c r="EL127" s="6">
        <v>1.1599999999999999E-2</v>
      </c>
      <c r="EM127" s="6">
        <v>3.78E-2</v>
      </c>
      <c r="EN127" s="6">
        <v>6.3799999999999996E-2</v>
      </c>
      <c r="EO127" s="6">
        <v>5.2999999999999999E-2</v>
      </c>
      <c r="EP127" s="6">
        <v>1.1900000000000001E-2</v>
      </c>
      <c r="EQ127" s="6">
        <v>1.11E-2</v>
      </c>
      <c r="ET127" s="2"/>
    </row>
    <row r="128" spans="1:150" x14ac:dyDescent="0.25">
      <c r="A128" s="1" t="s">
        <v>668</v>
      </c>
      <c r="B128" s="1" t="s">
        <v>7</v>
      </c>
      <c r="C128" s="1" t="s">
        <v>5</v>
      </c>
      <c r="D128" s="1" t="s">
        <v>6</v>
      </c>
      <c r="E128" s="8" t="s">
        <v>662</v>
      </c>
      <c r="F128" s="8" t="s">
        <v>374</v>
      </c>
      <c r="G128" s="1" t="s">
        <v>827</v>
      </c>
      <c r="H128" s="2">
        <v>148.95032917142635</v>
      </c>
      <c r="I128" s="5">
        <v>71.685546654561946</v>
      </c>
      <c r="J128" s="1" t="s">
        <v>827</v>
      </c>
      <c r="K128" s="2">
        <v>1803.3823305081828</v>
      </c>
      <c r="L128" s="2">
        <v>225335.32444589611</v>
      </c>
      <c r="M128" s="1" t="s">
        <v>827</v>
      </c>
      <c r="N128" s="2">
        <v>385000</v>
      </c>
      <c r="O128" s="3">
        <v>5.4064360791242478</v>
      </c>
      <c r="P128" s="5">
        <v>29.695557807591577</v>
      </c>
      <c r="Q128" s="3">
        <v>2.5768205012091592</v>
      </c>
      <c r="R128" s="2">
        <v>213.5508752152287</v>
      </c>
      <c r="S128" s="2">
        <v>144.70090392737322</v>
      </c>
      <c r="T128" s="1" t="s">
        <v>827</v>
      </c>
      <c r="U128" s="1" t="s">
        <v>827</v>
      </c>
      <c r="V128" s="3">
        <v>1.4772788488153128</v>
      </c>
      <c r="W128" s="3">
        <v>1.8095041105616538</v>
      </c>
      <c r="X128" s="3">
        <v>4.3314936131879902</v>
      </c>
      <c r="Y128" s="1" t="s">
        <v>827</v>
      </c>
      <c r="Z128" s="2">
        <v>203.76914926818884</v>
      </c>
      <c r="AA128" s="2">
        <v>1524.5805378309055</v>
      </c>
      <c r="AB128" s="4">
        <v>0.87272942216026383</v>
      </c>
      <c r="AC128" s="1" t="s">
        <v>827</v>
      </c>
      <c r="AD128" s="1" t="s">
        <v>827</v>
      </c>
      <c r="AE128" s="1" t="s">
        <v>827</v>
      </c>
      <c r="AF128" s="1" t="s">
        <v>827</v>
      </c>
      <c r="AG128" s="1" t="s">
        <v>827</v>
      </c>
      <c r="AH128" s="1" t="s">
        <v>827</v>
      </c>
      <c r="AI128" s="2">
        <v>263.48308960472764</v>
      </c>
      <c r="AJ128" s="2">
        <v>839.6234518672552</v>
      </c>
      <c r="AK128" s="2">
        <v>140.84828095329161</v>
      </c>
      <c r="AL128" s="2">
        <v>808.22763312371762</v>
      </c>
      <c r="AM128" s="2">
        <v>252.44270484430498</v>
      </c>
      <c r="AN128" s="5">
        <v>62.004572436902926</v>
      </c>
      <c r="AO128" s="2">
        <v>330.30832687545035</v>
      </c>
      <c r="AP128" s="5">
        <v>51.222967164117193</v>
      </c>
      <c r="AQ128" s="2">
        <v>280.97363391863593</v>
      </c>
      <c r="AR128" s="5">
        <v>55.835347708851955</v>
      </c>
      <c r="AS128" s="2">
        <v>147.18337048590297</v>
      </c>
      <c r="AT128" s="5">
        <v>19.76644979325852</v>
      </c>
      <c r="AU128" s="2">
        <v>123.50550373980568</v>
      </c>
      <c r="AV128" s="5">
        <v>18.871498982122777</v>
      </c>
      <c r="AW128" s="1" t="s">
        <v>827</v>
      </c>
      <c r="AX128" s="3">
        <v>3.7490763108300174</v>
      </c>
      <c r="AY128" s="3">
        <v>4.1040738406262003</v>
      </c>
      <c r="AZ128" s="5">
        <v>45.72051217392967</v>
      </c>
      <c r="BA128" s="5">
        <v>36.121597892731501</v>
      </c>
      <c r="BB128" s="1" t="s">
        <v>827</v>
      </c>
      <c r="BC128" s="5">
        <v>16.894210514349407</v>
      </c>
      <c r="BD128" s="3">
        <v>6.4298499597164307</v>
      </c>
      <c r="BE128" s="1" t="s">
        <v>827</v>
      </c>
      <c r="BF128" s="2">
        <v>416.54246513596706</v>
      </c>
      <c r="BG128" s="2">
        <v>42831.909177215275</v>
      </c>
      <c r="BH128" s="1" t="s">
        <v>827</v>
      </c>
      <c r="BI128" s="2">
        <v>326.41790869439006</v>
      </c>
      <c r="BJ128" s="4">
        <v>0.87919858182965649</v>
      </c>
      <c r="BK128" s="5">
        <v>12.324763457670606</v>
      </c>
      <c r="BL128" s="4">
        <v>0.51740801903664013</v>
      </c>
      <c r="BM128" s="5">
        <v>18.373456374177987</v>
      </c>
      <c r="BN128" s="5">
        <v>51.751357618608083</v>
      </c>
      <c r="BO128" s="1" t="s">
        <v>827</v>
      </c>
      <c r="BP128" s="1" t="s">
        <v>827</v>
      </c>
      <c r="BQ128" s="4">
        <v>0.77671399229773974</v>
      </c>
      <c r="BR128" s="3">
        <v>1.8184399419062853</v>
      </c>
      <c r="BS128" s="3">
        <v>1.8043828899942482</v>
      </c>
      <c r="BT128" s="1" t="s">
        <v>827</v>
      </c>
      <c r="BU128" s="5">
        <v>20.927727675392813</v>
      </c>
      <c r="BV128" s="2">
        <v>127.03284584901655</v>
      </c>
      <c r="BW128" s="4">
        <v>0.3941541235856969</v>
      </c>
      <c r="BX128" s="1" t="s">
        <v>827</v>
      </c>
      <c r="BY128" s="1" t="s">
        <v>827</v>
      </c>
      <c r="BZ128" s="1" t="s">
        <v>827</v>
      </c>
      <c r="CA128" s="1" t="s">
        <v>827</v>
      </c>
      <c r="CB128" s="1" t="s">
        <v>827</v>
      </c>
      <c r="CC128" s="1" t="s">
        <v>827</v>
      </c>
      <c r="CD128" s="5">
        <v>14.350295979591918</v>
      </c>
      <c r="CE128" s="5">
        <v>51.85990169213558</v>
      </c>
      <c r="CF128" s="5">
        <v>10.754510563207779</v>
      </c>
      <c r="CG128" s="5">
        <v>51.899415387339616</v>
      </c>
      <c r="CH128" s="5">
        <v>19.537825616108652</v>
      </c>
      <c r="CI128" s="3">
        <v>3.9371385338743541</v>
      </c>
      <c r="CJ128" s="5">
        <v>26.549128638488696</v>
      </c>
      <c r="CK128" s="3">
        <v>3.5504737690039039</v>
      </c>
      <c r="CL128" s="5">
        <v>20.095046099130407</v>
      </c>
      <c r="CM128" s="3">
        <v>4.2064467602667053</v>
      </c>
      <c r="CN128" s="5">
        <v>10.529772853661884</v>
      </c>
      <c r="CO128" s="3">
        <v>1.29547297670379</v>
      </c>
      <c r="CP128" s="3">
        <v>7.4038012537511992</v>
      </c>
      <c r="CQ128" s="3">
        <v>1.319866250897952</v>
      </c>
      <c r="CR128" s="1" t="s">
        <v>827</v>
      </c>
      <c r="CS128" s="4">
        <v>0.54893583852204031</v>
      </c>
      <c r="CT128" s="4">
        <v>0.46060425611962813</v>
      </c>
      <c r="CU128" s="3">
        <v>3.7959404083164707</v>
      </c>
      <c r="CV128" s="3">
        <v>4.0525599929493561</v>
      </c>
      <c r="CW128" s="3">
        <v>2.12</v>
      </c>
      <c r="CX128" s="5">
        <v>18.3</v>
      </c>
      <c r="CY128" s="3">
        <v>1.05</v>
      </c>
      <c r="CZ128" s="3">
        <v>2.39</v>
      </c>
      <c r="DA128" s="2">
        <v>773</v>
      </c>
      <c r="DB128" s="5">
        <v>98.8</v>
      </c>
      <c r="DC128" s="5">
        <v>18</v>
      </c>
      <c r="DD128" s="2">
        <v>667</v>
      </c>
      <c r="DE128" s="4">
        <v>0.50900000000000001</v>
      </c>
      <c r="DF128" s="3">
        <v>9.84</v>
      </c>
      <c r="DG128" s="4">
        <v>0.254</v>
      </c>
      <c r="DH128" s="3">
        <v>1.44</v>
      </c>
      <c r="DI128" s="5">
        <v>30.9</v>
      </c>
      <c r="DJ128" s="4">
        <v>0.11700000000000001</v>
      </c>
      <c r="DK128" s="3">
        <v>1.29</v>
      </c>
      <c r="DL128" s="4">
        <v>0.60299999999999998</v>
      </c>
      <c r="DM128" s="3">
        <v>1.36</v>
      </c>
      <c r="DN128" s="3">
        <v>1.69</v>
      </c>
      <c r="DO128" s="4">
        <v>0.49</v>
      </c>
      <c r="DP128" s="6">
        <v>8.5999999999999993E-2</v>
      </c>
      <c r="DQ128" s="6">
        <v>3.2899999999999999E-2</v>
      </c>
      <c r="DR128" s="6">
        <v>6.6000000000000003E-2</v>
      </c>
      <c r="DS128" s="6">
        <v>3.8800000000000001E-2</v>
      </c>
      <c r="DT128" s="4">
        <v>0.214</v>
      </c>
      <c r="DU128" s="3">
        <v>1.68</v>
      </c>
      <c r="DV128" s="4">
        <v>0.82799999999999996</v>
      </c>
      <c r="DW128" s="4">
        <v>0.437</v>
      </c>
      <c r="DX128" s="4">
        <v>0.23599999999999999</v>
      </c>
      <c r="DY128" s="6">
        <v>2.75E-2</v>
      </c>
      <c r="DZ128" s="6">
        <v>2.7699999999999999E-2</v>
      </c>
      <c r="EA128" s="6">
        <v>2.2700000000000001E-2</v>
      </c>
      <c r="EB128" s="4">
        <v>0.13200000000000001</v>
      </c>
      <c r="EC128" s="4">
        <v>0.14799999999999999</v>
      </c>
      <c r="ED128" s="6">
        <v>3.9600000000000003E-2</v>
      </c>
      <c r="EE128" s="4">
        <v>0.13900000000000001</v>
      </c>
      <c r="EF128" s="6">
        <v>2.0500000000000001E-2</v>
      </c>
      <c r="EG128" s="6">
        <v>8.3099999999999993E-2</v>
      </c>
      <c r="EH128" s="6">
        <v>2.1600000000000001E-2</v>
      </c>
      <c r="EI128" s="6">
        <v>6.0900000000000003E-2</v>
      </c>
      <c r="EJ128" s="6">
        <v>2.0299999999999999E-2</v>
      </c>
      <c r="EK128" s="6">
        <v>9.5100000000000004E-2</v>
      </c>
      <c r="EL128" s="6">
        <v>2.12E-2</v>
      </c>
      <c r="EM128" s="6">
        <v>6.8599999999999994E-2</v>
      </c>
      <c r="EN128" s="4">
        <v>0.18099999999999999</v>
      </c>
      <c r="EO128" s="6">
        <v>8.3699999999999997E-2</v>
      </c>
      <c r="EP128" s="6">
        <v>4.7899999999999998E-2</v>
      </c>
      <c r="EQ128" s="6">
        <v>4.4299999999999999E-2</v>
      </c>
      <c r="ET128" s="2"/>
    </row>
    <row r="129" spans="1:150" x14ac:dyDescent="0.25">
      <c r="A129" s="1" t="s">
        <v>669</v>
      </c>
      <c r="B129" s="1" t="s">
        <v>7</v>
      </c>
      <c r="C129" s="1" t="s">
        <v>5</v>
      </c>
      <c r="D129" s="1" t="s">
        <v>6</v>
      </c>
      <c r="E129" s="8" t="s">
        <v>541</v>
      </c>
      <c r="F129" s="8" t="s">
        <v>374</v>
      </c>
      <c r="G129" s="1" t="s">
        <v>827</v>
      </c>
      <c r="H129" s="2">
        <v>608.66904560808712</v>
      </c>
      <c r="I129" s="5">
        <v>35.959951454717931</v>
      </c>
      <c r="J129" s="1" t="s">
        <v>827</v>
      </c>
      <c r="K129" s="1" t="s">
        <v>827</v>
      </c>
      <c r="L129" s="2">
        <v>217368.72688819352</v>
      </c>
      <c r="M129" s="1" t="s">
        <v>827</v>
      </c>
      <c r="N129" s="2">
        <v>385000</v>
      </c>
      <c r="O129" s="4">
        <v>0.49522338820166112</v>
      </c>
      <c r="P129" s="5">
        <v>18.872337830536448</v>
      </c>
      <c r="Q129" s="3">
        <v>1.0821501053556255</v>
      </c>
      <c r="R129" s="2">
        <v>130.11296706387768</v>
      </c>
      <c r="S129" s="5">
        <v>66.530702230137081</v>
      </c>
      <c r="T129" s="1" t="s">
        <v>827</v>
      </c>
      <c r="U129" s="1" t="s">
        <v>827</v>
      </c>
      <c r="V129" s="3">
        <v>2.9271630894250764</v>
      </c>
      <c r="W129" s="1" t="s">
        <v>827</v>
      </c>
      <c r="X129" s="3">
        <v>6.5157283350582729</v>
      </c>
      <c r="Y129" s="1" t="s">
        <v>827</v>
      </c>
      <c r="Z129" s="2">
        <v>150.88889499323403</v>
      </c>
      <c r="AA129" s="2">
        <v>1016.518605599006</v>
      </c>
      <c r="AB129" s="4">
        <v>0.8302818691664684</v>
      </c>
      <c r="AC129" s="6">
        <v>4.2272823325521125E-2</v>
      </c>
      <c r="AD129" s="1" t="s">
        <v>827</v>
      </c>
      <c r="AE129" s="4">
        <v>0.56666643895764834</v>
      </c>
      <c r="AF129" s="1" t="s">
        <v>827</v>
      </c>
      <c r="AG129" s="1" t="s">
        <v>827</v>
      </c>
      <c r="AH129" s="4">
        <v>0.26882983156965035</v>
      </c>
      <c r="AI129" s="5">
        <v>81.427906237501702</v>
      </c>
      <c r="AJ129" s="2">
        <v>285.2263210665505</v>
      </c>
      <c r="AK129" s="5">
        <v>52.886473179206021</v>
      </c>
      <c r="AL129" s="2">
        <v>287.32830265698993</v>
      </c>
      <c r="AM129" s="2">
        <v>126.3745260754789</v>
      </c>
      <c r="AN129" s="5">
        <v>17.105694919042453</v>
      </c>
      <c r="AO129" s="2">
        <v>191.46687579360636</v>
      </c>
      <c r="AP129" s="5">
        <v>35.412892151707879</v>
      </c>
      <c r="AQ129" s="2">
        <v>224.49001684855884</v>
      </c>
      <c r="AR129" s="5">
        <v>40.900563113356434</v>
      </c>
      <c r="AS129" s="2">
        <v>100.75454363713511</v>
      </c>
      <c r="AT129" s="5">
        <v>12.442445026709619</v>
      </c>
      <c r="AU129" s="5">
        <v>74.378444835574797</v>
      </c>
      <c r="AV129" s="3">
        <v>8.228454472332059</v>
      </c>
      <c r="AW129" s="1" t="s">
        <v>827</v>
      </c>
      <c r="AX129" s="3">
        <v>1.0214689908906742</v>
      </c>
      <c r="AY129" s="1" t="s">
        <v>827</v>
      </c>
      <c r="AZ129" s="5">
        <v>10.170476434121806</v>
      </c>
      <c r="BA129" s="3">
        <v>1.8798475393152578</v>
      </c>
      <c r="BB129" s="1" t="s">
        <v>827</v>
      </c>
      <c r="BC129" s="5">
        <v>33.428096364785716</v>
      </c>
      <c r="BD129" s="3">
        <v>4.0112920674377701</v>
      </c>
      <c r="BE129" s="1" t="s">
        <v>827</v>
      </c>
      <c r="BF129" s="1" t="s">
        <v>827</v>
      </c>
      <c r="BG129" s="2">
        <v>34916.137624043658</v>
      </c>
      <c r="BH129" s="1" t="s">
        <v>827</v>
      </c>
      <c r="BI129" s="2">
        <v>405.50893597030108</v>
      </c>
      <c r="BJ129" s="4">
        <v>0.33203028169013443</v>
      </c>
      <c r="BK129" s="3">
        <v>6.2838498525040505</v>
      </c>
      <c r="BL129" s="4">
        <v>0.26597627236741717</v>
      </c>
      <c r="BM129" s="3">
        <v>8.1582300950576432</v>
      </c>
      <c r="BN129" s="5">
        <v>33.269969816675342</v>
      </c>
      <c r="BO129" s="1" t="s">
        <v>827</v>
      </c>
      <c r="BP129" s="1" t="s">
        <v>827</v>
      </c>
      <c r="BQ129" s="4">
        <v>0.98103077720269072</v>
      </c>
      <c r="BR129" s="1" t="s">
        <v>827</v>
      </c>
      <c r="BS129" s="3">
        <v>2.0438667040843739</v>
      </c>
      <c r="BT129" s="1" t="s">
        <v>827</v>
      </c>
      <c r="BU129" s="3">
        <v>8.3807978846996907</v>
      </c>
      <c r="BV129" s="5">
        <v>69.876449334065853</v>
      </c>
      <c r="BW129" s="4">
        <v>0.35999061302157936</v>
      </c>
      <c r="BX129" s="6">
        <v>5.0081231720407848E-2</v>
      </c>
      <c r="BY129" s="1" t="s">
        <v>827</v>
      </c>
      <c r="BZ129" s="4">
        <v>0.86873848045794877</v>
      </c>
      <c r="CA129" s="1" t="s">
        <v>827</v>
      </c>
      <c r="CB129" s="1" t="s">
        <v>827</v>
      </c>
      <c r="CC129" s="4">
        <v>0.31667531763317597</v>
      </c>
      <c r="CD129" s="3">
        <v>4.9991935673190104</v>
      </c>
      <c r="CE129" s="5">
        <v>14.979525996308439</v>
      </c>
      <c r="CF129" s="3">
        <v>2.6442300932736695</v>
      </c>
      <c r="CG129" s="5">
        <v>16.920075835347806</v>
      </c>
      <c r="CH129" s="3">
        <v>8.1632258318654873</v>
      </c>
      <c r="CI129" s="3">
        <v>1.4819175096285939</v>
      </c>
      <c r="CJ129" s="5">
        <v>11.538006980649667</v>
      </c>
      <c r="CK129" s="3">
        <v>2.2666582825472275</v>
      </c>
      <c r="CL129" s="5">
        <v>14.671392150531714</v>
      </c>
      <c r="CM129" s="3">
        <v>3.0518521655107653</v>
      </c>
      <c r="CN129" s="3">
        <v>5.4024661869918962</v>
      </c>
      <c r="CO129" s="4">
        <v>0.91197340541982186</v>
      </c>
      <c r="CP129" s="3">
        <v>6.9572531819837637</v>
      </c>
      <c r="CQ129" s="4">
        <v>0.76186932124586249</v>
      </c>
      <c r="CR129" s="1" t="s">
        <v>827</v>
      </c>
      <c r="CS129" s="4">
        <v>0.30358243431321669</v>
      </c>
      <c r="CT129" s="1" t="s">
        <v>827</v>
      </c>
      <c r="CU129" s="4">
        <v>0.77937776416574056</v>
      </c>
      <c r="CV129" s="4">
        <v>0.22796273629631961</v>
      </c>
      <c r="CW129" s="3">
        <v>1.81</v>
      </c>
      <c r="CX129" s="5">
        <v>15.7</v>
      </c>
      <c r="CY129" s="4">
        <v>0.87</v>
      </c>
      <c r="CZ129" s="3">
        <v>2.04</v>
      </c>
      <c r="DA129" s="2">
        <v>674</v>
      </c>
      <c r="DB129" s="5">
        <v>83.4</v>
      </c>
      <c r="DC129" s="5">
        <v>15.6</v>
      </c>
      <c r="DD129" s="2">
        <v>629</v>
      </c>
      <c r="DE129" s="4">
        <v>0.39200000000000002</v>
      </c>
      <c r="DF129" s="3">
        <v>8.77</v>
      </c>
      <c r="DG129" s="4">
        <v>0.247</v>
      </c>
      <c r="DH129" s="3">
        <v>1.1499999999999999</v>
      </c>
      <c r="DI129" s="5">
        <v>28.9</v>
      </c>
      <c r="DJ129" s="4">
        <v>0.109</v>
      </c>
      <c r="DK129" s="3">
        <v>1.07</v>
      </c>
      <c r="DL129" s="4">
        <v>0.59699999999999998</v>
      </c>
      <c r="DM129" s="3">
        <v>1.7</v>
      </c>
      <c r="DN129" s="3">
        <v>1.41</v>
      </c>
      <c r="DO129" s="4">
        <v>0.42199999999999999</v>
      </c>
      <c r="DP129" s="6">
        <v>8.5000000000000006E-2</v>
      </c>
      <c r="DQ129" s="6">
        <v>2.6499999999999999E-2</v>
      </c>
      <c r="DR129" s="6">
        <v>5.33E-2</v>
      </c>
      <c r="DS129" s="6">
        <v>3.1300000000000001E-2</v>
      </c>
      <c r="DT129" s="4">
        <v>0.17299999999999999</v>
      </c>
      <c r="DU129" s="4">
        <v>0.5</v>
      </c>
      <c r="DV129" s="4">
        <v>0.65900000000000003</v>
      </c>
      <c r="DW129" s="4">
        <v>0.42099999999999999</v>
      </c>
      <c r="DX129" s="4">
        <v>0.19</v>
      </c>
      <c r="DY129" s="6">
        <v>2.2200000000000001E-2</v>
      </c>
      <c r="DZ129" s="6">
        <v>2.24E-2</v>
      </c>
      <c r="EA129" s="6">
        <v>1.83E-2</v>
      </c>
      <c r="EB129" s="4">
        <v>0.106</v>
      </c>
      <c r="EC129" s="4">
        <v>0.12</v>
      </c>
      <c r="ED129" s="6">
        <v>3.2000000000000001E-2</v>
      </c>
      <c r="EE129" s="4">
        <v>0.112</v>
      </c>
      <c r="EF129" s="6">
        <v>1.66E-2</v>
      </c>
      <c r="EG129" s="6">
        <v>6.7000000000000004E-2</v>
      </c>
      <c r="EH129" s="6">
        <v>1.7399999999999999E-2</v>
      </c>
      <c r="EI129" s="6">
        <v>4.9099999999999998E-2</v>
      </c>
      <c r="EJ129" s="6">
        <v>1.6400000000000001E-2</v>
      </c>
      <c r="EK129" s="6">
        <v>7.6700000000000004E-2</v>
      </c>
      <c r="EL129" s="6">
        <v>1.7100000000000001E-2</v>
      </c>
      <c r="EM129" s="6">
        <v>5.5399999999999998E-2</v>
      </c>
      <c r="EN129" s="4">
        <v>0.11899999999999999</v>
      </c>
      <c r="EO129" s="6">
        <v>8.2900000000000001E-2</v>
      </c>
      <c r="EP129" s="6">
        <v>1.7500000000000002E-2</v>
      </c>
      <c r="EQ129" s="6">
        <v>1.6199999999999999E-2</v>
      </c>
      <c r="ET129" s="2"/>
    </row>
    <row r="130" spans="1:150" x14ac:dyDescent="0.25">
      <c r="A130" s="1" t="s">
        <v>670</v>
      </c>
      <c r="B130" s="1" t="s">
        <v>7</v>
      </c>
      <c r="C130" s="1" t="s">
        <v>5</v>
      </c>
      <c r="D130" s="1" t="s">
        <v>6</v>
      </c>
      <c r="E130" s="8" t="s">
        <v>541</v>
      </c>
      <c r="F130" s="8" t="s">
        <v>374</v>
      </c>
      <c r="G130" s="3">
        <v>4.5069000864075033</v>
      </c>
      <c r="H130" s="2">
        <v>1348.2700425573967</v>
      </c>
      <c r="I130" s="5">
        <v>45.060858668050159</v>
      </c>
      <c r="J130" s="1" t="s">
        <v>827</v>
      </c>
      <c r="K130" s="2">
        <v>1804.9755852606352</v>
      </c>
      <c r="L130" s="2">
        <v>212270.91893166586</v>
      </c>
      <c r="M130" s="1" t="s">
        <v>827</v>
      </c>
      <c r="N130" s="2">
        <v>385000</v>
      </c>
      <c r="O130" s="3">
        <v>3.3662873572096736</v>
      </c>
      <c r="P130" s="5">
        <v>24.164933570389628</v>
      </c>
      <c r="Q130" s="5">
        <v>24.890341886980536</v>
      </c>
      <c r="R130" s="2">
        <v>174.35484725525458</v>
      </c>
      <c r="S130" s="2">
        <v>114.07126584933629</v>
      </c>
      <c r="T130" s="1" t="s">
        <v>827</v>
      </c>
      <c r="U130" s="1" t="s">
        <v>827</v>
      </c>
      <c r="V130" s="3">
        <v>1.6372620343297395</v>
      </c>
      <c r="W130" s="1" t="s">
        <v>827</v>
      </c>
      <c r="X130" s="3">
        <v>7.7272656632354986</v>
      </c>
      <c r="Y130" s="1" t="s">
        <v>827</v>
      </c>
      <c r="Z130" s="2">
        <v>159.20591035906352</v>
      </c>
      <c r="AA130" s="2">
        <v>2513.1194556294245</v>
      </c>
      <c r="AB130" s="4">
        <v>0.51087635675768006</v>
      </c>
      <c r="AC130" s="1" t="s">
        <v>827</v>
      </c>
      <c r="AD130" s="1" t="s">
        <v>827</v>
      </c>
      <c r="AE130" s="1" t="s">
        <v>827</v>
      </c>
      <c r="AF130" s="1" t="s">
        <v>827</v>
      </c>
      <c r="AG130" s="1" t="s">
        <v>827</v>
      </c>
      <c r="AH130" s="4">
        <v>0.2987101729675366</v>
      </c>
      <c r="AI130" s="2">
        <v>200.15746708746255</v>
      </c>
      <c r="AJ130" s="2">
        <v>705.28928686400104</v>
      </c>
      <c r="AK130" s="2">
        <v>135.85739377534341</v>
      </c>
      <c r="AL130" s="2">
        <v>745.09445540139507</v>
      </c>
      <c r="AM130" s="2">
        <v>327.32255185123302</v>
      </c>
      <c r="AN130" s="5">
        <v>43.158509591586345</v>
      </c>
      <c r="AO130" s="2">
        <v>491.29114216191692</v>
      </c>
      <c r="AP130" s="5">
        <v>94.478005487373977</v>
      </c>
      <c r="AQ130" s="2">
        <v>598.06196684225199</v>
      </c>
      <c r="AR130" s="2">
        <v>112.07607850671188</v>
      </c>
      <c r="AS130" s="2">
        <v>277.32132852125261</v>
      </c>
      <c r="AT130" s="5">
        <v>35.33413677543782</v>
      </c>
      <c r="AU130" s="2">
        <v>200.98478730609392</v>
      </c>
      <c r="AV130" s="5">
        <v>22.910763163319388</v>
      </c>
      <c r="AW130" s="1" t="s">
        <v>827</v>
      </c>
      <c r="AX130" s="3">
        <v>3.2656338614630851</v>
      </c>
      <c r="AY130" s="4">
        <v>0.39056396366277585</v>
      </c>
      <c r="AZ130" s="5">
        <v>62.48518909052904</v>
      </c>
      <c r="BA130" s="5">
        <v>17.356782339049481</v>
      </c>
      <c r="BB130" s="4">
        <v>0.73472616665837931</v>
      </c>
      <c r="BC130" s="5">
        <v>99.781419998073488</v>
      </c>
      <c r="BD130" s="3">
        <v>4.6230708761670538</v>
      </c>
      <c r="BE130" s="1" t="s">
        <v>827</v>
      </c>
      <c r="BF130" s="2">
        <v>314.64050707417783</v>
      </c>
      <c r="BG130" s="2">
        <v>33882.667075047408</v>
      </c>
      <c r="BH130" s="1" t="s">
        <v>827</v>
      </c>
      <c r="BI130" s="2">
        <v>333.7701484983055</v>
      </c>
      <c r="BJ130" s="4">
        <v>0.83891508563621553</v>
      </c>
      <c r="BK130" s="3">
        <v>7.699257671428323</v>
      </c>
      <c r="BL130" s="3">
        <v>2.833278558540397</v>
      </c>
      <c r="BM130" s="3">
        <v>9.1558673617784478</v>
      </c>
      <c r="BN130" s="5">
        <v>39.59527116748518</v>
      </c>
      <c r="BO130" s="1" t="s">
        <v>827</v>
      </c>
      <c r="BP130" s="1" t="s">
        <v>827</v>
      </c>
      <c r="BQ130" s="4">
        <v>0.75036899045755012</v>
      </c>
      <c r="BR130" s="1" t="s">
        <v>827</v>
      </c>
      <c r="BS130" s="3">
        <v>1.9288236713690747</v>
      </c>
      <c r="BT130" s="1" t="s">
        <v>827</v>
      </c>
      <c r="BU130" s="5">
        <v>10.254642544360987</v>
      </c>
      <c r="BV130" s="2">
        <v>165.68740141746315</v>
      </c>
      <c r="BW130" s="4">
        <v>0.22236632457770852</v>
      </c>
      <c r="BX130" s="1" t="s">
        <v>827</v>
      </c>
      <c r="BY130" s="1" t="s">
        <v>827</v>
      </c>
      <c r="BZ130" s="1" t="s">
        <v>827</v>
      </c>
      <c r="CA130" s="1" t="s">
        <v>827</v>
      </c>
      <c r="CB130" s="1" t="s">
        <v>827</v>
      </c>
      <c r="CC130" s="4">
        <v>0.3458191026589077</v>
      </c>
      <c r="CD130" s="5">
        <v>15.006440417985447</v>
      </c>
      <c r="CE130" s="5">
        <v>54.334346483826586</v>
      </c>
      <c r="CF130" s="3">
        <v>7.5232003884035388</v>
      </c>
      <c r="CG130" s="5">
        <v>44.358449605858908</v>
      </c>
      <c r="CH130" s="5">
        <v>19.533631411190484</v>
      </c>
      <c r="CI130" s="3">
        <v>3.266043439353898</v>
      </c>
      <c r="CJ130" s="5">
        <v>32.662568949784877</v>
      </c>
      <c r="CK130" s="3">
        <v>6.546158344727167</v>
      </c>
      <c r="CL130" s="5">
        <v>31.434452039487041</v>
      </c>
      <c r="CM130" s="3">
        <v>7.5785448961538702</v>
      </c>
      <c r="CN130" s="5">
        <v>19.550684531462686</v>
      </c>
      <c r="CO130" s="3">
        <v>3.099340249430516</v>
      </c>
      <c r="CP130" s="5">
        <v>14.399167573354458</v>
      </c>
      <c r="CQ130" s="3">
        <v>2.3180311954043624</v>
      </c>
      <c r="CR130" s="1" t="s">
        <v>827</v>
      </c>
      <c r="CS130" s="4">
        <v>0.51924206817670593</v>
      </c>
      <c r="CT130" s="4">
        <v>0.13865320810002874</v>
      </c>
      <c r="CU130" s="3">
        <v>4.8318816064799748</v>
      </c>
      <c r="CV130" s="3">
        <v>1.2026751759020695</v>
      </c>
      <c r="CW130" s="3">
        <v>1.7</v>
      </c>
      <c r="CX130" s="5">
        <v>14.9</v>
      </c>
      <c r="CY130" s="4">
        <v>0.90400000000000003</v>
      </c>
      <c r="CZ130" s="3">
        <v>2</v>
      </c>
      <c r="DA130" s="2">
        <v>631</v>
      </c>
      <c r="DB130" s="5">
        <v>80.3</v>
      </c>
      <c r="DC130" s="5">
        <v>14.7</v>
      </c>
      <c r="DD130" s="2">
        <v>610</v>
      </c>
      <c r="DE130" s="4">
        <v>0.36699999999999999</v>
      </c>
      <c r="DF130" s="3">
        <v>7.73</v>
      </c>
      <c r="DG130" s="4">
        <v>0.16900000000000001</v>
      </c>
      <c r="DH130" s="3">
        <v>1.08</v>
      </c>
      <c r="DI130" s="5">
        <v>26.8</v>
      </c>
      <c r="DJ130" s="4">
        <v>0.11700000000000001</v>
      </c>
      <c r="DK130" s="3">
        <v>1.1399999999999999</v>
      </c>
      <c r="DL130" s="4">
        <v>0.61499999999999999</v>
      </c>
      <c r="DM130" s="3">
        <v>1.1299999999999999</v>
      </c>
      <c r="DN130" s="3">
        <v>1.42</v>
      </c>
      <c r="DO130" s="4">
        <v>0.41099999999999998</v>
      </c>
      <c r="DP130" s="6">
        <v>3.3599999999999998E-2</v>
      </c>
      <c r="DQ130" s="6">
        <v>2.8299999999999999E-2</v>
      </c>
      <c r="DR130" s="4">
        <v>0.14599999999999999</v>
      </c>
      <c r="DS130" s="6">
        <v>3.3399999999999999E-2</v>
      </c>
      <c r="DT130" s="4">
        <v>0.184</v>
      </c>
      <c r="DU130" s="3">
        <v>1.1299999999999999</v>
      </c>
      <c r="DV130" s="4">
        <v>0.59799999999999998</v>
      </c>
      <c r="DW130" s="4">
        <v>0.42199999999999999</v>
      </c>
      <c r="DX130" s="4">
        <v>0.20300000000000001</v>
      </c>
      <c r="DY130" s="6">
        <v>2.3699999999999999E-2</v>
      </c>
      <c r="DZ130" s="6">
        <v>2.3900000000000001E-2</v>
      </c>
      <c r="EA130" s="6">
        <v>1.95E-2</v>
      </c>
      <c r="EB130" s="4">
        <v>0.113</v>
      </c>
      <c r="EC130" s="4">
        <v>0.127</v>
      </c>
      <c r="ED130" s="6">
        <v>3.4099999999999998E-2</v>
      </c>
      <c r="EE130" s="4">
        <v>0.12</v>
      </c>
      <c r="EF130" s="6">
        <v>1.77E-2</v>
      </c>
      <c r="EG130" s="6">
        <v>7.1499999999999994E-2</v>
      </c>
      <c r="EH130" s="6">
        <v>1.8599999999999998E-2</v>
      </c>
      <c r="EI130" s="6">
        <v>5.2400000000000002E-2</v>
      </c>
      <c r="EJ130" s="6">
        <v>1.7399999999999999E-2</v>
      </c>
      <c r="EK130" s="6">
        <v>8.1799999999999998E-2</v>
      </c>
      <c r="EL130" s="6">
        <v>1.8200000000000001E-2</v>
      </c>
      <c r="EM130" s="6">
        <v>5.91E-2</v>
      </c>
      <c r="EN130" s="4">
        <v>0.109</v>
      </c>
      <c r="EO130" s="6">
        <v>7.8899999999999998E-2</v>
      </c>
      <c r="EP130" s="6">
        <v>1.8700000000000001E-2</v>
      </c>
      <c r="EQ130" s="6">
        <v>1.7299999999999999E-2</v>
      </c>
      <c r="ET130" s="2"/>
    </row>
    <row r="131" spans="1:150" x14ac:dyDescent="0.25">
      <c r="A131" s="1" t="s">
        <v>671</v>
      </c>
      <c r="B131" s="1" t="s">
        <v>7</v>
      </c>
      <c r="C131" s="1" t="s">
        <v>5</v>
      </c>
      <c r="D131" s="1" t="s">
        <v>6</v>
      </c>
      <c r="E131" s="8" t="s">
        <v>660</v>
      </c>
      <c r="F131" s="8" t="s">
        <v>374</v>
      </c>
      <c r="G131" s="3">
        <v>1.4572012325603347</v>
      </c>
      <c r="H131" s="2">
        <v>467.4052439211232</v>
      </c>
      <c r="I131" s="5">
        <v>40.109232101447262</v>
      </c>
      <c r="J131" s="1" t="s">
        <v>827</v>
      </c>
      <c r="K131" s="1" t="s">
        <v>827</v>
      </c>
      <c r="L131" s="2">
        <v>217406.61484383536</v>
      </c>
      <c r="M131" s="1" t="s">
        <v>827</v>
      </c>
      <c r="N131" s="2">
        <v>385000</v>
      </c>
      <c r="O131" s="4">
        <v>0.78994095414570697</v>
      </c>
      <c r="P131" s="5">
        <v>27.18775019092103</v>
      </c>
      <c r="Q131" s="3">
        <v>2.165483871526134</v>
      </c>
      <c r="R131" s="2">
        <v>174.47447032737799</v>
      </c>
      <c r="S131" s="5">
        <v>88.376955987413965</v>
      </c>
      <c r="T131" s="4">
        <v>0.1051453140671389</v>
      </c>
      <c r="U131" s="1" t="s">
        <v>827</v>
      </c>
      <c r="V131" s="3">
        <v>1.932952083405141</v>
      </c>
      <c r="W131" s="1" t="s">
        <v>827</v>
      </c>
      <c r="X131" s="5">
        <v>16.945433690516015</v>
      </c>
      <c r="Y131" s="1" t="s">
        <v>827</v>
      </c>
      <c r="Z131" s="2">
        <v>157.43331837579092</v>
      </c>
      <c r="AA131" s="2">
        <v>1022.7207252847985</v>
      </c>
      <c r="AB131" s="6">
        <v>6.5687031494660653E-2</v>
      </c>
      <c r="AC131" s="1" t="s">
        <v>827</v>
      </c>
      <c r="AD131" s="1" t="s">
        <v>827</v>
      </c>
      <c r="AE131" s="1" t="s">
        <v>827</v>
      </c>
      <c r="AF131" s="1" t="s">
        <v>827</v>
      </c>
      <c r="AG131" s="1" t="s">
        <v>827</v>
      </c>
      <c r="AH131" s="1" t="s">
        <v>827</v>
      </c>
      <c r="AI131" s="5">
        <v>78.382980062378437</v>
      </c>
      <c r="AJ131" s="2">
        <v>293.08150023171629</v>
      </c>
      <c r="AK131" s="5">
        <v>54.05328440457577</v>
      </c>
      <c r="AL131" s="2">
        <v>298.05607526906249</v>
      </c>
      <c r="AM131" s="2">
        <v>119.01554963367911</v>
      </c>
      <c r="AN131" s="5">
        <v>20.59505051096016</v>
      </c>
      <c r="AO131" s="2">
        <v>183.91876474610959</v>
      </c>
      <c r="AP131" s="5">
        <v>35.619884373602304</v>
      </c>
      <c r="AQ131" s="2">
        <v>224.19673149225238</v>
      </c>
      <c r="AR131" s="5">
        <v>41.328230176582338</v>
      </c>
      <c r="AS131" s="2">
        <v>103.67183288167487</v>
      </c>
      <c r="AT131" s="5">
        <v>12.367228897527504</v>
      </c>
      <c r="AU131" s="5">
        <v>65.85778279723543</v>
      </c>
      <c r="AV131" s="3">
        <v>7.3875123319716254</v>
      </c>
      <c r="AW131" s="1" t="s">
        <v>827</v>
      </c>
      <c r="AX131" s="3">
        <v>1.1821405439204373</v>
      </c>
      <c r="AY131" s="6">
        <v>7.0800962006868223E-2</v>
      </c>
      <c r="AZ131" s="3">
        <v>6.4654062774978582</v>
      </c>
      <c r="BA131" s="3">
        <v>2.4230043814088269</v>
      </c>
      <c r="BB131" s="4">
        <v>0.6968378704554451</v>
      </c>
      <c r="BC131" s="5">
        <v>35.938343557677179</v>
      </c>
      <c r="BD131" s="3">
        <v>3.41415824343692</v>
      </c>
      <c r="BE131" s="1" t="s">
        <v>827</v>
      </c>
      <c r="BF131" s="1" t="s">
        <v>827</v>
      </c>
      <c r="BG131" s="2">
        <v>40138.900312746584</v>
      </c>
      <c r="BH131" s="1" t="s">
        <v>827</v>
      </c>
      <c r="BI131" s="2">
        <v>249.04364141334955</v>
      </c>
      <c r="BJ131" s="4">
        <v>0.34142300304451845</v>
      </c>
      <c r="BK131" s="3">
        <v>7.3646892871600604</v>
      </c>
      <c r="BL131" s="4">
        <v>0.51008289570878296</v>
      </c>
      <c r="BM131" s="5">
        <v>12.167314009316305</v>
      </c>
      <c r="BN131" s="5">
        <v>34.448485993583283</v>
      </c>
      <c r="BO131" s="6">
        <v>7.4245263687643712E-2</v>
      </c>
      <c r="BP131" s="1" t="s">
        <v>827</v>
      </c>
      <c r="BQ131" s="4">
        <v>0.71562056874899937</v>
      </c>
      <c r="BR131" s="1" t="s">
        <v>827</v>
      </c>
      <c r="BS131" s="3">
        <v>2.9713376128395845</v>
      </c>
      <c r="BT131" s="1" t="s">
        <v>827</v>
      </c>
      <c r="BU131" s="5">
        <v>11.840193764325115</v>
      </c>
      <c r="BV131" s="5">
        <v>74.086625988897367</v>
      </c>
      <c r="BW131" s="6">
        <v>6.389647943746217E-2</v>
      </c>
      <c r="BX131" s="1" t="s">
        <v>827</v>
      </c>
      <c r="BY131" s="1" t="s">
        <v>827</v>
      </c>
      <c r="BZ131" s="1" t="s">
        <v>827</v>
      </c>
      <c r="CA131" s="1" t="s">
        <v>827</v>
      </c>
      <c r="CB131" s="1" t="s">
        <v>827</v>
      </c>
      <c r="CC131" s="1" t="s">
        <v>827</v>
      </c>
      <c r="CD131" s="3">
        <v>5.1088809575642555</v>
      </c>
      <c r="CE131" s="5">
        <v>24.125049536031099</v>
      </c>
      <c r="CF131" s="3">
        <v>4.4095829792616339</v>
      </c>
      <c r="CG131" s="5">
        <v>16.910688556392945</v>
      </c>
      <c r="CH131" s="3">
        <v>9.8793273441197798</v>
      </c>
      <c r="CI131" s="3">
        <v>1.3512356257598577</v>
      </c>
      <c r="CJ131" s="5">
        <v>16.744760179671154</v>
      </c>
      <c r="CK131" s="3">
        <v>2.8386105554794212</v>
      </c>
      <c r="CL131" s="5">
        <v>17.750540125107122</v>
      </c>
      <c r="CM131" s="3">
        <v>2.8507027127958038</v>
      </c>
      <c r="CN131" s="3">
        <v>7.6904191932893857</v>
      </c>
      <c r="CO131" s="3">
        <v>1.1965012746189381</v>
      </c>
      <c r="CP131" s="3">
        <v>4.5526826912960425</v>
      </c>
      <c r="CQ131" s="4">
        <v>0.60085451108475751</v>
      </c>
      <c r="CR131" s="1" t="s">
        <v>827</v>
      </c>
      <c r="CS131" s="4">
        <v>0.22574591208219083</v>
      </c>
      <c r="CT131" s="6">
        <v>4.4566136792841042E-2</v>
      </c>
      <c r="CU131" s="4">
        <v>0.82480256260849971</v>
      </c>
      <c r="CV131" s="4">
        <v>0.49438682431354464</v>
      </c>
      <c r="CW131" s="3">
        <v>1.43</v>
      </c>
      <c r="CX131" s="5">
        <v>12.7</v>
      </c>
      <c r="CY131" s="4">
        <v>0.75800000000000001</v>
      </c>
      <c r="CZ131" s="3">
        <v>1.56</v>
      </c>
      <c r="DA131" s="2">
        <v>540</v>
      </c>
      <c r="DB131" s="5">
        <v>67</v>
      </c>
      <c r="DC131" s="5">
        <v>12.5</v>
      </c>
      <c r="DD131" s="2">
        <v>455</v>
      </c>
      <c r="DE131" s="4">
        <v>0.34100000000000003</v>
      </c>
      <c r="DF131" s="3">
        <v>6.61</v>
      </c>
      <c r="DG131" s="4">
        <v>0.17899999999999999</v>
      </c>
      <c r="DH131" s="4">
        <v>0.93100000000000005</v>
      </c>
      <c r="DI131" s="5">
        <v>21.5</v>
      </c>
      <c r="DJ131" s="6">
        <v>9.64E-2</v>
      </c>
      <c r="DK131" s="4">
        <v>0.97899999999999998</v>
      </c>
      <c r="DL131" s="4">
        <v>0.52500000000000002</v>
      </c>
      <c r="DM131" s="4">
        <v>0.85499999999999998</v>
      </c>
      <c r="DN131" s="4">
        <v>0.99199999999999999</v>
      </c>
      <c r="DO131" s="4">
        <v>0.33500000000000002</v>
      </c>
      <c r="DP131" s="6">
        <v>5.3900000000000003E-2</v>
      </c>
      <c r="DQ131" s="6">
        <v>4.5499999999999999E-2</v>
      </c>
      <c r="DR131" s="6">
        <v>3.95E-2</v>
      </c>
      <c r="DS131" s="6">
        <v>2.3199999999999998E-2</v>
      </c>
      <c r="DT131" s="4">
        <v>0.36499999999999999</v>
      </c>
      <c r="DU131" s="4">
        <v>0.85499999999999998</v>
      </c>
      <c r="DV131" s="4">
        <v>0.55900000000000005</v>
      </c>
      <c r="DW131" s="4">
        <v>0.28000000000000003</v>
      </c>
      <c r="DX131" s="4">
        <v>0.14099999999999999</v>
      </c>
      <c r="DY131" s="6">
        <v>1.6400000000000001E-2</v>
      </c>
      <c r="DZ131" s="6">
        <v>1.66E-2</v>
      </c>
      <c r="EA131" s="6">
        <v>1.3599999999999999E-2</v>
      </c>
      <c r="EB131" s="6">
        <v>7.8700000000000006E-2</v>
      </c>
      <c r="EC131" s="4">
        <v>0.20499999999999999</v>
      </c>
      <c r="ED131" s="6">
        <v>2.3699999999999999E-2</v>
      </c>
      <c r="EE131" s="6">
        <v>8.3199999999999996E-2</v>
      </c>
      <c r="EF131" s="6">
        <v>6.0600000000000001E-2</v>
      </c>
      <c r="EG131" s="6">
        <v>4.9700000000000001E-2</v>
      </c>
      <c r="EH131" s="6">
        <v>1.29E-2</v>
      </c>
      <c r="EI131" s="6">
        <v>3.6400000000000002E-2</v>
      </c>
      <c r="EJ131" s="6">
        <v>1.21E-2</v>
      </c>
      <c r="EK131" s="6">
        <v>5.6899999999999999E-2</v>
      </c>
      <c r="EL131" s="6">
        <v>1.2699999999999999E-2</v>
      </c>
      <c r="EM131" s="6">
        <v>4.1099999999999998E-2</v>
      </c>
      <c r="EN131" s="6">
        <v>9.35E-2</v>
      </c>
      <c r="EO131" s="6">
        <v>5.3199999999999997E-2</v>
      </c>
      <c r="EP131" s="6">
        <v>1.2999999999999999E-2</v>
      </c>
      <c r="EQ131" s="6">
        <v>1.2E-2</v>
      </c>
      <c r="ET131" s="2"/>
    </row>
    <row r="132" spans="1:150" x14ac:dyDescent="0.25">
      <c r="A132" s="1" t="s">
        <v>672</v>
      </c>
      <c r="B132" s="1" t="s">
        <v>7</v>
      </c>
      <c r="C132" s="1" t="s">
        <v>5</v>
      </c>
      <c r="D132" s="1" t="s">
        <v>6</v>
      </c>
      <c r="E132" s="8" t="s">
        <v>662</v>
      </c>
      <c r="F132" s="8" t="s">
        <v>374</v>
      </c>
      <c r="G132" s="3">
        <v>2.2996010150232769</v>
      </c>
      <c r="H132" s="2">
        <v>957.18531299311428</v>
      </c>
      <c r="I132" s="5">
        <v>45.746006242260734</v>
      </c>
      <c r="J132" s="1" t="s">
        <v>827</v>
      </c>
      <c r="K132" s="2">
        <v>1883.8340184339731</v>
      </c>
      <c r="L132" s="2">
        <v>209554.08422545149</v>
      </c>
      <c r="M132" s="1" t="s">
        <v>827</v>
      </c>
      <c r="N132" s="2">
        <v>385000</v>
      </c>
      <c r="O132" s="3">
        <v>1.5919421807142693</v>
      </c>
      <c r="P132" s="5">
        <v>25.183283321369171</v>
      </c>
      <c r="Q132" s="5">
        <v>14.95677704220455</v>
      </c>
      <c r="R132" s="2">
        <v>193.46132560521252</v>
      </c>
      <c r="S132" s="5">
        <v>92.702550240450776</v>
      </c>
      <c r="T132" s="4">
        <v>0.12392691040904152</v>
      </c>
      <c r="U132" s="1" t="s">
        <v>827</v>
      </c>
      <c r="V132" s="3">
        <v>2.6585470945704159</v>
      </c>
      <c r="W132" s="1" t="s">
        <v>827</v>
      </c>
      <c r="X132" s="3">
        <v>5.6333538284946032</v>
      </c>
      <c r="Y132" s="1" t="s">
        <v>827</v>
      </c>
      <c r="Z132" s="2">
        <v>168.08588742778784</v>
      </c>
      <c r="AA132" s="2">
        <v>2143.1694023094174</v>
      </c>
      <c r="AB132" s="4">
        <v>0.48204821817188448</v>
      </c>
      <c r="AC132" s="1" t="s">
        <v>827</v>
      </c>
      <c r="AD132" s="1" t="s">
        <v>827</v>
      </c>
      <c r="AE132" s="1" t="s">
        <v>827</v>
      </c>
      <c r="AF132" s="1" t="s">
        <v>827</v>
      </c>
      <c r="AG132" s="1" t="s">
        <v>827</v>
      </c>
      <c r="AH132" s="4">
        <v>0.29016607380171722</v>
      </c>
      <c r="AI132" s="2">
        <v>171.2579874086947</v>
      </c>
      <c r="AJ132" s="2">
        <v>626.34442599502722</v>
      </c>
      <c r="AK132" s="2">
        <v>113.10455914830762</v>
      </c>
      <c r="AL132" s="2">
        <v>590.80478354121055</v>
      </c>
      <c r="AM132" s="2">
        <v>240.53307852221059</v>
      </c>
      <c r="AN132" s="5">
        <v>37.447404619581981</v>
      </c>
      <c r="AO132" s="2">
        <v>356.20613287276171</v>
      </c>
      <c r="AP132" s="5">
        <v>71.178978596621988</v>
      </c>
      <c r="AQ132" s="2">
        <v>464.53710544409824</v>
      </c>
      <c r="AR132" s="5">
        <v>90.009561417389776</v>
      </c>
      <c r="AS132" s="2">
        <v>234.1278515669288</v>
      </c>
      <c r="AT132" s="5">
        <v>27.81929628885165</v>
      </c>
      <c r="AU132" s="2">
        <v>154.79499833898379</v>
      </c>
      <c r="AV132" s="5">
        <v>17.101622517624307</v>
      </c>
      <c r="AW132" s="6">
        <v>7.7683679943744699E-2</v>
      </c>
      <c r="AX132" s="3">
        <v>2.0975158802879696</v>
      </c>
      <c r="AY132" s="4">
        <v>0.12238823806639343</v>
      </c>
      <c r="AZ132" s="5">
        <v>24.123276079400924</v>
      </c>
      <c r="BA132" s="3">
        <v>4.9193047654069408</v>
      </c>
      <c r="BB132" s="4">
        <v>0.8711218242885177</v>
      </c>
      <c r="BC132" s="5">
        <v>65.331989332119534</v>
      </c>
      <c r="BD132" s="3">
        <v>4.3449163549975331</v>
      </c>
      <c r="BE132" s="1" t="s">
        <v>827</v>
      </c>
      <c r="BF132" s="2">
        <v>319.75531806820396</v>
      </c>
      <c r="BG132" s="2">
        <v>34191.191950053275</v>
      </c>
      <c r="BH132" s="1" t="s">
        <v>827</v>
      </c>
      <c r="BI132" s="2">
        <v>282.80011496500555</v>
      </c>
      <c r="BJ132" s="4">
        <v>0.32864194347402803</v>
      </c>
      <c r="BK132" s="3">
        <v>6.7087060989284213</v>
      </c>
      <c r="BL132" s="3">
        <v>1.2725253387943494</v>
      </c>
      <c r="BM132" s="5">
        <v>12.693252950185091</v>
      </c>
      <c r="BN132" s="5">
        <v>37.945088990180004</v>
      </c>
      <c r="BO132" s="6">
        <v>6.7532921858035513E-2</v>
      </c>
      <c r="BP132" s="1" t="s">
        <v>827</v>
      </c>
      <c r="BQ132" s="4">
        <v>0.78130454792428983</v>
      </c>
      <c r="BR132" s="1" t="s">
        <v>827</v>
      </c>
      <c r="BS132" s="3">
        <v>1.4738824365465459</v>
      </c>
      <c r="BT132" s="1" t="s">
        <v>827</v>
      </c>
      <c r="BU132" s="5">
        <v>10.579987878350764</v>
      </c>
      <c r="BV132" s="2">
        <v>136.1977513564517</v>
      </c>
      <c r="BW132" s="4">
        <v>0.18802128292985562</v>
      </c>
      <c r="BX132" s="1" t="s">
        <v>827</v>
      </c>
      <c r="BY132" s="1" t="s">
        <v>827</v>
      </c>
      <c r="BZ132" s="1" t="s">
        <v>827</v>
      </c>
      <c r="CA132" s="1" t="s">
        <v>827</v>
      </c>
      <c r="CB132" s="1" t="s">
        <v>827</v>
      </c>
      <c r="CC132" s="4">
        <v>0.30813959338045349</v>
      </c>
      <c r="CD132" s="3">
        <v>9.5456572429322755</v>
      </c>
      <c r="CE132" s="5">
        <v>36.0037029186079</v>
      </c>
      <c r="CF132" s="3">
        <v>6.7364648074492255</v>
      </c>
      <c r="CG132" s="5">
        <v>39.226674116581123</v>
      </c>
      <c r="CH132" s="5">
        <v>17.282335866697256</v>
      </c>
      <c r="CI132" s="3">
        <v>2.8080510846182674</v>
      </c>
      <c r="CJ132" s="5">
        <v>22.84774374317837</v>
      </c>
      <c r="CK132" s="3">
        <v>4.9379396646463771</v>
      </c>
      <c r="CL132" s="5">
        <v>28.897502684380626</v>
      </c>
      <c r="CM132" s="3">
        <v>5.532723573434394</v>
      </c>
      <c r="CN132" s="5">
        <v>12.134315483511735</v>
      </c>
      <c r="CO132" s="3">
        <v>1.5416884160468425</v>
      </c>
      <c r="CP132" s="5">
        <v>10.228578827380197</v>
      </c>
      <c r="CQ132" s="3">
        <v>1.0911175188360482</v>
      </c>
      <c r="CR132" s="4">
        <v>0.102687442155663</v>
      </c>
      <c r="CS132" s="4">
        <v>0.25738732003714032</v>
      </c>
      <c r="CT132" s="6">
        <v>7.165939051514153E-2</v>
      </c>
      <c r="CU132" s="3">
        <v>2.0272373589510142</v>
      </c>
      <c r="CV132" s="4">
        <v>0.41074506392691279</v>
      </c>
      <c r="CW132" s="3">
        <v>1.62</v>
      </c>
      <c r="CX132" s="5">
        <v>14.2</v>
      </c>
      <c r="CY132" s="4">
        <v>0.89500000000000002</v>
      </c>
      <c r="CZ132" s="3">
        <v>1.77</v>
      </c>
      <c r="DA132" s="2">
        <v>596</v>
      </c>
      <c r="DB132" s="5">
        <v>76.900000000000006</v>
      </c>
      <c r="DC132" s="5">
        <v>14.1</v>
      </c>
      <c r="DD132" s="2">
        <v>580</v>
      </c>
      <c r="DE132" s="4">
        <v>0.40400000000000003</v>
      </c>
      <c r="DF132" s="3">
        <v>6.94</v>
      </c>
      <c r="DG132" s="4">
        <v>0.20200000000000001</v>
      </c>
      <c r="DH132" s="3">
        <v>1.08</v>
      </c>
      <c r="DI132" s="5">
        <v>22.7</v>
      </c>
      <c r="DJ132" s="6">
        <v>8.9700000000000002E-2</v>
      </c>
      <c r="DK132" s="4">
        <v>0.95099999999999996</v>
      </c>
      <c r="DL132" s="4">
        <v>0.433</v>
      </c>
      <c r="DM132" s="3">
        <v>1.1599999999999999</v>
      </c>
      <c r="DN132" s="3">
        <v>1.17</v>
      </c>
      <c r="DO132" s="4">
        <v>0.35499999999999998</v>
      </c>
      <c r="DP132" s="6">
        <v>5.8099999999999999E-2</v>
      </c>
      <c r="DQ132" s="6">
        <v>1.9E-2</v>
      </c>
      <c r="DR132" s="6">
        <v>3.8100000000000002E-2</v>
      </c>
      <c r="DS132" s="6">
        <v>2.24E-2</v>
      </c>
      <c r="DT132" s="4">
        <v>0.123</v>
      </c>
      <c r="DU132" s="4">
        <v>0.91900000000000004</v>
      </c>
      <c r="DV132" s="4">
        <v>0.624</v>
      </c>
      <c r="DW132" s="4">
        <v>0.38900000000000001</v>
      </c>
      <c r="DX132" s="4">
        <v>0.13600000000000001</v>
      </c>
      <c r="DY132" s="6">
        <v>1.5900000000000001E-2</v>
      </c>
      <c r="DZ132" s="6">
        <v>1.6E-2</v>
      </c>
      <c r="EA132" s="6">
        <v>1.3100000000000001E-2</v>
      </c>
      <c r="EB132" s="4">
        <v>0.34399999999999997</v>
      </c>
      <c r="EC132" s="6">
        <v>8.5599999999999996E-2</v>
      </c>
      <c r="ED132" s="6">
        <v>2.29E-2</v>
      </c>
      <c r="EE132" s="6">
        <v>8.0199999999999994E-2</v>
      </c>
      <c r="EF132" s="6">
        <v>1.1900000000000001E-2</v>
      </c>
      <c r="EG132" s="6">
        <v>4.8000000000000001E-2</v>
      </c>
      <c r="EH132" s="6">
        <v>1.2500000000000001E-2</v>
      </c>
      <c r="EI132" s="6">
        <v>3.5099999999999999E-2</v>
      </c>
      <c r="EJ132" s="6">
        <v>3.0200000000000001E-2</v>
      </c>
      <c r="EK132" s="6">
        <v>5.4899999999999997E-2</v>
      </c>
      <c r="EL132" s="6">
        <v>1.2200000000000001E-2</v>
      </c>
      <c r="EM132" s="6">
        <v>3.9600000000000003E-2</v>
      </c>
      <c r="EN132" s="4">
        <v>0.104</v>
      </c>
      <c r="EO132" s="6">
        <v>7.3400000000000007E-2</v>
      </c>
      <c r="EP132" s="6">
        <v>1.2500000000000001E-2</v>
      </c>
      <c r="EQ132" s="6">
        <v>1.1599999999999999E-2</v>
      </c>
      <c r="ET132" s="2"/>
    </row>
    <row r="133" spans="1:150" x14ac:dyDescent="0.25">
      <c r="A133" s="1" t="s">
        <v>673</v>
      </c>
      <c r="B133" s="1" t="s">
        <v>7</v>
      </c>
      <c r="C133" s="1" t="s">
        <v>5</v>
      </c>
      <c r="D133" s="1" t="s">
        <v>6</v>
      </c>
      <c r="E133" s="8" t="s">
        <v>660</v>
      </c>
      <c r="F133" s="8" t="s">
        <v>374</v>
      </c>
      <c r="G133" s="1" t="s">
        <v>827</v>
      </c>
      <c r="H133" s="2">
        <v>527.76338776379259</v>
      </c>
      <c r="I133" s="5">
        <v>52.254981669888032</v>
      </c>
      <c r="J133" s="1" t="s">
        <v>827</v>
      </c>
      <c r="K133" s="1" t="s">
        <v>827</v>
      </c>
      <c r="L133" s="2">
        <v>212995.71303314262</v>
      </c>
      <c r="M133" s="1" t="s">
        <v>827</v>
      </c>
      <c r="N133" s="2">
        <v>385000</v>
      </c>
      <c r="O133" s="4">
        <v>0.74325892872303723</v>
      </c>
      <c r="P133" s="5">
        <v>29.49766944734769</v>
      </c>
      <c r="Q133" s="3">
        <v>1.179884938709522</v>
      </c>
      <c r="R133" s="2">
        <v>206.78845244565335</v>
      </c>
      <c r="S133" s="2">
        <v>109.66925479145043</v>
      </c>
      <c r="T133" s="4">
        <v>0.10655488659532658</v>
      </c>
      <c r="U133" s="1" t="s">
        <v>827</v>
      </c>
      <c r="V133" s="1" t="s">
        <v>827</v>
      </c>
      <c r="W133" s="1" t="s">
        <v>827</v>
      </c>
      <c r="X133" s="5">
        <v>17.35673943542454</v>
      </c>
      <c r="Y133" s="1" t="s">
        <v>827</v>
      </c>
      <c r="Z133" s="2">
        <v>181.68224531614553</v>
      </c>
      <c r="AA133" s="2">
        <v>1139.1448395198622</v>
      </c>
      <c r="AB133" s="1" t="s">
        <v>827</v>
      </c>
      <c r="AC133" s="1" t="s">
        <v>827</v>
      </c>
      <c r="AD133" s="1" t="s">
        <v>827</v>
      </c>
      <c r="AE133" s="1" t="s">
        <v>827</v>
      </c>
      <c r="AF133" s="1" t="s">
        <v>827</v>
      </c>
      <c r="AG133" s="1" t="s">
        <v>827</v>
      </c>
      <c r="AH133" s="1" t="s">
        <v>827</v>
      </c>
      <c r="AI133" s="2">
        <v>109.77596663067042</v>
      </c>
      <c r="AJ133" s="2">
        <v>369.8777410048192</v>
      </c>
      <c r="AK133" s="5">
        <v>64.352255260828642</v>
      </c>
      <c r="AL133" s="2">
        <v>331.71386982046374</v>
      </c>
      <c r="AM133" s="2">
        <v>123.88490339622498</v>
      </c>
      <c r="AN133" s="5">
        <v>18.626823143525044</v>
      </c>
      <c r="AO133" s="2">
        <v>187.79421585524349</v>
      </c>
      <c r="AP133" s="5">
        <v>35.925932801364318</v>
      </c>
      <c r="AQ133" s="2">
        <v>224.66560757631265</v>
      </c>
      <c r="AR133" s="5">
        <v>44.074424896048797</v>
      </c>
      <c r="AS133" s="2">
        <v>111.76325943445613</v>
      </c>
      <c r="AT133" s="5">
        <v>13.808786385863545</v>
      </c>
      <c r="AU133" s="5">
        <v>74.588361823891944</v>
      </c>
      <c r="AV133" s="3">
        <v>8.5416322732998395</v>
      </c>
      <c r="AW133" s="1" t="s">
        <v>827</v>
      </c>
      <c r="AX133" s="4">
        <v>0.7145432354198602</v>
      </c>
      <c r="AY133" s="1" t="s">
        <v>827</v>
      </c>
      <c r="AZ133" s="3">
        <v>2.8127274680639864</v>
      </c>
      <c r="BA133" s="3">
        <v>1.1938832020524608</v>
      </c>
      <c r="BB133" s="1" t="s">
        <v>827</v>
      </c>
      <c r="BC133" s="5">
        <v>30.447448548685095</v>
      </c>
      <c r="BD133" s="3">
        <v>4.5610826660661505</v>
      </c>
      <c r="BE133" s="1" t="s">
        <v>827</v>
      </c>
      <c r="BF133" s="1" t="s">
        <v>827</v>
      </c>
      <c r="BG133" s="2">
        <v>35801.900394812423</v>
      </c>
      <c r="BH133" s="1" t="s">
        <v>827</v>
      </c>
      <c r="BI133" s="2">
        <v>387.89069119270835</v>
      </c>
      <c r="BJ133" s="4">
        <v>0.31376619776153164</v>
      </c>
      <c r="BK133" s="3">
        <v>7.5081914709854347</v>
      </c>
      <c r="BL133" s="4">
        <v>0.43171389769422597</v>
      </c>
      <c r="BM133" s="5">
        <v>12.818804135685957</v>
      </c>
      <c r="BN133" s="5">
        <v>39.357683226307572</v>
      </c>
      <c r="BO133" s="4">
        <v>0.11494694601547811</v>
      </c>
      <c r="BP133" s="1" t="s">
        <v>827</v>
      </c>
      <c r="BQ133" s="1" t="s">
        <v>827</v>
      </c>
      <c r="BR133" s="1" t="s">
        <v>827</v>
      </c>
      <c r="BS133" s="3">
        <v>3.0882654860088796</v>
      </c>
      <c r="BT133" s="1" t="s">
        <v>827</v>
      </c>
      <c r="BU133" s="5">
        <v>11.045456588665971</v>
      </c>
      <c r="BV133" s="5">
        <v>71.778319736534868</v>
      </c>
      <c r="BW133" s="1" t="s">
        <v>827</v>
      </c>
      <c r="BX133" s="1" t="s">
        <v>827</v>
      </c>
      <c r="BY133" s="1" t="s">
        <v>827</v>
      </c>
      <c r="BZ133" s="1" t="s">
        <v>827</v>
      </c>
      <c r="CA133" s="1" t="s">
        <v>827</v>
      </c>
      <c r="CB133" s="1" t="s">
        <v>827</v>
      </c>
      <c r="CC133" s="1" t="s">
        <v>827</v>
      </c>
      <c r="CD133" s="3">
        <v>5.461295380156586</v>
      </c>
      <c r="CE133" s="5">
        <v>20.187185263244231</v>
      </c>
      <c r="CF133" s="3">
        <v>4.0289209786022413</v>
      </c>
      <c r="CG133" s="5">
        <v>21.954090478451413</v>
      </c>
      <c r="CH133" s="3">
        <v>8.3915388141919554</v>
      </c>
      <c r="CI133" s="3">
        <v>1.4717402962025752</v>
      </c>
      <c r="CJ133" s="5">
        <v>10.669278485427961</v>
      </c>
      <c r="CK133" s="3">
        <v>2.8285223057801478</v>
      </c>
      <c r="CL133" s="5">
        <v>12.894090187658689</v>
      </c>
      <c r="CM133" s="3">
        <v>3.0325997324940963</v>
      </c>
      <c r="CN133" s="3">
        <v>7.9974917974560871</v>
      </c>
      <c r="CO133" s="3">
        <v>1.107215151431074</v>
      </c>
      <c r="CP133" s="3">
        <v>5.0199588157073674</v>
      </c>
      <c r="CQ133" s="4">
        <v>0.76296994233048177</v>
      </c>
      <c r="CR133" s="1" t="s">
        <v>827</v>
      </c>
      <c r="CS133" s="4">
        <v>0.24057118721236917</v>
      </c>
      <c r="CT133" s="1" t="s">
        <v>827</v>
      </c>
      <c r="CU133" s="4">
        <v>0.64495182867707668</v>
      </c>
      <c r="CV133" s="4">
        <v>0.24085438526964664</v>
      </c>
      <c r="CW133" s="3">
        <v>2.06</v>
      </c>
      <c r="CX133" s="5">
        <v>17.5</v>
      </c>
      <c r="CY133" s="3">
        <v>1.22</v>
      </c>
      <c r="CZ133" s="3">
        <v>2.2799999999999998</v>
      </c>
      <c r="DA133" s="2">
        <v>759</v>
      </c>
      <c r="DB133" s="5">
        <v>97.1</v>
      </c>
      <c r="DC133" s="5">
        <v>17.3</v>
      </c>
      <c r="DD133" s="2">
        <v>646</v>
      </c>
      <c r="DE133" s="4">
        <v>0.50600000000000001</v>
      </c>
      <c r="DF133" s="3">
        <v>9.1999999999999993</v>
      </c>
      <c r="DG133" s="4">
        <v>0.25</v>
      </c>
      <c r="DH133" s="3">
        <v>1.3</v>
      </c>
      <c r="DI133" s="5">
        <v>26.8</v>
      </c>
      <c r="DJ133" s="4">
        <v>0.10199999999999999</v>
      </c>
      <c r="DK133" s="3">
        <v>1.45</v>
      </c>
      <c r="DL133" s="4">
        <v>0.69199999999999995</v>
      </c>
      <c r="DM133" s="3">
        <v>1.6</v>
      </c>
      <c r="DN133" s="3">
        <v>1.53</v>
      </c>
      <c r="DO133" s="4">
        <v>0.42099999999999999</v>
      </c>
      <c r="DP133" s="4">
        <v>0.129</v>
      </c>
      <c r="DQ133" s="6">
        <v>2.7799999999999998E-2</v>
      </c>
      <c r="DR133" s="6">
        <v>5.5800000000000002E-2</v>
      </c>
      <c r="DS133" s="6">
        <v>3.2800000000000003E-2</v>
      </c>
      <c r="DT133" s="4">
        <v>0.44500000000000001</v>
      </c>
      <c r="DU133" s="3">
        <v>1.28</v>
      </c>
      <c r="DV133" s="4">
        <v>0.69399999999999995</v>
      </c>
      <c r="DW133" s="4">
        <v>0.41499999999999998</v>
      </c>
      <c r="DX133" s="4">
        <v>0.2</v>
      </c>
      <c r="DY133" s="6">
        <v>2.3199999999999998E-2</v>
      </c>
      <c r="DZ133" s="6">
        <v>2.35E-2</v>
      </c>
      <c r="EA133" s="6">
        <v>1.9199999999999998E-2</v>
      </c>
      <c r="EB133" s="4">
        <v>0.111</v>
      </c>
      <c r="EC133" s="4">
        <v>0.125</v>
      </c>
      <c r="ED133" s="6">
        <v>3.3500000000000002E-2</v>
      </c>
      <c r="EE133" s="4">
        <v>0.11799999999999999</v>
      </c>
      <c r="EF133" s="6">
        <v>1.7399999999999999E-2</v>
      </c>
      <c r="EG133" s="6">
        <v>7.0300000000000001E-2</v>
      </c>
      <c r="EH133" s="6">
        <v>1.83E-2</v>
      </c>
      <c r="EI133" s="6">
        <v>5.1499999999999997E-2</v>
      </c>
      <c r="EJ133" s="6">
        <v>1.7100000000000001E-2</v>
      </c>
      <c r="EK133" s="6">
        <v>8.0399999999999999E-2</v>
      </c>
      <c r="EL133" s="6">
        <v>1.7899999999999999E-2</v>
      </c>
      <c r="EM133" s="6">
        <v>5.8000000000000003E-2</v>
      </c>
      <c r="EN133" s="4">
        <v>0.156</v>
      </c>
      <c r="EO133" s="6">
        <v>7.3300000000000004E-2</v>
      </c>
      <c r="EP133" s="6">
        <v>1.84E-2</v>
      </c>
      <c r="EQ133" s="6">
        <v>1.7000000000000001E-2</v>
      </c>
      <c r="ET133" s="2"/>
    </row>
    <row r="134" spans="1:150" x14ac:dyDescent="0.25">
      <c r="A134" s="1" t="s">
        <v>674</v>
      </c>
      <c r="B134" s="1" t="s">
        <v>7</v>
      </c>
      <c r="C134" s="1" t="s">
        <v>5</v>
      </c>
      <c r="D134" s="1" t="s">
        <v>6</v>
      </c>
      <c r="E134" s="8" t="s">
        <v>662</v>
      </c>
      <c r="F134" s="8" t="s">
        <v>374</v>
      </c>
      <c r="G134" s="1" t="s">
        <v>827</v>
      </c>
      <c r="H134" s="2">
        <v>507.81723709719205</v>
      </c>
      <c r="I134" s="5">
        <v>42.979410187290462</v>
      </c>
      <c r="J134" s="1" t="s">
        <v>827</v>
      </c>
      <c r="K134" s="1" t="s">
        <v>827</v>
      </c>
      <c r="L134" s="2">
        <v>192249.97099359302</v>
      </c>
      <c r="M134" s="1" t="s">
        <v>827</v>
      </c>
      <c r="N134" s="2">
        <v>385000</v>
      </c>
      <c r="O134" s="4">
        <v>0.557151263917946</v>
      </c>
      <c r="P134" s="5">
        <v>15.305434795601688</v>
      </c>
      <c r="Q134" s="3">
        <v>2.0016873826244694</v>
      </c>
      <c r="R134" s="2">
        <v>179.24584739369223</v>
      </c>
      <c r="S134" s="5">
        <v>56.914459681862894</v>
      </c>
      <c r="T134" s="1" t="s">
        <v>827</v>
      </c>
      <c r="U134" s="1" t="s">
        <v>827</v>
      </c>
      <c r="V134" s="3">
        <v>1.9073661213440773</v>
      </c>
      <c r="W134" s="1" t="s">
        <v>827</v>
      </c>
      <c r="X134" s="5">
        <v>10.058258116068837</v>
      </c>
      <c r="Y134" s="1" t="s">
        <v>827</v>
      </c>
      <c r="Z134" s="2">
        <v>152.15979609493075</v>
      </c>
      <c r="AA134" s="2">
        <v>1002.5220022096132</v>
      </c>
      <c r="AB134" s="1" t="s">
        <v>827</v>
      </c>
      <c r="AC134" s="1" t="s">
        <v>827</v>
      </c>
      <c r="AD134" s="1" t="s">
        <v>827</v>
      </c>
      <c r="AE134" s="1" t="s">
        <v>827</v>
      </c>
      <c r="AF134" s="1" t="s">
        <v>827</v>
      </c>
      <c r="AG134" s="1" t="s">
        <v>827</v>
      </c>
      <c r="AH134" s="1" t="s">
        <v>827</v>
      </c>
      <c r="AI134" s="5">
        <v>91.564375293635649</v>
      </c>
      <c r="AJ134" s="2">
        <v>330.70063302801202</v>
      </c>
      <c r="AK134" s="5">
        <v>58.957514872795279</v>
      </c>
      <c r="AL134" s="2">
        <v>290.29841157232983</v>
      </c>
      <c r="AM134" s="2">
        <v>118.98331526608051</v>
      </c>
      <c r="AN134" s="5">
        <v>16.756786143724931</v>
      </c>
      <c r="AO134" s="2">
        <v>175.16377567771985</v>
      </c>
      <c r="AP134" s="5">
        <v>34.238670360926882</v>
      </c>
      <c r="AQ134" s="2">
        <v>212.67673560835087</v>
      </c>
      <c r="AR134" s="5">
        <v>42.299574299071153</v>
      </c>
      <c r="AS134" s="2">
        <v>105.10725847496046</v>
      </c>
      <c r="AT134" s="5">
        <v>12.65874445345098</v>
      </c>
      <c r="AU134" s="5">
        <v>65.593883265840333</v>
      </c>
      <c r="AV134" s="3">
        <v>7.1683543506954477</v>
      </c>
      <c r="AW134" s="1" t="s">
        <v>827</v>
      </c>
      <c r="AX134" s="4">
        <v>0.82493474873571737</v>
      </c>
      <c r="AY134" s="1" t="s">
        <v>827</v>
      </c>
      <c r="AZ134" s="3">
        <v>1.8599380080426955</v>
      </c>
      <c r="BA134" s="4">
        <v>0.63505759274721518</v>
      </c>
      <c r="BB134" s="1" t="s">
        <v>827</v>
      </c>
      <c r="BC134" s="5">
        <v>34.874468944124843</v>
      </c>
      <c r="BD134" s="3">
        <v>5.3412477913854897</v>
      </c>
      <c r="BE134" s="1" t="s">
        <v>827</v>
      </c>
      <c r="BF134" s="1" t="s">
        <v>827</v>
      </c>
      <c r="BG134" s="2">
        <v>36234.288596266822</v>
      </c>
      <c r="BH134" s="1" t="s">
        <v>827</v>
      </c>
      <c r="BI134" s="2">
        <v>306.87631311553463</v>
      </c>
      <c r="BJ134" s="4">
        <v>0.33360210445990851</v>
      </c>
      <c r="BK134" s="3">
        <v>9.5417351138943278</v>
      </c>
      <c r="BL134" s="4">
        <v>0.45631113362909231</v>
      </c>
      <c r="BM134" s="5">
        <v>10.553200801550316</v>
      </c>
      <c r="BN134" s="5">
        <v>32.325421803940202</v>
      </c>
      <c r="BO134" s="1" t="s">
        <v>827</v>
      </c>
      <c r="BP134" s="1" t="s">
        <v>827</v>
      </c>
      <c r="BQ134" s="3">
        <v>1.1321546014762345</v>
      </c>
      <c r="BR134" s="1" t="s">
        <v>827</v>
      </c>
      <c r="BS134" s="3">
        <v>1.6697232754255511</v>
      </c>
      <c r="BT134" s="1" t="s">
        <v>827</v>
      </c>
      <c r="BU134" s="5">
        <v>13.485648548104578</v>
      </c>
      <c r="BV134" s="5">
        <v>85.196406719655485</v>
      </c>
      <c r="BW134" s="1" t="s">
        <v>827</v>
      </c>
      <c r="BX134" s="1" t="s">
        <v>827</v>
      </c>
      <c r="BY134" s="1" t="s">
        <v>827</v>
      </c>
      <c r="BZ134" s="1" t="s">
        <v>827</v>
      </c>
      <c r="CA134" s="1" t="s">
        <v>827</v>
      </c>
      <c r="CB134" s="1" t="s">
        <v>827</v>
      </c>
      <c r="CC134" s="1" t="s">
        <v>827</v>
      </c>
      <c r="CD134" s="3">
        <v>5.4764342790348364</v>
      </c>
      <c r="CE134" s="5">
        <v>35.684010019029422</v>
      </c>
      <c r="CF134" s="3">
        <v>5.0819635063723085</v>
      </c>
      <c r="CG134" s="5">
        <v>18.659463300586999</v>
      </c>
      <c r="CH134" s="3">
        <v>9.3532748853659804</v>
      </c>
      <c r="CI134" s="3">
        <v>1.4356713469795501</v>
      </c>
      <c r="CJ134" s="5">
        <v>13.209337466648106</v>
      </c>
      <c r="CK134" s="3">
        <v>2.7665464924575489</v>
      </c>
      <c r="CL134" s="5">
        <v>13.871864439663584</v>
      </c>
      <c r="CM134" s="3">
        <v>2.7202504515380106</v>
      </c>
      <c r="CN134" s="3">
        <v>6.5098954918597149</v>
      </c>
      <c r="CO134" s="3">
        <v>1.0036629912008044</v>
      </c>
      <c r="CP134" s="3">
        <v>4.4316006863146029</v>
      </c>
      <c r="CQ134" s="4">
        <v>0.58395957014302691</v>
      </c>
      <c r="CR134" s="1" t="s">
        <v>827</v>
      </c>
      <c r="CS134" s="4">
        <v>0.14733034033419359</v>
      </c>
      <c r="CT134" s="1" t="s">
        <v>827</v>
      </c>
      <c r="CU134" s="4">
        <v>0.33683707488641557</v>
      </c>
      <c r="CV134" s="4">
        <v>0.13238253589631258</v>
      </c>
      <c r="CW134" s="3">
        <v>1.77</v>
      </c>
      <c r="CX134" s="5">
        <v>15.2</v>
      </c>
      <c r="CY134" s="4">
        <v>0.84599999999999997</v>
      </c>
      <c r="CZ134" s="3">
        <v>1.96</v>
      </c>
      <c r="DA134" s="2">
        <v>658</v>
      </c>
      <c r="DB134" s="5">
        <v>83.9</v>
      </c>
      <c r="DC134" s="5">
        <v>15</v>
      </c>
      <c r="DD134" s="2">
        <v>612</v>
      </c>
      <c r="DE134" s="4">
        <v>0.48199999999999998</v>
      </c>
      <c r="DF134" s="3">
        <v>9.0399999999999991</v>
      </c>
      <c r="DG134" s="4">
        <v>0.24</v>
      </c>
      <c r="DH134" s="3">
        <v>1.22</v>
      </c>
      <c r="DI134" s="5">
        <v>26.5</v>
      </c>
      <c r="DJ134" s="4">
        <v>0.13500000000000001</v>
      </c>
      <c r="DK134" s="4">
        <v>0.96899999999999997</v>
      </c>
      <c r="DL134" s="4">
        <v>0.66800000000000004</v>
      </c>
      <c r="DM134" s="3">
        <v>1.39</v>
      </c>
      <c r="DN134" s="3">
        <v>1.35</v>
      </c>
      <c r="DO134" s="4">
        <v>0.41599999999999998</v>
      </c>
      <c r="DP134" s="6">
        <v>3.4000000000000002E-2</v>
      </c>
      <c r="DQ134" s="6">
        <v>6.0600000000000001E-2</v>
      </c>
      <c r="DR134" s="6">
        <v>5.74E-2</v>
      </c>
      <c r="DS134" s="6">
        <v>3.3799999999999997E-2</v>
      </c>
      <c r="DT134" s="4">
        <v>0.186</v>
      </c>
      <c r="DU134" s="3">
        <v>1.38</v>
      </c>
      <c r="DV134" s="4">
        <v>0.72199999999999998</v>
      </c>
      <c r="DW134" s="4">
        <v>0.40500000000000003</v>
      </c>
      <c r="DX134" s="4">
        <v>0.20599999999999999</v>
      </c>
      <c r="DY134" s="6">
        <v>2.3900000000000001E-2</v>
      </c>
      <c r="DZ134" s="6">
        <v>2.4199999999999999E-2</v>
      </c>
      <c r="EA134" s="6">
        <v>1.9800000000000002E-2</v>
      </c>
      <c r="EB134" s="4">
        <v>0.114</v>
      </c>
      <c r="EC134" s="4">
        <v>0.129</v>
      </c>
      <c r="ED134" s="6">
        <v>3.4500000000000003E-2</v>
      </c>
      <c r="EE134" s="4">
        <v>0.121</v>
      </c>
      <c r="EF134" s="6">
        <v>1.7899999999999999E-2</v>
      </c>
      <c r="EG134" s="6">
        <v>7.2400000000000006E-2</v>
      </c>
      <c r="EH134" s="6">
        <v>3.9800000000000002E-2</v>
      </c>
      <c r="EI134" s="6">
        <v>5.2999999999999999E-2</v>
      </c>
      <c r="EJ134" s="6">
        <v>1.7600000000000001E-2</v>
      </c>
      <c r="EK134" s="6">
        <v>8.2799999999999999E-2</v>
      </c>
      <c r="EL134" s="6">
        <v>1.84E-2</v>
      </c>
      <c r="EM134" s="6">
        <v>5.9700000000000003E-2</v>
      </c>
      <c r="EN134" s="4">
        <v>0.122</v>
      </c>
      <c r="EO134" s="6">
        <v>6.2700000000000006E-2</v>
      </c>
      <c r="EP134" s="6">
        <v>1.89E-2</v>
      </c>
      <c r="EQ134" s="6">
        <v>1.7500000000000002E-2</v>
      </c>
      <c r="ET134" s="2"/>
    </row>
    <row r="135" spans="1:150" x14ac:dyDescent="0.25">
      <c r="A135" s="1" t="s">
        <v>675</v>
      </c>
      <c r="B135" s="1" t="s">
        <v>7</v>
      </c>
      <c r="C135" s="1" t="s">
        <v>5</v>
      </c>
      <c r="D135" s="1" t="s">
        <v>6</v>
      </c>
      <c r="E135" s="8" t="s">
        <v>541</v>
      </c>
      <c r="F135" s="8" t="s">
        <v>374</v>
      </c>
      <c r="G135" s="1" t="s">
        <v>827</v>
      </c>
      <c r="H135" s="2">
        <v>673.12799522655769</v>
      </c>
      <c r="I135" s="5">
        <v>53.523506402063376</v>
      </c>
      <c r="J135" s="1" t="s">
        <v>827</v>
      </c>
      <c r="K135" s="1" t="s">
        <v>827</v>
      </c>
      <c r="L135" s="2">
        <v>203067.13155996625</v>
      </c>
      <c r="M135" s="1" t="s">
        <v>827</v>
      </c>
      <c r="N135" s="2">
        <v>385000</v>
      </c>
      <c r="O135" s="4">
        <v>0.91382961124707007</v>
      </c>
      <c r="P135" s="5">
        <v>16.484593182525462</v>
      </c>
      <c r="Q135" s="3">
        <v>7.3924536672179748</v>
      </c>
      <c r="R135" s="2">
        <v>189.00557750673417</v>
      </c>
      <c r="S135" s="5">
        <v>57.903506170964732</v>
      </c>
      <c r="T135" s="1" t="s">
        <v>827</v>
      </c>
      <c r="U135" s="1" t="s">
        <v>827</v>
      </c>
      <c r="V135" s="1" t="s">
        <v>827</v>
      </c>
      <c r="W135" s="1" t="s">
        <v>827</v>
      </c>
      <c r="X135" s="5">
        <v>10.220649826118473</v>
      </c>
      <c r="Y135" s="1" t="s">
        <v>827</v>
      </c>
      <c r="Z135" s="2">
        <v>166.65299804755901</v>
      </c>
      <c r="AA135" s="2">
        <v>1322.9565716461448</v>
      </c>
      <c r="AB135" s="1" t="s">
        <v>827</v>
      </c>
      <c r="AC135" s="1" t="s">
        <v>827</v>
      </c>
      <c r="AD135" s="1" t="s">
        <v>827</v>
      </c>
      <c r="AE135" s="1" t="s">
        <v>827</v>
      </c>
      <c r="AF135" s="1" t="s">
        <v>827</v>
      </c>
      <c r="AG135" s="1" t="s">
        <v>827</v>
      </c>
      <c r="AH135" s="1" t="s">
        <v>827</v>
      </c>
      <c r="AI135" s="2">
        <v>136.60283932970077</v>
      </c>
      <c r="AJ135" s="2">
        <v>449.04052343227187</v>
      </c>
      <c r="AK135" s="5">
        <v>74.662952284162898</v>
      </c>
      <c r="AL135" s="2">
        <v>375.23567845903682</v>
      </c>
      <c r="AM135" s="2">
        <v>148.1998898426086</v>
      </c>
      <c r="AN135" s="5">
        <v>20.120902995749418</v>
      </c>
      <c r="AO135" s="2">
        <v>202.39172988812024</v>
      </c>
      <c r="AP135" s="5">
        <v>43.174691862126949</v>
      </c>
      <c r="AQ135" s="2">
        <v>272.42871900336405</v>
      </c>
      <c r="AR135" s="5">
        <v>53.503848494588276</v>
      </c>
      <c r="AS135" s="2">
        <v>127.98786301558721</v>
      </c>
      <c r="AT135" s="5">
        <v>15.365763827532241</v>
      </c>
      <c r="AU135" s="5">
        <v>86.408334994292673</v>
      </c>
      <c r="AV135" s="3">
        <v>9.9866739665559248</v>
      </c>
      <c r="AW135" s="1" t="s">
        <v>827</v>
      </c>
      <c r="AX135" s="4">
        <v>0.81138013182176849</v>
      </c>
      <c r="AY135" s="4">
        <v>0.12986125639903143</v>
      </c>
      <c r="AZ135" s="3">
        <v>7.0095165923129814</v>
      </c>
      <c r="BA135" s="3">
        <v>1.6497268183926765</v>
      </c>
      <c r="BB135" s="1" t="s">
        <v>827</v>
      </c>
      <c r="BC135" s="5">
        <v>82.451015577225064</v>
      </c>
      <c r="BD135" s="3">
        <v>5.8289846258542273</v>
      </c>
      <c r="BE135" s="1" t="s">
        <v>827</v>
      </c>
      <c r="BF135" s="1" t="s">
        <v>827</v>
      </c>
      <c r="BG135" s="2">
        <v>38932.870011290768</v>
      </c>
      <c r="BH135" s="1" t="s">
        <v>827</v>
      </c>
      <c r="BI135" s="2">
        <v>292.19602055600245</v>
      </c>
      <c r="BJ135" s="4">
        <v>0.54865255756824549</v>
      </c>
      <c r="BK135" s="5">
        <v>10.509689623892061</v>
      </c>
      <c r="BL135" s="3">
        <v>2.2503764375595443</v>
      </c>
      <c r="BM135" s="5">
        <v>19.473088509299266</v>
      </c>
      <c r="BN135" s="5">
        <v>37.838714054068078</v>
      </c>
      <c r="BO135" s="1" t="s">
        <v>827</v>
      </c>
      <c r="BP135" s="1" t="s">
        <v>827</v>
      </c>
      <c r="BQ135" s="1" t="s">
        <v>827</v>
      </c>
      <c r="BR135" s="1" t="s">
        <v>827</v>
      </c>
      <c r="BS135" s="3">
        <v>1.808266478063784</v>
      </c>
      <c r="BT135" s="1" t="s">
        <v>827</v>
      </c>
      <c r="BU135" s="5">
        <v>21.637096814519044</v>
      </c>
      <c r="BV135" s="2">
        <v>176.77121530327085</v>
      </c>
      <c r="BW135" s="1" t="s">
        <v>827</v>
      </c>
      <c r="BX135" s="1" t="s">
        <v>827</v>
      </c>
      <c r="BY135" s="1" t="s">
        <v>827</v>
      </c>
      <c r="BZ135" s="1" t="s">
        <v>827</v>
      </c>
      <c r="CA135" s="1" t="s">
        <v>827</v>
      </c>
      <c r="CB135" s="1" t="s">
        <v>827</v>
      </c>
      <c r="CC135" s="1" t="s">
        <v>827</v>
      </c>
      <c r="CD135" s="5">
        <v>12.912807343018446</v>
      </c>
      <c r="CE135" s="5">
        <v>44.555276868973053</v>
      </c>
      <c r="CF135" s="3">
        <v>7.0436491703084911</v>
      </c>
      <c r="CG135" s="5">
        <v>50.694300355800422</v>
      </c>
      <c r="CH135" s="5">
        <v>15.841922634536843</v>
      </c>
      <c r="CI135" s="3">
        <v>2.307471783941704</v>
      </c>
      <c r="CJ135" s="5">
        <v>15.463836571231969</v>
      </c>
      <c r="CK135" s="3">
        <v>6.495124837339155</v>
      </c>
      <c r="CL135" s="5">
        <v>29.390777741727167</v>
      </c>
      <c r="CM135" s="3">
        <v>6.4127925994466288</v>
      </c>
      <c r="CN135" s="5">
        <v>15.27335307597634</v>
      </c>
      <c r="CO135" s="3">
        <v>2.6166767583834174</v>
      </c>
      <c r="CP135" s="5">
        <v>11.332187753414114</v>
      </c>
      <c r="CQ135" s="3">
        <v>2.0134321242106066</v>
      </c>
      <c r="CR135" s="1" t="s">
        <v>827</v>
      </c>
      <c r="CS135" s="4">
        <v>0.33415341342737809</v>
      </c>
      <c r="CT135" s="4">
        <v>0.12261414814230603</v>
      </c>
      <c r="CU135" s="3">
        <v>2.1570371857568511</v>
      </c>
      <c r="CV135" s="4">
        <v>0.36812134143891712</v>
      </c>
      <c r="CW135" s="3">
        <v>2.0099999999999998</v>
      </c>
      <c r="CX135" s="5">
        <v>17.2</v>
      </c>
      <c r="CY135" s="3">
        <v>1.1200000000000001</v>
      </c>
      <c r="CZ135" s="3">
        <v>2.29</v>
      </c>
      <c r="DA135" s="2">
        <v>739</v>
      </c>
      <c r="DB135" s="5">
        <v>95</v>
      </c>
      <c r="DC135" s="5">
        <v>17</v>
      </c>
      <c r="DD135" s="2">
        <v>690</v>
      </c>
      <c r="DE135" s="4">
        <v>0.54700000000000004</v>
      </c>
      <c r="DF135" s="5">
        <v>10.3</v>
      </c>
      <c r="DG135" s="4">
        <v>0.29199999999999998</v>
      </c>
      <c r="DH135" s="3">
        <v>1.33</v>
      </c>
      <c r="DI135" s="5">
        <v>32.5</v>
      </c>
      <c r="DJ135" s="4">
        <v>0.152</v>
      </c>
      <c r="DK135" s="3">
        <v>1.2</v>
      </c>
      <c r="DL135" s="4">
        <v>0.80100000000000005</v>
      </c>
      <c r="DM135" s="3">
        <v>1.47</v>
      </c>
      <c r="DN135" s="3">
        <v>1.72</v>
      </c>
      <c r="DO135" s="4">
        <v>0.499</v>
      </c>
      <c r="DP135" s="6">
        <v>4.9200000000000001E-2</v>
      </c>
      <c r="DQ135" s="6">
        <v>4.1500000000000002E-2</v>
      </c>
      <c r="DR135" s="6">
        <v>8.3099999999999993E-2</v>
      </c>
      <c r="DS135" s="6">
        <v>4.8899999999999999E-2</v>
      </c>
      <c r="DT135" s="4">
        <v>0.26900000000000002</v>
      </c>
      <c r="DU135" s="3">
        <v>2.95</v>
      </c>
      <c r="DV135" s="4">
        <v>0.86399999999999999</v>
      </c>
      <c r="DW135" s="4">
        <v>0.51300000000000001</v>
      </c>
      <c r="DX135" s="4">
        <v>0.29799999999999999</v>
      </c>
      <c r="DY135" s="6">
        <v>3.4599999999999999E-2</v>
      </c>
      <c r="DZ135" s="6">
        <v>3.5000000000000003E-2</v>
      </c>
      <c r="EA135" s="6">
        <v>2.86E-2</v>
      </c>
      <c r="EB135" s="4">
        <v>0.16500000000000001</v>
      </c>
      <c r="EC135" s="4">
        <v>0.187</v>
      </c>
      <c r="ED135" s="6">
        <v>0.05</v>
      </c>
      <c r="EE135" s="4">
        <v>0.17499999999999999</v>
      </c>
      <c r="EF135" s="6">
        <v>2.5899999999999999E-2</v>
      </c>
      <c r="EG135" s="4">
        <v>0.105</v>
      </c>
      <c r="EH135" s="6">
        <v>2.7199999999999998E-2</v>
      </c>
      <c r="EI135" s="6">
        <v>7.6600000000000001E-2</v>
      </c>
      <c r="EJ135" s="6">
        <v>2.5499999999999998E-2</v>
      </c>
      <c r="EK135" s="4">
        <v>0.12</v>
      </c>
      <c r="EL135" s="6">
        <v>2.6599999999999999E-2</v>
      </c>
      <c r="EM135" s="6">
        <v>8.6400000000000005E-2</v>
      </c>
      <c r="EN135" s="4">
        <v>0.151</v>
      </c>
      <c r="EO135" s="6">
        <v>8.5800000000000001E-2</v>
      </c>
      <c r="EP135" s="6">
        <v>2.7300000000000001E-2</v>
      </c>
      <c r="EQ135" s="6">
        <v>2.53E-2</v>
      </c>
      <c r="ET135" s="2"/>
    </row>
    <row r="136" spans="1:150" x14ac:dyDescent="0.25">
      <c r="A136" s="1" t="s">
        <v>676</v>
      </c>
      <c r="B136" s="1" t="s">
        <v>7</v>
      </c>
      <c r="C136" s="1" t="s">
        <v>5</v>
      </c>
      <c r="D136" s="1" t="s">
        <v>6</v>
      </c>
      <c r="E136" s="8" t="s">
        <v>662</v>
      </c>
      <c r="F136" s="8" t="s">
        <v>374</v>
      </c>
      <c r="G136" s="1" t="s">
        <v>827</v>
      </c>
      <c r="H136" s="2">
        <v>448.10287606049565</v>
      </c>
      <c r="I136" s="5">
        <v>45.255012181675426</v>
      </c>
      <c r="J136" s="1" t="s">
        <v>827</v>
      </c>
      <c r="K136" s="2">
        <v>1109.4944022972536</v>
      </c>
      <c r="L136" s="2">
        <v>187853.66630939246</v>
      </c>
      <c r="M136" s="1" t="s">
        <v>827</v>
      </c>
      <c r="N136" s="2">
        <v>385000</v>
      </c>
      <c r="O136" s="3">
        <v>1.8201502234977214</v>
      </c>
      <c r="P136" s="1" t="s">
        <v>827</v>
      </c>
      <c r="Q136" s="1" t="s">
        <v>827</v>
      </c>
      <c r="R136" s="2">
        <v>181.09224034409812</v>
      </c>
      <c r="S136" s="5">
        <v>85.740690837578811</v>
      </c>
      <c r="T136" s="4">
        <v>0.15805935518147846</v>
      </c>
      <c r="U136" s="1" t="s">
        <v>827</v>
      </c>
      <c r="V136" s="3">
        <v>2.715953342608715</v>
      </c>
      <c r="W136" s="1" t="s">
        <v>827</v>
      </c>
      <c r="X136" s="3">
        <v>3.3638075321522432</v>
      </c>
      <c r="Y136" s="1" t="s">
        <v>827</v>
      </c>
      <c r="Z136" s="2">
        <v>142.91229792565173</v>
      </c>
      <c r="AA136" s="2">
        <v>1858.0019459662542</v>
      </c>
      <c r="AB136" s="1" t="s">
        <v>827</v>
      </c>
      <c r="AC136" s="1" t="s">
        <v>827</v>
      </c>
      <c r="AD136" s="1" t="s">
        <v>827</v>
      </c>
      <c r="AE136" s="1" t="s">
        <v>827</v>
      </c>
      <c r="AF136" s="1" t="s">
        <v>827</v>
      </c>
      <c r="AG136" s="1" t="s">
        <v>827</v>
      </c>
      <c r="AH136" s="1" t="s">
        <v>827</v>
      </c>
      <c r="AI136" s="2">
        <v>162.11697383257564</v>
      </c>
      <c r="AJ136" s="2">
        <v>607.65705416640537</v>
      </c>
      <c r="AK136" s="2">
        <v>106.40188420845992</v>
      </c>
      <c r="AL136" s="2">
        <v>545.17649361138604</v>
      </c>
      <c r="AM136" s="2">
        <v>213.55632896124655</v>
      </c>
      <c r="AN136" s="5">
        <v>30.017828115722104</v>
      </c>
      <c r="AO136" s="2">
        <v>325.51055011141585</v>
      </c>
      <c r="AP136" s="5">
        <v>64.078635250322506</v>
      </c>
      <c r="AQ136" s="2">
        <v>416.90115216429427</v>
      </c>
      <c r="AR136" s="5">
        <v>80.941627300642466</v>
      </c>
      <c r="AS136" s="2">
        <v>204.16414659834913</v>
      </c>
      <c r="AT136" s="5">
        <v>24.176422185593907</v>
      </c>
      <c r="AU136" s="2">
        <v>135.67036824963407</v>
      </c>
      <c r="AV136" s="5">
        <v>14.339647506079805</v>
      </c>
      <c r="AW136" s="1" t="s">
        <v>827</v>
      </c>
      <c r="AX136" s="4">
        <v>0.7274776683410481</v>
      </c>
      <c r="AY136" s="3">
        <v>1.1528446745080747</v>
      </c>
      <c r="AZ136" s="3">
        <v>4.8122503026679722</v>
      </c>
      <c r="BA136" s="3">
        <v>4.4741248374566691</v>
      </c>
      <c r="BB136" s="1" t="s">
        <v>827</v>
      </c>
      <c r="BC136" s="5">
        <v>70.579468550461314</v>
      </c>
      <c r="BD136" s="3">
        <v>3.7267670482067787</v>
      </c>
      <c r="BE136" s="1" t="s">
        <v>827</v>
      </c>
      <c r="BF136" s="2">
        <v>523.95493320531546</v>
      </c>
      <c r="BG136" s="2">
        <v>41548.138370926266</v>
      </c>
      <c r="BH136" s="1" t="s">
        <v>827</v>
      </c>
      <c r="BI136" s="2">
        <v>337.8853358505441</v>
      </c>
      <c r="BJ136" s="4">
        <v>0.49356073521544408</v>
      </c>
      <c r="BK136" s="1" t="s">
        <v>827</v>
      </c>
      <c r="BL136" s="1" t="s">
        <v>827</v>
      </c>
      <c r="BM136" s="3">
        <v>8.1968411511034045</v>
      </c>
      <c r="BN136" s="5">
        <v>47.44304032293288</v>
      </c>
      <c r="BO136" s="4">
        <v>0.1268982934601483</v>
      </c>
      <c r="BP136" s="1" t="s">
        <v>827</v>
      </c>
      <c r="BQ136" s="3">
        <v>1.2794467007507613</v>
      </c>
      <c r="BR136" s="1" t="s">
        <v>827</v>
      </c>
      <c r="BS136" s="3">
        <v>1.6044739125076291</v>
      </c>
      <c r="BT136" s="1" t="s">
        <v>827</v>
      </c>
      <c r="BU136" s="5">
        <v>14.138254246708311</v>
      </c>
      <c r="BV136" s="2">
        <v>109.31491353060559</v>
      </c>
      <c r="BW136" s="1" t="s">
        <v>827</v>
      </c>
      <c r="BX136" s="1" t="s">
        <v>827</v>
      </c>
      <c r="BY136" s="1" t="s">
        <v>827</v>
      </c>
      <c r="BZ136" s="1" t="s">
        <v>827</v>
      </c>
      <c r="CA136" s="1" t="s">
        <v>827</v>
      </c>
      <c r="CB136" s="1" t="s">
        <v>827</v>
      </c>
      <c r="CC136" s="1" t="s">
        <v>827</v>
      </c>
      <c r="CD136" s="3">
        <v>8.7692214214220989</v>
      </c>
      <c r="CE136" s="5">
        <v>40.74821717006359</v>
      </c>
      <c r="CF136" s="3">
        <v>7.3785465513042654</v>
      </c>
      <c r="CG136" s="5">
        <v>46.068445720956618</v>
      </c>
      <c r="CH136" s="5">
        <v>21.58861220118953</v>
      </c>
      <c r="CI136" s="3">
        <v>4.3927097313349197</v>
      </c>
      <c r="CJ136" s="5">
        <v>42.531868626921558</v>
      </c>
      <c r="CK136" s="3">
        <v>7.327234074698838</v>
      </c>
      <c r="CL136" s="5">
        <v>34.896190257679478</v>
      </c>
      <c r="CM136" s="3">
        <v>9.6507057731933443</v>
      </c>
      <c r="CN136" s="3">
        <v>8.9536914121293965</v>
      </c>
      <c r="CO136" s="3">
        <v>2.2867158482613621</v>
      </c>
      <c r="CP136" s="5">
        <v>11.635464202426826</v>
      </c>
      <c r="CQ136" s="3">
        <v>1.2050162546095211</v>
      </c>
      <c r="CR136" s="1" t="s">
        <v>827</v>
      </c>
      <c r="CS136" s="4">
        <v>0.27099382660463484</v>
      </c>
      <c r="CT136" s="4">
        <v>0.37017328409213474</v>
      </c>
      <c r="CU136" s="4">
        <v>0.58639281992740722</v>
      </c>
      <c r="CV136" s="4">
        <v>0.70280314174850012</v>
      </c>
      <c r="CW136" s="3">
        <v>1.87</v>
      </c>
      <c r="CX136" s="5">
        <v>16.7</v>
      </c>
      <c r="CY136" s="4">
        <v>0.95099999999999996</v>
      </c>
      <c r="CZ136" s="3">
        <v>2.15</v>
      </c>
      <c r="DA136" s="2">
        <v>710</v>
      </c>
      <c r="DB136" s="5">
        <v>93.6</v>
      </c>
      <c r="DC136" s="5">
        <v>16.399999999999999</v>
      </c>
      <c r="DD136" s="2">
        <v>696</v>
      </c>
      <c r="DE136" s="4">
        <v>0.505</v>
      </c>
      <c r="DF136" s="5">
        <v>11.1</v>
      </c>
      <c r="DG136" s="4">
        <v>0.28799999999999998</v>
      </c>
      <c r="DH136" s="3">
        <v>1.34</v>
      </c>
      <c r="DI136" s="5">
        <v>30.2</v>
      </c>
      <c r="DJ136" s="4">
        <v>0.13700000000000001</v>
      </c>
      <c r="DK136" s="3">
        <v>1.51</v>
      </c>
      <c r="DL136" s="4">
        <v>0.71199999999999997</v>
      </c>
      <c r="DM136" s="3">
        <v>2.1800000000000002</v>
      </c>
      <c r="DN136" s="3">
        <v>1.67</v>
      </c>
      <c r="DO136" s="4">
        <v>0.40600000000000003</v>
      </c>
      <c r="DP136" s="6">
        <v>5.6099999999999997E-2</v>
      </c>
      <c r="DQ136" s="6">
        <v>4.7300000000000002E-2</v>
      </c>
      <c r="DR136" s="6">
        <v>9.4899999999999998E-2</v>
      </c>
      <c r="DS136" s="6">
        <v>5.5899999999999998E-2</v>
      </c>
      <c r="DT136" s="4">
        <v>0.308</v>
      </c>
      <c r="DU136" s="3">
        <v>2</v>
      </c>
      <c r="DV136" s="4">
        <v>0.85</v>
      </c>
      <c r="DW136" s="4">
        <v>0.442</v>
      </c>
      <c r="DX136" s="4">
        <v>0.34</v>
      </c>
      <c r="DY136" s="6">
        <v>3.95E-2</v>
      </c>
      <c r="DZ136" s="6">
        <v>3.9899999999999998E-2</v>
      </c>
      <c r="EA136" s="6">
        <v>3.2599999999999997E-2</v>
      </c>
      <c r="EB136" s="4">
        <v>0.189</v>
      </c>
      <c r="EC136" s="4">
        <v>0.21299999999999999</v>
      </c>
      <c r="ED136" s="6">
        <v>5.7000000000000002E-2</v>
      </c>
      <c r="EE136" s="4">
        <v>0.2</v>
      </c>
      <c r="EF136" s="6">
        <v>2.9499999999999998E-2</v>
      </c>
      <c r="EG136" s="4">
        <v>0.12</v>
      </c>
      <c r="EH136" s="6">
        <v>3.1099999999999999E-2</v>
      </c>
      <c r="EI136" s="6">
        <v>8.7499999999999994E-2</v>
      </c>
      <c r="EJ136" s="6">
        <v>2.92E-2</v>
      </c>
      <c r="EK136" s="4">
        <v>0.13700000000000001</v>
      </c>
      <c r="EL136" s="6">
        <v>3.04E-2</v>
      </c>
      <c r="EM136" s="6">
        <v>9.8599999999999993E-2</v>
      </c>
      <c r="EN136" s="4">
        <v>0.14000000000000001</v>
      </c>
      <c r="EO136" s="6">
        <v>7.1599999999999997E-2</v>
      </c>
      <c r="EP136" s="6">
        <v>3.1199999999999999E-2</v>
      </c>
      <c r="EQ136" s="6">
        <v>2.8899999999999999E-2</v>
      </c>
      <c r="ET136" s="2"/>
    </row>
    <row r="137" spans="1:150" x14ac:dyDescent="0.25">
      <c r="A137" s="1" t="s">
        <v>677</v>
      </c>
      <c r="B137" s="1" t="s">
        <v>7</v>
      </c>
      <c r="C137" s="1" t="s">
        <v>5</v>
      </c>
      <c r="D137" s="1" t="s">
        <v>6</v>
      </c>
      <c r="E137" s="8" t="s">
        <v>660</v>
      </c>
      <c r="F137" s="8" t="s">
        <v>374</v>
      </c>
      <c r="G137" s="1" t="s">
        <v>827</v>
      </c>
      <c r="H137" s="2">
        <v>494.53390457840703</v>
      </c>
      <c r="I137" s="5">
        <v>49.084693882949921</v>
      </c>
      <c r="J137" s="1" t="s">
        <v>827</v>
      </c>
      <c r="K137" s="2">
        <v>1351.232948008774</v>
      </c>
      <c r="L137" s="2">
        <v>189240.95239118344</v>
      </c>
      <c r="M137" s="1" t="s">
        <v>827</v>
      </c>
      <c r="N137" s="2">
        <v>385000</v>
      </c>
      <c r="O137" s="3">
        <v>2.000051222060776</v>
      </c>
      <c r="P137" s="5">
        <v>19.398225630246817</v>
      </c>
      <c r="Q137" s="4">
        <v>0.60563205680193022</v>
      </c>
      <c r="R137" s="2">
        <v>191.10510890195562</v>
      </c>
      <c r="S137" s="5">
        <v>80.804988239161034</v>
      </c>
      <c r="T137" s="1" t="s">
        <v>827</v>
      </c>
      <c r="U137" s="1" t="s">
        <v>827</v>
      </c>
      <c r="V137" s="1" t="s">
        <v>827</v>
      </c>
      <c r="W137" s="1" t="s">
        <v>827</v>
      </c>
      <c r="X137" s="3">
        <v>4.058939953146254</v>
      </c>
      <c r="Y137" s="1" t="s">
        <v>827</v>
      </c>
      <c r="Z137" s="2">
        <v>148.14053225040956</v>
      </c>
      <c r="AA137" s="2">
        <v>2270.6211743354224</v>
      </c>
      <c r="AB137" s="1" t="s">
        <v>827</v>
      </c>
      <c r="AC137" s="1" t="s">
        <v>827</v>
      </c>
      <c r="AD137" s="1" t="s">
        <v>827</v>
      </c>
      <c r="AE137" s="1" t="s">
        <v>827</v>
      </c>
      <c r="AF137" s="1" t="s">
        <v>827</v>
      </c>
      <c r="AG137" s="1" t="s">
        <v>827</v>
      </c>
      <c r="AH137" s="1" t="s">
        <v>827</v>
      </c>
      <c r="AI137" s="2">
        <v>204.59212816657296</v>
      </c>
      <c r="AJ137" s="2">
        <v>693.37321666858793</v>
      </c>
      <c r="AK137" s="2">
        <v>117.82157973876849</v>
      </c>
      <c r="AL137" s="2">
        <v>617.7796466204137</v>
      </c>
      <c r="AM137" s="2">
        <v>251.2945561193437</v>
      </c>
      <c r="AN137" s="5">
        <v>34.679360340632478</v>
      </c>
      <c r="AO137" s="2">
        <v>374.16085568255926</v>
      </c>
      <c r="AP137" s="5">
        <v>73.603514108817947</v>
      </c>
      <c r="AQ137" s="2">
        <v>481.65470752415212</v>
      </c>
      <c r="AR137" s="5">
        <v>98.998245397258131</v>
      </c>
      <c r="AS137" s="2">
        <v>247.87014995220756</v>
      </c>
      <c r="AT137" s="5">
        <v>28.997385798980975</v>
      </c>
      <c r="AU137" s="2">
        <v>166.15102763812183</v>
      </c>
      <c r="AV137" s="5">
        <v>18.720528500207816</v>
      </c>
      <c r="AW137" s="1" t="s">
        <v>827</v>
      </c>
      <c r="AX137" s="4">
        <v>0.67950357674000994</v>
      </c>
      <c r="AY137" s="3">
        <v>4.2713800126418544</v>
      </c>
      <c r="AZ137" s="3">
        <v>5.9246016409357614</v>
      </c>
      <c r="BA137" s="3">
        <v>9.0050001796385324</v>
      </c>
      <c r="BB137" s="1" t="s">
        <v>827</v>
      </c>
      <c r="BC137" s="5">
        <v>35.082048531220785</v>
      </c>
      <c r="BD137" s="3">
        <v>6.2778689336745659</v>
      </c>
      <c r="BE137" s="1" t="s">
        <v>827</v>
      </c>
      <c r="BF137" s="2">
        <v>512.38941784510359</v>
      </c>
      <c r="BG137" s="2">
        <v>31201.695608871087</v>
      </c>
      <c r="BH137" s="1" t="s">
        <v>827</v>
      </c>
      <c r="BI137" s="2">
        <v>418.64896256146363</v>
      </c>
      <c r="BJ137" s="4">
        <v>0.49291058195384813</v>
      </c>
      <c r="BK137" s="3">
        <v>8.5741654842829629</v>
      </c>
      <c r="BL137" s="4">
        <v>0.27668241712689379</v>
      </c>
      <c r="BM137" s="5">
        <v>13.3965193922173</v>
      </c>
      <c r="BN137" s="5">
        <v>35.009661307268175</v>
      </c>
      <c r="BO137" s="1" t="s">
        <v>827</v>
      </c>
      <c r="BP137" s="1" t="s">
        <v>827</v>
      </c>
      <c r="BQ137" s="1" t="s">
        <v>827</v>
      </c>
      <c r="BR137" s="1" t="s">
        <v>827</v>
      </c>
      <c r="BS137" s="3">
        <v>1.6203964477425876</v>
      </c>
      <c r="BT137" s="1" t="s">
        <v>827</v>
      </c>
      <c r="BU137" s="5">
        <v>11.086264487012549</v>
      </c>
      <c r="BV137" s="2">
        <v>138.01587284112881</v>
      </c>
      <c r="BW137" s="1" t="s">
        <v>827</v>
      </c>
      <c r="BX137" s="1" t="s">
        <v>827</v>
      </c>
      <c r="BY137" s="1" t="s">
        <v>827</v>
      </c>
      <c r="BZ137" s="1" t="s">
        <v>827</v>
      </c>
      <c r="CA137" s="1" t="s">
        <v>827</v>
      </c>
      <c r="CB137" s="1" t="s">
        <v>827</v>
      </c>
      <c r="CC137" s="1" t="s">
        <v>827</v>
      </c>
      <c r="CD137" s="5">
        <v>15.669518252288507</v>
      </c>
      <c r="CE137" s="5">
        <v>63.757730122323451</v>
      </c>
      <c r="CF137" s="3">
        <v>9.0581224732842944</v>
      </c>
      <c r="CG137" s="5">
        <v>57.701008777611619</v>
      </c>
      <c r="CH137" s="5">
        <v>20.19211194985688</v>
      </c>
      <c r="CI137" s="3">
        <v>3.7138039591377772</v>
      </c>
      <c r="CJ137" s="5">
        <v>36.234072039410485</v>
      </c>
      <c r="CK137" s="3">
        <v>5.9037462457037986</v>
      </c>
      <c r="CL137" s="5">
        <v>33.539748252734519</v>
      </c>
      <c r="CM137" s="3">
        <v>7.918666688188889</v>
      </c>
      <c r="CN137" s="5">
        <v>23.257374465918446</v>
      </c>
      <c r="CO137" s="3">
        <v>2.4052880168904629</v>
      </c>
      <c r="CP137" s="5">
        <v>11.516802301057437</v>
      </c>
      <c r="CQ137" s="3">
        <v>1.8248073777530647</v>
      </c>
      <c r="CR137" s="1" t="s">
        <v>827</v>
      </c>
      <c r="CS137" s="4">
        <v>0.29792427466353355</v>
      </c>
      <c r="CT137" s="4">
        <v>0.52944984984883159</v>
      </c>
      <c r="CU137" s="4">
        <v>0.80136999495327177</v>
      </c>
      <c r="CV137" s="3">
        <v>1.1604410270415051</v>
      </c>
      <c r="CW137" s="3">
        <v>2.42</v>
      </c>
      <c r="CX137" s="5">
        <v>20.6</v>
      </c>
      <c r="CY137" s="3">
        <v>1.24</v>
      </c>
      <c r="CZ137" s="3">
        <v>2.76</v>
      </c>
      <c r="DA137" s="2">
        <v>870</v>
      </c>
      <c r="DB137" s="2">
        <v>113</v>
      </c>
      <c r="DC137" s="5">
        <v>20.8</v>
      </c>
      <c r="DD137" s="2">
        <v>804</v>
      </c>
      <c r="DE137" s="4">
        <v>0.61699999999999999</v>
      </c>
      <c r="DF137" s="5">
        <v>11.9</v>
      </c>
      <c r="DG137" s="4">
        <v>0.30099999999999999</v>
      </c>
      <c r="DH137" s="3">
        <v>1.67</v>
      </c>
      <c r="DI137" s="5">
        <v>38.4</v>
      </c>
      <c r="DJ137" s="4">
        <v>0.17699999999999999</v>
      </c>
      <c r="DK137" s="3">
        <v>1.34</v>
      </c>
      <c r="DL137" s="4">
        <v>0.85499999999999998</v>
      </c>
      <c r="DM137" s="3">
        <v>2.92</v>
      </c>
      <c r="DN137" s="3">
        <v>2.0699999999999998</v>
      </c>
      <c r="DO137" s="4">
        <v>0.51</v>
      </c>
      <c r="DP137" s="4">
        <v>0.105</v>
      </c>
      <c r="DQ137" s="4">
        <v>0.129</v>
      </c>
      <c r="DR137" s="6">
        <v>9.69E-2</v>
      </c>
      <c r="DS137" s="6">
        <v>5.7099999999999998E-2</v>
      </c>
      <c r="DT137" s="4">
        <v>0.314</v>
      </c>
      <c r="DU137" s="3">
        <v>2.42</v>
      </c>
      <c r="DV137" s="4">
        <v>0.93100000000000005</v>
      </c>
      <c r="DW137" s="4">
        <v>0.51600000000000001</v>
      </c>
      <c r="DX137" s="4">
        <v>0.34699999999999998</v>
      </c>
      <c r="DY137" s="6">
        <v>4.0300000000000002E-2</v>
      </c>
      <c r="DZ137" s="6">
        <v>4.0800000000000003E-2</v>
      </c>
      <c r="EA137" s="6">
        <v>3.3300000000000003E-2</v>
      </c>
      <c r="EB137" s="4">
        <v>0.193</v>
      </c>
      <c r="EC137" s="4">
        <v>0.218</v>
      </c>
      <c r="ED137" s="6">
        <v>5.8200000000000002E-2</v>
      </c>
      <c r="EE137" s="4">
        <v>0.20399999999999999</v>
      </c>
      <c r="EF137" s="6">
        <v>3.0099999999999998E-2</v>
      </c>
      <c r="EG137" s="4">
        <v>0.122</v>
      </c>
      <c r="EH137" s="6">
        <v>9.11E-2</v>
      </c>
      <c r="EI137" s="6">
        <v>8.9300000000000004E-2</v>
      </c>
      <c r="EJ137" s="6">
        <v>2.98E-2</v>
      </c>
      <c r="EK137" s="4">
        <v>0.14000000000000001</v>
      </c>
      <c r="EL137" s="6">
        <v>6.7799999999999999E-2</v>
      </c>
      <c r="EM137" s="4">
        <v>0.10100000000000001</v>
      </c>
      <c r="EN137" s="4">
        <v>0.223</v>
      </c>
      <c r="EO137" s="6">
        <v>6.6199999999999995E-2</v>
      </c>
      <c r="EP137" s="6">
        <v>3.1899999999999998E-2</v>
      </c>
      <c r="EQ137" s="6">
        <v>2.9499999999999998E-2</v>
      </c>
      <c r="ET137" s="2"/>
    </row>
    <row r="138" spans="1:150" x14ac:dyDescent="0.25">
      <c r="A138" s="1" t="s">
        <v>678</v>
      </c>
      <c r="B138" s="1" t="s">
        <v>7</v>
      </c>
      <c r="C138" s="1" t="s">
        <v>5</v>
      </c>
      <c r="D138" s="1" t="s">
        <v>6</v>
      </c>
      <c r="E138" s="8" t="s">
        <v>662</v>
      </c>
      <c r="F138" s="8" t="s">
        <v>374</v>
      </c>
      <c r="G138" s="1" t="s">
        <v>827</v>
      </c>
      <c r="H138" s="2">
        <v>519.22932716361265</v>
      </c>
      <c r="I138" s="5">
        <v>43.445903457860929</v>
      </c>
      <c r="J138" s="1" t="s">
        <v>827</v>
      </c>
      <c r="K138" s="2">
        <v>880.08363826662605</v>
      </c>
      <c r="L138" s="2">
        <v>191899.4690697983</v>
      </c>
      <c r="M138" s="1" t="s">
        <v>827</v>
      </c>
      <c r="N138" s="2">
        <v>385000</v>
      </c>
      <c r="O138" s="1" t="s">
        <v>827</v>
      </c>
      <c r="P138" s="5">
        <v>17.706528056088949</v>
      </c>
      <c r="Q138" s="3">
        <v>1.9987655148987098</v>
      </c>
      <c r="R138" s="2">
        <v>180.91262912524056</v>
      </c>
      <c r="S138" s="5">
        <v>79.269967138423837</v>
      </c>
      <c r="T138" s="1" t="s">
        <v>827</v>
      </c>
      <c r="U138" s="1" t="s">
        <v>827</v>
      </c>
      <c r="V138" s="1" t="s">
        <v>827</v>
      </c>
      <c r="W138" s="1" t="s">
        <v>827</v>
      </c>
      <c r="X138" s="5">
        <v>10.262143200631792</v>
      </c>
      <c r="Y138" s="1" t="s">
        <v>827</v>
      </c>
      <c r="Z138" s="2">
        <v>168.01834353657023</v>
      </c>
      <c r="AA138" s="2">
        <v>984.73063722993038</v>
      </c>
      <c r="AB138" s="1" t="s">
        <v>827</v>
      </c>
      <c r="AC138" s="1" t="s">
        <v>827</v>
      </c>
      <c r="AD138" s="1" t="s">
        <v>827</v>
      </c>
      <c r="AE138" s="1" t="s">
        <v>827</v>
      </c>
      <c r="AF138" s="1" t="s">
        <v>827</v>
      </c>
      <c r="AG138" s="1" t="s">
        <v>827</v>
      </c>
      <c r="AH138" s="1" t="s">
        <v>827</v>
      </c>
      <c r="AI138" s="5">
        <v>89.576942252808294</v>
      </c>
      <c r="AJ138" s="2">
        <v>325.20377363610868</v>
      </c>
      <c r="AK138" s="5">
        <v>56.131455341616125</v>
      </c>
      <c r="AL138" s="2">
        <v>297.39087900922203</v>
      </c>
      <c r="AM138" s="2">
        <v>110.92406337597964</v>
      </c>
      <c r="AN138" s="5">
        <v>19.449088249330416</v>
      </c>
      <c r="AO138" s="2">
        <v>170.55671964304577</v>
      </c>
      <c r="AP138" s="5">
        <v>31.980048408342885</v>
      </c>
      <c r="AQ138" s="2">
        <v>204.15321830105228</v>
      </c>
      <c r="AR138" s="5">
        <v>37.83523450934112</v>
      </c>
      <c r="AS138" s="5">
        <v>96.075264955840154</v>
      </c>
      <c r="AT138" s="5">
        <v>11.350187464183943</v>
      </c>
      <c r="AU138" s="5">
        <v>60.483286485659811</v>
      </c>
      <c r="AV138" s="3">
        <v>6.5277637457736937</v>
      </c>
      <c r="AW138" s="1" t="s">
        <v>827</v>
      </c>
      <c r="AX138" s="4">
        <v>0.54332254015819481</v>
      </c>
      <c r="AY138" s="1" t="s">
        <v>827</v>
      </c>
      <c r="AZ138" s="4">
        <v>0.66695592222415045</v>
      </c>
      <c r="BA138" s="4">
        <v>0.75887556904938858</v>
      </c>
      <c r="BB138" s="1" t="s">
        <v>827</v>
      </c>
      <c r="BC138" s="5">
        <v>33.449371872459778</v>
      </c>
      <c r="BD138" s="3">
        <v>4.2566597094234417</v>
      </c>
      <c r="BE138" s="1" t="s">
        <v>827</v>
      </c>
      <c r="BF138" s="2">
        <v>418.78673884826816</v>
      </c>
      <c r="BG138" s="2">
        <v>29074.715056227989</v>
      </c>
      <c r="BH138" s="1" t="s">
        <v>827</v>
      </c>
      <c r="BI138" s="2">
        <v>356.66098843984537</v>
      </c>
      <c r="BJ138" s="1" t="s">
        <v>827</v>
      </c>
      <c r="BK138" s="3">
        <v>9.6707337537249867</v>
      </c>
      <c r="BL138" s="4">
        <v>0.53336231839388648</v>
      </c>
      <c r="BM138" s="5">
        <v>11.298924830911167</v>
      </c>
      <c r="BN138" s="5">
        <v>42.712019960898779</v>
      </c>
      <c r="BO138" s="1" t="s">
        <v>827</v>
      </c>
      <c r="BP138" s="1" t="s">
        <v>827</v>
      </c>
      <c r="BQ138" s="1" t="s">
        <v>827</v>
      </c>
      <c r="BR138" s="1" t="s">
        <v>827</v>
      </c>
      <c r="BS138" s="3">
        <v>1.6936260152464164</v>
      </c>
      <c r="BT138" s="1" t="s">
        <v>827</v>
      </c>
      <c r="BU138" s="5">
        <v>10.26239826948393</v>
      </c>
      <c r="BV138" s="5">
        <v>63.364505977482366</v>
      </c>
      <c r="BW138" s="1" t="s">
        <v>827</v>
      </c>
      <c r="BX138" s="1" t="s">
        <v>827</v>
      </c>
      <c r="BY138" s="1" t="s">
        <v>827</v>
      </c>
      <c r="BZ138" s="1" t="s">
        <v>827</v>
      </c>
      <c r="CA138" s="1" t="s">
        <v>827</v>
      </c>
      <c r="CB138" s="1" t="s">
        <v>827</v>
      </c>
      <c r="CC138" s="1" t="s">
        <v>827</v>
      </c>
      <c r="CD138" s="3">
        <v>7.978567861214616</v>
      </c>
      <c r="CE138" s="5">
        <v>24.50090472394831</v>
      </c>
      <c r="CF138" s="3">
        <v>5.5709549280175787</v>
      </c>
      <c r="CG138" s="5">
        <v>18.370978761562608</v>
      </c>
      <c r="CH138" s="5">
        <v>10.607748801865192</v>
      </c>
      <c r="CI138" s="3">
        <v>2.1978015464079168</v>
      </c>
      <c r="CJ138" s="5">
        <v>13.184891283359224</v>
      </c>
      <c r="CK138" s="3">
        <v>1.8006306878035114</v>
      </c>
      <c r="CL138" s="5">
        <v>13.218619387981827</v>
      </c>
      <c r="CM138" s="3">
        <v>2.9674454333231388</v>
      </c>
      <c r="CN138" s="3">
        <v>6.0958026641737213</v>
      </c>
      <c r="CO138" s="3">
        <v>1.1515460710826624</v>
      </c>
      <c r="CP138" s="3">
        <v>5.0910210544796115</v>
      </c>
      <c r="CQ138" s="4">
        <v>0.47601277685527138</v>
      </c>
      <c r="CR138" s="1" t="s">
        <v>827</v>
      </c>
      <c r="CS138" s="4">
        <v>0.25367749270163947</v>
      </c>
      <c r="CT138" s="1" t="s">
        <v>827</v>
      </c>
      <c r="CU138" s="4">
        <v>0.21550080845689024</v>
      </c>
      <c r="CV138" s="4">
        <v>0.16350929912141629</v>
      </c>
      <c r="CW138" s="3">
        <v>2.0299999999999998</v>
      </c>
      <c r="CX138" s="5">
        <v>17.399999999999999</v>
      </c>
      <c r="CY138" s="3">
        <v>1.05</v>
      </c>
      <c r="CZ138" s="3">
        <v>2.42</v>
      </c>
      <c r="DA138" s="2">
        <v>751</v>
      </c>
      <c r="DB138" s="5">
        <v>97</v>
      </c>
      <c r="DC138" s="5">
        <v>17.3</v>
      </c>
      <c r="DD138" s="2">
        <v>696</v>
      </c>
      <c r="DE138" s="4">
        <v>0.46300000000000002</v>
      </c>
      <c r="DF138" s="5">
        <v>10.3</v>
      </c>
      <c r="DG138" s="4">
        <v>0.27400000000000002</v>
      </c>
      <c r="DH138" s="3">
        <v>1.4</v>
      </c>
      <c r="DI138" s="5">
        <v>29.6</v>
      </c>
      <c r="DJ138" s="4">
        <v>0.14199999999999999</v>
      </c>
      <c r="DK138" s="3">
        <v>1.43</v>
      </c>
      <c r="DL138" s="4">
        <v>0.88700000000000001</v>
      </c>
      <c r="DM138" s="3">
        <v>1.83</v>
      </c>
      <c r="DN138" s="3">
        <v>1.62</v>
      </c>
      <c r="DO138" s="4">
        <v>0.45500000000000002</v>
      </c>
      <c r="DP138" s="6">
        <v>4.2700000000000002E-2</v>
      </c>
      <c r="DQ138" s="6">
        <v>3.5999999999999997E-2</v>
      </c>
      <c r="DR138" s="6">
        <v>7.22E-2</v>
      </c>
      <c r="DS138" s="6">
        <v>4.2599999999999999E-2</v>
      </c>
      <c r="DT138" s="4">
        <v>0.46400000000000002</v>
      </c>
      <c r="DU138" s="3">
        <v>1.61</v>
      </c>
      <c r="DV138" s="4">
        <v>0.78600000000000003</v>
      </c>
      <c r="DW138" s="4">
        <v>0.56499999999999995</v>
      </c>
      <c r="DX138" s="4">
        <v>0.25900000000000001</v>
      </c>
      <c r="DY138" s="6">
        <v>3.0099999999999998E-2</v>
      </c>
      <c r="DZ138" s="6">
        <v>3.04E-2</v>
      </c>
      <c r="EA138" s="6">
        <v>2.4799999999999999E-2</v>
      </c>
      <c r="EB138" s="4">
        <v>0.14399999999999999</v>
      </c>
      <c r="EC138" s="4">
        <v>0.16200000000000001</v>
      </c>
      <c r="ED138" s="6">
        <v>4.3400000000000001E-2</v>
      </c>
      <c r="EE138" s="4">
        <v>0.152</v>
      </c>
      <c r="EF138" s="6">
        <v>2.2499999999999999E-2</v>
      </c>
      <c r="EG138" s="6">
        <v>9.0999999999999998E-2</v>
      </c>
      <c r="EH138" s="6">
        <v>2.3699999999999999E-2</v>
      </c>
      <c r="EI138" s="6">
        <v>6.6600000000000006E-2</v>
      </c>
      <c r="EJ138" s="6">
        <v>2.2200000000000001E-2</v>
      </c>
      <c r="EK138" s="4">
        <v>0.104</v>
      </c>
      <c r="EL138" s="6">
        <v>2.3099999999999999E-2</v>
      </c>
      <c r="EM138" s="6">
        <v>7.51E-2</v>
      </c>
      <c r="EN138" s="4">
        <v>0.151</v>
      </c>
      <c r="EO138" s="6">
        <v>8.5900000000000004E-2</v>
      </c>
      <c r="EP138" s="6">
        <v>2.3800000000000002E-2</v>
      </c>
      <c r="EQ138" s="6">
        <v>2.1999999999999999E-2</v>
      </c>
      <c r="ET138" s="2"/>
    </row>
    <row r="139" spans="1:150" x14ac:dyDescent="0.25">
      <c r="A139" s="1" t="s">
        <v>679</v>
      </c>
      <c r="B139" s="1" t="s">
        <v>7</v>
      </c>
      <c r="C139" s="1" t="s">
        <v>5</v>
      </c>
      <c r="D139" s="1" t="s">
        <v>6</v>
      </c>
      <c r="E139" s="8" t="s">
        <v>541</v>
      </c>
      <c r="F139" s="8" t="s">
        <v>374</v>
      </c>
      <c r="G139" s="1" t="s">
        <v>827</v>
      </c>
      <c r="H139" s="2">
        <v>630.59186384437373</v>
      </c>
      <c r="I139" s="5">
        <v>55.107515593329694</v>
      </c>
      <c r="J139" s="1" t="s">
        <v>827</v>
      </c>
      <c r="K139" s="1" t="s">
        <v>827</v>
      </c>
      <c r="L139" s="2">
        <v>192165.8079805068</v>
      </c>
      <c r="M139" s="1" t="s">
        <v>827</v>
      </c>
      <c r="N139" s="2">
        <v>385000</v>
      </c>
      <c r="O139" s="4">
        <v>0.6703497228744687</v>
      </c>
      <c r="P139" s="5">
        <v>22.955665712535918</v>
      </c>
      <c r="Q139" s="3">
        <v>2.9087937720889063</v>
      </c>
      <c r="R139" s="2">
        <v>208.23231872878932</v>
      </c>
      <c r="S139" s="2">
        <v>119.11193679013597</v>
      </c>
      <c r="T139" s="6">
        <v>9.8550179435658011E-2</v>
      </c>
      <c r="U139" s="1" t="s">
        <v>827</v>
      </c>
      <c r="V139" s="1" t="s">
        <v>827</v>
      </c>
      <c r="W139" s="1" t="s">
        <v>827</v>
      </c>
      <c r="X139" s="5">
        <v>10.193775736705744</v>
      </c>
      <c r="Y139" s="1" t="s">
        <v>827</v>
      </c>
      <c r="Z139" s="2">
        <v>162.64074067325248</v>
      </c>
      <c r="AA139" s="2">
        <v>1251.1788192491956</v>
      </c>
      <c r="AB139" s="1" t="s">
        <v>827</v>
      </c>
      <c r="AC139" s="6">
        <v>5.4736972717046646E-2</v>
      </c>
      <c r="AD139" s="1" t="s">
        <v>827</v>
      </c>
      <c r="AE139" s="1" t="s">
        <v>827</v>
      </c>
      <c r="AF139" s="1" t="s">
        <v>827</v>
      </c>
      <c r="AG139" s="1" t="s">
        <v>827</v>
      </c>
      <c r="AH139" s="1" t="s">
        <v>827</v>
      </c>
      <c r="AI139" s="2">
        <v>140.51105082476843</v>
      </c>
      <c r="AJ139" s="2">
        <v>453.83152451633902</v>
      </c>
      <c r="AK139" s="5">
        <v>72.137314839337208</v>
      </c>
      <c r="AL139" s="2">
        <v>363.55734589467198</v>
      </c>
      <c r="AM139" s="2">
        <v>132.25817939385828</v>
      </c>
      <c r="AN139" s="5">
        <v>17.48355758202262</v>
      </c>
      <c r="AO139" s="2">
        <v>213.61050324138444</v>
      </c>
      <c r="AP139" s="5">
        <v>39.753175269111289</v>
      </c>
      <c r="AQ139" s="2">
        <v>263.18414205871989</v>
      </c>
      <c r="AR139" s="5">
        <v>51.043785880626764</v>
      </c>
      <c r="AS139" s="2">
        <v>131.70064126033336</v>
      </c>
      <c r="AT139" s="5">
        <v>14.933282042981141</v>
      </c>
      <c r="AU139" s="5">
        <v>82.208355300500159</v>
      </c>
      <c r="AV139" s="3">
        <v>9.7825526278591362</v>
      </c>
      <c r="AW139" s="1" t="s">
        <v>827</v>
      </c>
      <c r="AX139" s="4">
        <v>0.61865435202450469</v>
      </c>
      <c r="AY139" s="1" t="s">
        <v>827</v>
      </c>
      <c r="AZ139" s="4">
        <v>0.67443407178936898</v>
      </c>
      <c r="BA139" s="4">
        <v>0.99582834645068796</v>
      </c>
      <c r="BB139" s="1" t="s">
        <v>827</v>
      </c>
      <c r="BC139" s="5">
        <v>37.946364403514181</v>
      </c>
      <c r="BD139" s="3">
        <v>4.4476757644104481</v>
      </c>
      <c r="BE139" s="1" t="s">
        <v>827</v>
      </c>
      <c r="BF139" s="1" t="s">
        <v>827</v>
      </c>
      <c r="BG139" s="2">
        <v>26215.063316481355</v>
      </c>
      <c r="BH139" s="1" t="s">
        <v>827</v>
      </c>
      <c r="BI139" s="2">
        <v>350.55420729296566</v>
      </c>
      <c r="BJ139" s="4">
        <v>0.41010548592928059</v>
      </c>
      <c r="BK139" s="3">
        <v>9.3208398461441995</v>
      </c>
      <c r="BL139" s="4">
        <v>0.48945998901788768</v>
      </c>
      <c r="BM139" s="3">
        <v>9.1303718630448838</v>
      </c>
      <c r="BN139" s="5">
        <v>40.199172461970576</v>
      </c>
      <c r="BO139" s="6">
        <v>7.9224276058062898E-2</v>
      </c>
      <c r="BP139" s="1" t="s">
        <v>827</v>
      </c>
      <c r="BQ139" s="1" t="s">
        <v>827</v>
      </c>
      <c r="BR139" s="1" t="s">
        <v>827</v>
      </c>
      <c r="BS139" s="3">
        <v>2.2627239243435331</v>
      </c>
      <c r="BT139" s="1" t="s">
        <v>827</v>
      </c>
      <c r="BU139" s="3">
        <v>9.8967513464076937</v>
      </c>
      <c r="BV139" s="5">
        <v>70.812562883810799</v>
      </c>
      <c r="BW139" s="1" t="s">
        <v>827</v>
      </c>
      <c r="BX139" s="6">
        <v>6.495468202489442E-2</v>
      </c>
      <c r="BY139" s="1" t="s">
        <v>827</v>
      </c>
      <c r="BZ139" s="1" t="s">
        <v>827</v>
      </c>
      <c r="CA139" s="1" t="s">
        <v>827</v>
      </c>
      <c r="CB139" s="1" t="s">
        <v>827</v>
      </c>
      <c r="CC139" s="1" t="s">
        <v>827</v>
      </c>
      <c r="CD139" s="3">
        <v>6.0787562967911439</v>
      </c>
      <c r="CE139" s="5">
        <v>18.29781821784832</v>
      </c>
      <c r="CF139" s="3">
        <v>4.650415909915373</v>
      </c>
      <c r="CG139" s="5">
        <v>18.993011943045097</v>
      </c>
      <c r="CH139" s="3">
        <v>9.5845004279549535</v>
      </c>
      <c r="CI139" s="3">
        <v>1.3121376163136746</v>
      </c>
      <c r="CJ139" s="5">
        <v>15.124682864720322</v>
      </c>
      <c r="CK139" s="3">
        <v>2.3570766787164557</v>
      </c>
      <c r="CL139" s="5">
        <v>15.2381235112162</v>
      </c>
      <c r="CM139" s="3">
        <v>2.8926489820428385</v>
      </c>
      <c r="CN139" s="3">
        <v>6.619301955396681</v>
      </c>
      <c r="CO139" s="4">
        <v>0.97209197289561844</v>
      </c>
      <c r="CP139" s="3">
        <v>5.5781758029552329</v>
      </c>
      <c r="CQ139" s="4">
        <v>0.77118014374802002</v>
      </c>
      <c r="CR139" s="1" t="s">
        <v>827</v>
      </c>
      <c r="CS139" s="4">
        <v>0.20177266470908106</v>
      </c>
      <c r="CT139" s="1" t="s">
        <v>827</v>
      </c>
      <c r="CU139" s="4">
        <v>0.20569030263335519</v>
      </c>
      <c r="CV139" s="4">
        <v>0.16522548230449993</v>
      </c>
      <c r="CW139" s="3">
        <v>1.96</v>
      </c>
      <c r="CX139" s="5">
        <v>16.8</v>
      </c>
      <c r="CY139" s="4">
        <v>0.96299999999999997</v>
      </c>
      <c r="CZ139" s="3">
        <v>2.08</v>
      </c>
      <c r="DA139" s="2">
        <v>744</v>
      </c>
      <c r="DB139" s="5">
        <v>96.3</v>
      </c>
      <c r="DC139" s="5">
        <v>16.600000000000001</v>
      </c>
      <c r="DD139" s="2">
        <v>605</v>
      </c>
      <c r="DE139" s="4">
        <v>0.44900000000000001</v>
      </c>
      <c r="DF139" s="3">
        <v>9.9600000000000009</v>
      </c>
      <c r="DG139" s="4">
        <v>0.252</v>
      </c>
      <c r="DH139" s="3">
        <v>1.28</v>
      </c>
      <c r="DI139" s="5">
        <v>26.7</v>
      </c>
      <c r="DJ139" s="6">
        <v>9.5399999999999999E-2</v>
      </c>
      <c r="DK139" s="3">
        <v>1.37</v>
      </c>
      <c r="DL139" s="4">
        <v>0.69599999999999995</v>
      </c>
      <c r="DM139" s="3">
        <v>1.89</v>
      </c>
      <c r="DN139" s="3">
        <v>1.59</v>
      </c>
      <c r="DO139" s="4">
        <v>0.443</v>
      </c>
      <c r="DP139" s="6">
        <v>7.8100000000000003E-2</v>
      </c>
      <c r="DQ139" s="6">
        <v>3.0800000000000001E-2</v>
      </c>
      <c r="DR139" s="6">
        <v>6.1800000000000001E-2</v>
      </c>
      <c r="DS139" s="6">
        <v>3.6499999999999998E-2</v>
      </c>
      <c r="DT139" s="4">
        <v>0.42799999999999999</v>
      </c>
      <c r="DU139" s="3">
        <v>1.71</v>
      </c>
      <c r="DV139" s="4">
        <v>0.61899999999999999</v>
      </c>
      <c r="DW139" s="4">
        <v>0.54700000000000004</v>
      </c>
      <c r="DX139" s="4">
        <v>0.222</v>
      </c>
      <c r="DY139" s="6">
        <v>2.5700000000000001E-2</v>
      </c>
      <c r="DZ139" s="6">
        <v>2.5999999999999999E-2</v>
      </c>
      <c r="EA139" s="6">
        <v>2.1299999999999999E-2</v>
      </c>
      <c r="EB139" s="4">
        <v>0.123</v>
      </c>
      <c r="EC139" s="4">
        <v>0.29699999999999999</v>
      </c>
      <c r="ED139" s="6">
        <v>3.7199999999999997E-2</v>
      </c>
      <c r="EE139" s="4">
        <v>0.13</v>
      </c>
      <c r="EF139" s="6">
        <v>1.9199999999999998E-2</v>
      </c>
      <c r="EG139" s="6">
        <v>7.7899999999999997E-2</v>
      </c>
      <c r="EH139" s="6">
        <v>2.0199999999999999E-2</v>
      </c>
      <c r="EI139" s="6">
        <v>5.7000000000000002E-2</v>
      </c>
      <c r="EJ139" s="6">
        <v>1.9E-2</v>
      </c>
      <c r="EK139" s="6">
        <v>8.9099999999999999E-2</v>
      </c>
      <c r="EL139" s="6">
        <v>1.9800000000000002E-2</v>
      </c>
      <c r="EM139" s="6">
        <v>6.4299999999999996E-2</v>
      </c>
      <c r="EN139" s="4">
        <v>0.14299999999999999</v>
      </c>
      <c r="EO139" s="6">
        <v>6.8199999999999997E-2</v>
      </c>
      <c r="EP139" s="6">
        <v>2.0299999999999999E-2</v>
      </c>
      <c r="EQ139" s="6">
        <v>1.8800000000000001E-2</v>
      </c>
      <c r="ET139" s="2"/>
    </row>
    <row r="140" spans="1:150" x14ac:dyDescent="0.25">
      <c r="A140" s="1" t="s">
        <v>680</v>
      </c>
      <c r="B140" s="1" t="s">
        <v>7</v>
      </c>
      <c r="C140" s="1" t="s">
        <v>5</v>
      </c>
      <c r="D140" s="1" t="s">
        <v>6</v>
      </c>
      <c r="E140" s="8" t="s">
        <v>541</v>
      </c>
      <c r="F140" s="8" t="s">
        <v>374</v>
      </c>
      <c r="G140" s="1" t="s">
        <v>827</v>
      </c>
      <c r="H140" s="2">
        <v>583.59132724372171</v>
      </c>
      <c r="I140" s="5">
        <v>48.030109825238384</v>
      </c>
      <c r="J140" s="1" t="s">
        <v>827</v>
      </c>
      <c r="K140" s="2">
        <v>846.53361198252287</v>
      </c>
      <c r="L140" s="2">
        <v>198998.958827155</v>
      </c>
      <c r="M140" s="1" t="s">
        <v>827</v>
      </c>
      <c r="N140" s="2">
        <v>385000</v>
      </c>
      <c r="O140" s="4">
        <v>0.95765273480718238</v>
      </c>
      <c r="P140" s="5">
        <v>19.458314570270222</v>
      </c>
      <c r="Q140" s="3">
        <v>2.5882882086671359</v>
      </c>
      <c r="R140" s="2">
        <v>189.12645737256551</v>
      </c>
      <c r="S140" s="5">
        <v>84.625446000434806</v>
      </c>
      <c r="T140" s="6">
        <v>9.6439923631883279E-2</v>
      </c>
      <c r="U140" s="1" t="s">
        <v>827</v>
      </c>
      <c r="V140" s="4">
        <v>0.51246996713099302</v>
      </c>
      <c r="W140" s="1" t="s">
        <v>827</v>
      </c>
      <c r="X140" s="3">
        <v>9.0598231433389387</v>
      </c>
      <c r="Y140" s="1" t="s">
        <v>827</v>
      </c>
      <c r="Z140" s="2">
        <v>155.75480506651189</v>
      </c>
      <c r="AA140" s="2">
        <v>1145.4851641185487</v>
      </c>
      <c r="AB140" s="1" t="s">
        <v>827</v>
      </c>
      <c r="AC140" s="1" t="s">
        <v>827</v>
      </c>
      <c r="AD140" s="1" t="s">
        <v>827</v>
      </c>
      <c r="AE140" s="4">
        <v>0.36505813919315311</v>
      </c>
      <c r="AF140" s="1" t="s">
        <v>827</v>
      </c>
      <c r="AG140" s="1" t="s">
        <v>827</v>
      </c>
      <c r="AH140" s="1" t="s">
        <v>827</v>
      </c>
      <c r="AI140" s="2">
        <v>113.56589030928302</v>
      </c>
      <c r="AJ140" s="2">
        <v>403.92390351281483</v>
      </c>
      <c r="AK140" s="5">
        <v>69.542322411164747</v>
      </c>
      <c r="AL140" s="2">
        <v>344.97303015100601</v>
      </c>
      <c r="AM140" s="2">
        <v>132.23070479363076</v>
      </c>
      <c r="AN140" s="5">
        <v>19.091162411858779</v>
      </c>
      <c r="AO140" s="2">
        <v>195.98452188615309</v>
      </c>
      <c r="AP140" s="5">
        <v>37.59885872879606</v>
      </c>
      <c r="AQ140" s="2">
        <v>238.42934863304114</v>
      </c>
      <c r="AR140" s="5">
        <v>46.426966824159685</v>
      </c>
      <c r="AS140" s="2">
        <v>115.44228658976108</v>
      </c>
      <c r="AT140" s="5">
        <v>14.53704771044595</v>
      </c>
      <c r="AU140" s="5">
        <v>76.983586844448098</v>
      </c>
      <c r="AV140" s="3">
        <v>8.375333181535817</v>
      </c>
      <c r="AW140" s="1" t="s">
        <v>827</v>
      </c>
      <c r="AX140" s="4">
        <v>0.63723322952173844</v>
      </c>
      <c r="AY140" s="1" t="s">
        <v>827</v>
      </c>
      <c r="AZ140" s="4">
        <v>0.73998618766886082</v>
      </c>
      <c r="BA140" s="3">
        <v>1.1897326172844773</v>
      </c>
      <c r="BB140" s="1" t="s">
        <v>827</v>
      </c>
      <c r="BC140" s="5">
        <v>26.813495339968796</v>
      </c>
      <c r="BD140" s="3">
        <v>3.0764168501592302</v>
      </c>
      <c r="BE140" s="1" t="s">
        <v>827</v>
      </c>
      <c r="BF140" s="2">
        <v>240.05626038583304</v>
      </c>
      <c r="BG140" s="2">
        <v>30281.147881334651</v>
      </c>
      <c r="BH140" s="1" t="s">
        <v>827</v>
      </c>
      <c r="BI140" s="2">
        <v>366.74579735253201</v>
      </c>
      <c r="BJ140" s="4">
        <v>0.24120533924591442</v>
      </c>
      <c r="BK140" s="3">
        <v>6.5048743501387598</v>
      </c>
      <c r="BL140" s="4">
        <v>0.39548087331013271</v>
      </c>
      <c r="BM140" s="5">
        <v>10.412482293745489</v>
      </c>
      <c r="BN140" s="5">
        <v>30.332627733595288</v>
      </c>
      <c r="BO140" s="6">
        <v>7.8571136051104953E-2</v>
      </c>
      <c r="BP140" s="1" t="s">
        <v>827</v>
      </c>
      <c r="BQ140" s="4">
        <v>0.39056729794573086</v>
      </c>
      <c r="BR140" s="1" t="s">
        <v>827</v>
      </c>
      <c r="BS140" s="3">
        <v>1.5535205997422328</v>
      </c>
      <c r="BT140" s="1" t="s">
        <v>827</v>
      </c>
      <c r="BU140" s="3">
        <v>9.046483877920144</v>
      </c>
      <c r="BV140" s="5">
        <v>52.181441468978051</v>
      </c>
      <c r="BW140" s="1" t="s">
        <v>827</v>
      </c>
      <c r="BX140" s="1" t="s">
        <v>827</v>
      </c>
      <c r="BY140" s="1" t="s">
        <v>827</v>
      </c>
      <c r="BZ140" s="4">
        <v>0.45013089215185048</v>
      </c>
      <c r="CA140" s="1" t="s">
        <v>827</v>
      </c>
      <c r="CB140" s="1" t="s">
        <v>827</v>
      </c>
      <c r="CC140" s="1" t="s">
        <v>827</v>
      </c>
      <c r="CD140" s="3">
        <v>5.1849250458916769</v>
      </c>
      <c r="CE140" s="5">
        <v>18.883875369396826</v>
      </c>
      <c r="CF140" s="3">
        <v>3.7942874378541314</v>
      </c>
      <c r="CG140" s="5">
        <v>15.820540854611187</v>
      </c>
      <c r="CH140" s="3">
        <v>7.3824276587424693</v>
      </c>
      <c r="CI140" s="3">
        <v>1.3896782997328698</v>
      </c>
      <c r="CJ140" s="5">
        <v>11.732524399338416</v>
      </c>
      <c r="CK140" s="3">
        <v>1.8718149458467293</v>
      </c>
      <c r="CL140" s="5">
        <v>11.188333006383505</v>
      </c>
      <c r="CM140" s="3">
        <v>2.3179165525291467</v>
      </c>
      <c r="CN140" s="3">
        <v>5.0561002241800068</v>
      </c>
      <c r="CO140" s="4">
        <v>0.78472756265177745</v>
      </c>
      <c r="CP140" s="3">
        <v>3.8370459310703979</v>
      </c>
      <c r="CQ140" s="4">
        <v>0.57843833197639494</v>
      </c>
      <c r="CR140" s="1" t="s">
        <v>827</v>
      </c>
      <c r="CS140" s="4">
        <v>0.16015499380348733</v>
      </c>
      <c r="CT140" s="1" t="s">
        <v>827</v>
      </c>
      <c r="CU140" s="4">
        <v>0.12226189895070101</v>
      </c>
      <c r="CV140" s="4">
        <v>0.13050684648859009</v>
      </c>
      <c r="CW140" s="3">
        <v>1.42</v>
      </c>
      <c r="CX140" s="5">
        <v>12.4</v>
      </c>
      <c r="CY140" s="4">
        <v>0.71099999999999997</v>
      </c>
      <c r="CZ140" s="3">
        <v>1.58</v>
      </c>
      <c r="DA140" s="2">
        <v>527</v>
      </c>
      <c r="DB140" s="5">
        <v>70.400000000000006</v>
      </c>
      <c r="DC140" s="5">
        <v>12.3</v>
      </c>
      <c r="DD140" s="2">
        <v>501</v>
      </c>
      <c r="DE140" s="4">
        <v>0.30499999999999999</v>
      </c>
      <c r="DF140" s="3">
        <v>7.15</v>
      </c>
      <c r="DG140" s="4">
        <v>0.17699999999999999</v>
      </c>
      <c r="DH140" s="4">
        <v>0.91100000000000003</v>
      </c>
      <c r="DI140" s="5">
        <v>20.399999999999999</v>
      </c>
      <c r="DJ140" s="6">
        <v>9.0700000000000003E-2</v>
      </c>
      <c r="DK140" s="4">
        <v>1</v>
      </c>
      <c r="DL140" s="4">
        <v>0.45300000000000001</v>
      </c>
      <c r="DM140" s="4">
        <v>0.74199999999999999</v>
      </c>
      <c r="DN140" s="3">
        <v>1.1499999999999999</v>
      </c>
      <c r="DO140" s="4">
        <v>0.30499999999999999</v>
      </c>
      <c r="DP140" s="6">
        <v>1.61E-2</v>
      </c>
      <c r="DQ140" s="6">
        <v>1.3599999999999999E-2</v>
      </c>
      <c r="DR140" s="6">
        <v>2.7199999999999998E-2</v>
      </c>
      <c r="DS140" s="6">
        <v>1.6E-2</v>
      </c>
      <c r="DT140" s="4">
        <v>0.25700000000000001</v>
      </c>
      <c r="DU140" s="4">
        <v>0.253</v>
      </c>
      <c r="DV140" s="4">
        <v>0.42199999999999999</v>
      </c>
      <c r="DW140" s="4">
        <v>0.311</v>
      </c>
      <c r="DX140" s="6">
        <v>9.7500000000000003E-2</v>
      </c>
      <c r="DY140" s="6">
        <v>1.1299999999999999E-2</v>
      </c>
      <c r="DZ140" s="6">
        <v>1.15E-2</v>
      </c>
      <c r="EA140" s="7">
        <v>9.3600000000000003E-3</v>
      </c>
      <c r="EB140" s="6">
        <v>5.4100000000000002E-2</v>
      </c>
      <c r="EC140" s="6">
        <v>6.1199999999999997E-2</v>
      </c>
      <c r="ED140" s="6">
        <v>1.6400000000000001E-2</v>
      </c>
      <c r="EE140" s="4">
        <v>0.436</v>
      </c>
      <c r="EF140" s="7">
        <v>8.4600000000000005E-3</v>
      </c>
      <c r="EG140" s="6">
        <v>3.4299999999999997E-2</v>
      </c>
      <c r="EH140" s="7">
        <v>8.9099999999999995E-3</v>
      </c>
      <c r="EI140" s="6">
        <v>2.5100000000000001E-2</v>
      </c>
      <c r="EJ140" s="7">
        <v>8.3599999999999994E-3</v>
      </c>
      <c r="EK140" s="6">
        <v>3.9199999999999999E-2</v>
      </c>
      <c r="EL140" s="7">
        <v>8.7100000000000007E-3</v>
      </c>
      <c r="EM140" s="6">
        <v>2.8299999999999999E-2</v>
      </c>
      <c r="EN140" s="6">
        <v>5.1799999999999999E-2</v>
      </c>
      <c r="EO140" s="6">
        <v>2.9499999999999998E-2</v>
      </c>
      <c r="EP140" s="7">
        <v>8.9499999999999996E-3</v>
      </c>
      <c r="EQ140" s="7">
        <v>8.2900000000000005E-3</v>
      </c>
      <c r="ET140" s="2"/>
    </row>
    <row r="141" spans="1:150" x14ac:dyDescent="0.25">
      <c r="A141" s="1" t="s">
        <v>681</v>
      </c>
      <c r="B141" s="1" t="s">
        <v>7</v>
      </c>
      <c r="C141" s="1" t="s">
        <v>5</v>
      </c>
      <c r="D141" s="1" t="s">
        <v>6</v>
      </c>
      <c r="E141" s="8" t="s">
        <v>660</v>
      </c>
      <c r="F141" s="8" t="s">
        <v>374</v>
      </c>
      <c r="G141" s="3">
        <v>2.631507472104206</v>
      </c>
      <c r="H141" s="2">
        <v>639.51500715264706</v>
      </c>
      <c r="I141" s="5">
        <v>64.225063606327254</v>
      </c>
      <c r="J141" s="1" t="s">
        <v>827</v>
      </c>
      <c r="K141" s="1" t="s">
        <v>827</v>
      </c>
      <c r="L141" s="2">
        <v>179656.19490323251</v>
      </c>
      <c r="M141" s="1" t="s">
        <v>827</v>
      </c>
      <c r="N141" s="2">
        <v>385000</v>
      </c>
      <c r="O141" s="4">
        <v>0.47363723017242748</v>
      </c>
      <c r="P141" s="5">
        <v>17.417788722026774</v>
      </c>
      <c r="Q141" s="3">
        <v>2.4013055032892985</v>
      </c>
      <c r="R141" s="2">
        <v>236.50688968139096</v>
      </c>
      <c r="S141" s="5">
        <v>86.841856786032423</v>
      </c>
      <c r="T141" s="4">
        <v>0.27518669041723187</v>
      </c>
      <c r="U141" s="1" t="s">
        <v>827</v>
      </c>
      <c r="V141" s="1" t="s">
        <v>827</v>
      </c>
      <c r="W141" s="1" t="s">
        <v>827</v>
      </c>
      <c r="X141" s="5">
        <v>11.229224192123642</v>
      </c>
      <c r="Y141" s="1" t="s">
        <v>827</v>
      </c>
      <c r="Z141" s="2">
        <v>255.35031790677738</v>
      </c>
      <c r="AA141" s="2">
        <v>1252.3297425271637</v>
      </c>
      <c r="AB141" s="1" t="s">
        <v>827</v>
      </c>
      <c r="AC141" s="1" t="s">
        <v>827</v>
      </c>
      <c r="AD141" s="1" t="s">
        <v>827</v>
      </c>
      <c r="AE141" s="3">
        <v>1.0017113485286655</v>
      </c>
      <c r="AF141" s="1" t="s">
        <v>827</v>
      </c>
      <c r="AG141" s="1" t="s">
        <v>827</v>
      </c>
      <c r="AH141" s="1" t="s">
        <v>827</v>
      </c>
      <c r="AI141" s="2">
        <v>124.64141415264075</v>
      </c>
      <c r="AJ141" s="2">
        <v>414.0613069377722</v>
      </c>
      <c r="AK141" s="5">
        <v>68.000865744338725</v>
      </c>
      <c r="AL141" s="2">
        <v>343.52652476179946</v>
      </c>
      <c r="AM141" s="2">
        <v>136.74356824598078</v>
      </c>
      <c r="AN141" s="5">
        <v>18.630081391446591</v>
      </c>
      <c r="AO141" s="2">
        <v>218.10342666694976</v>
      </c>
      <c r="AP141" s="5">
        <v>41.164195986822541</v>
      </c>
      <c r="AQ141" s="2">
        <v>257.23175003814839</v>
      </c>
      <c r="AR141" s="5">
        <v>50.500243806291778</v>
      </c>
      <c r="AS141" s="2">
        <v>131.9176233095416</v>
      </c>
      <c r="AT141" s="5">
        <v>16.019685677155955</v>
      </c>
      <c r="AU141" s="5">
        <v>87.328194609180386</v>
      </c>
      <c r="AV141" s="3">
        <v>9.7762800385743187</v>
      </c>
      <c r="AW141" s="1" t="s">
        <v>827</v>
      </c>
      <c r="AX141" s="4">
        <v>0.81193219876057887</v>
      </c>
      <c r="AY141" s="1" t="s">
        <v>827</v>
      </c>
      <c r="AZ141" s="4">
        <v>0.6122720865643716</v>
      </c>
      <c r="BA141" s="4">
        <v>0.86991669064781751</v>
      </c>
      <c r="BB141" s="3">
        <v>1.0340296936930178</v>
      </c>
      <c r="BC141" s="5">
        <v>42.84238833064142</v>
      </c>
      <c r="BD141" s="3">
        <v>4.3238135736254106</v>
      </c>
      <c r="BE141" s="1" t="s">
        <v>827</v>
      </c>
      <c r="BF141" s="1" t="s">
        <v>827</v>
      </c>
      <c r="BG141" s="2">
        <v>28184.911273821475</v>
      </c>
      <c r="BH141" s="1" t="s">
        <v>827</v>
      </c>
      <c r="BI141" s="2">
        <v>304.72314382276153</v>
      </c>
      <c r="BJ141" s="4">
        <v>0.36150585255331813</v>
      </c>
      <c r="BK141" s="3">
        <v>6.577543569531394</v>
      </c>
      <c r="BL141" s="4">
        <v>0.52583404812077839</v>
      </c>
      <c r="BM141" s="5">
        <v>20.044234205040247</v>
      </c>
      <c r="BN141" s="5">
        <v>33.509180701899453</v>
      </c>
      <c r="BO141" s="4">
        <v>0.27622666581392558</v>
      </c>
      <c r="BP141" s="1" t="s">
        <v>827</v>
      </c>
      <c r="BQ141" s="1" t="s">
        <v>827</v>
      </c>
      <c r="BR141" s="1" t="s">
        <v>827</v>
      </c>
      <c r="BS141" s="3">
        <v>3.100647532349964</v>
      </c>
      <c r="BT141" s="1" t="s">
        <v>827</v>
      </c>
      <c r="BU141" s="5">
        <v>17.870514170682387</v>
      </c>
      <c r="BV141" s="5">
        <v>60.302401961050357</v>
      </c>
      <c r="BW141" s="1" t="s">
        <v>827</v>
      </c>
      <c r="BX141" s="1" t="s">
        <v>827</v>
      </c>
      <c r="BY141" s="1" t="s">
        <v>827</v>
      </c>
      <c r="BZ141" s="3">
        <v>1.0428384098121883</v>
      </c>
      <c r="CA141" s="1" t="s">
        <v>827</v>
      </c>
      <c r="CB141" s="1" t="s">
        <v>827</v>
      </c>
      <c r="CC141" s="1" t="s">
        <v>827</v>
      </c>
      <c r="CD141" s="3">
        <v>6.2790697097032639</v>
      </c>
      <c r="CE141" s="5">
        <v>28.356433287080407</v>
      </c>
      <c r="CF141" s="3">
        <v>4.9868313826226007</v>
      </c>
      <c r="CG141" s="5">
        <v>18.349363181282474</v>
      </c>
      <c r="CH141" s="3">
        <v>9.7207754655570557</v>
      </c>
      <c r="CI141" s="3">
        <v>1.6991084729140966</v>
      </c>
      <c r="CJ141" s="5">
        <v>12.886732269920667</v>
      </c>
      <c r="CK141" s="3">
        <v>2.8440208413299333</v>
      </c>
      <c r="CL141" s="5">
        <v>12.424719701822724</v>
      </c>
      <c r="CM141" s="3">
        <v>2.4805563506345329</v>
      </c>
      <c r="CN141" s="3">
        <v>5.8367071009336362</v>
      </c>
      <c r="CO141" s="4">
        <v>0.93352322443884539</v>
      </c>
      <c r="CP141" s="3">
        <v>6.122840723900314</v>
      </c>
      <c r="CQ141" s="4">
        <v>0.66800541044000883</v>
      </c>
      <c r="CR141" s="1" t="s">
        <v>827</v>
      </c>
      <c r="CS141" s="4">
        <v>0.24797962647146546</v>
      </c>
      <c r="CT141" s="1" t="s">
        <v>827</v>
      </c>
      <c r="CU141" s="4">
        <v>0.14625075874081808</v>
      </c>
      <c r="CV141" s="4">
        <v>0.12384439321845785</v>
      </c>
      <c r="CW141" s="3">
        <v>1.81</v>
      </c>
      <c r="CX141" s="5">
        <v>15.9</v>
      </c>
      <c r="CY141" s="4">
        <v>0.94599999999999995</v>
      </c>
      <c r="CZ141" s="3">
        <v>2.1800000000000002</v>
      </c>
      <c r="DA141" s="2">
        <v>686</v>
      </c>
      <c r="DB141" s="5">
        <v>91.1</v>
      </c>
      <c r="DC141" s="5">
        <v>15.6</v>
      </c>
      <c r="DD141" s="2">
        <v>627</v>
      </c>
      <c r="DE141" s="4">
        <v>0.46200000000000002</v>
      </c>
      <c r="DF141" s="3">
        <v>8.92</v>
      </c>
      <c r="DG141" s="4">
        <v>0.28000000000000003</v>
      </c>
      <c r="DH141" s="3">
        <v>1.22</v>
      </c>
      <c r="DI141" s="5">
        <v>29.2</v>
      </c>
      <c r="DJ141" s="4">
        <v>0.11</v>
      </c>
      <c r="DK141" s="3">
        <v>1.32</v>
      </c>
      <c r="DL141" s="4">
        <v>0.68899999999999995</v>
      </c>
      <c r="DM141" s="3">
        <v>1.21</v>
      </c>
      <c r="DN141" s="3">
        <v>1.66</v>
      </c>
      <c r="DO141" s="4">
        <v>0.42</v>
      </c>
      <c r="DP141" s="6">
        <v>9.2899999999999996E-2</v>
      </c>
      <c r="DQ141" s="6">
        <v>3.1399999999999997E-2</v>
      </c>
      <c r="DR141" s="6">
        <v>6.2899999999999998E-2</v>
      </c>
      <c r="DS141" s="6">
        <v>3.7100000000000001E-2</v>
      </c>
      <c r="DT141" s="4">
        <v>0.41899999999999998</v>
      </c>
      <c r="DU141" s="4">
        <v>0.58499999999999996</v>
      </c>
      <c r="DV141" s="4">
        <v>0.69599999999999995</v>
      </c>
      <c r="DW141" s="4">
        <v>0.33200000000000002</v>
      </c>
      <c r="DX141" s="4">
        <v>0.22600000000000001</v>
      </c>
      <c r="DY141" s="6">
        <v>2.6200000000000001E-2</v>
      </c>
      <c r="DZ141" s="6">
        <v>2.6499999999999999E-2</v>
      </c>
      <c r="EA141" s="6">
        <v>2.1600000000000001E-2</v>
      </c>
      <c r="EB141" s="4">
        <v>0.125</v>
      </c>
      <c r="EC141" s="4">
        <v>0.14199999999999999</v>
      </c>
      <c r="ED141" s="6">
        <v>3.7900000000000003E-2</v>
      </c>
      <c r="EE141" s="4">
        <v>0.13200000000000001</v>
      </c>
      <c r="EF141" s="6">
        <v>4.02E-2</v>
      </c>
      <c r="EG141" s="6">
        <v>7.9299999999999995E-2</v>
      </c>
      <c r="EH141" s="6">
        <v>2.06E-2</v>
      </c>
      <c r="EI141" s="6">
        <v>5.8000000000000003E-2</v>
      </c>
      <c r="EJ141" s="6">
        <v>1.9300000000000001E-2</v>
      </c>
      <c r="EK141" s="6">
        <v>9.0700000000000003E-2</v>
      </c>
      <c r="EL141" s="6">
        <v>2.01E-2</v>
      </c>
      <c r="EM141" s="6">
        <v>6.54E-2</v>
      </c>
      <c r="EN141" s="4">
        <v>0.128</v>
      </c>
      <c r="EO141" s="6">
        <v>7.2900000000000006E-2</v>
      </c>
      <c r="EP141" s="6">
        <v>2.07E-2</v>
      </c>
      <c r="EQ141" s="6">
        <v>1.9199999999999998E-2</v>
      </c>
      <c r="ET141" s="2"/>
    </row>
    <row r="142" spans="1:150" x14ac:dyDescent="0.25">
      <c r="A142" s="1" t="s">
        <v>682</v>
      </c>
      <c r="B142" s="1" t="s">
        <v>7</v>
      </c>
      <c r="C142" s="1" t="s">
        <v>5</v>
      </c>
      <c r="D142" s="1" t="s">
        <v>6</v>
      </c>
      <c r="E142" s="8" t="s">
        <v>662</v>
      </c>
      <c r="F142" s="8" t="s">
        <v>374</v>
      </c>
      <c r="G142" s="1" t="s">
        <v>827</v>
      </c>
      <c r="H142" s="2">
        <v>448.17888339891812</v>
      </c>
      <c r="I142" s="5">
        <v>61.428910197027015</v>
      </c>
      <c r="J142" s="1" t="s">
        <v>827</v>
      </c>
      <c r="K142" s="1" t="s">
        <v>827</v>
      </c>
      <c r="L142" s="2">
        <v>181981.07242129443</v>
      </c>
      <c r="M142" s="1" t="s">
        <v>827</v>
      </c>
      <c r="N142" s="2">
        <v>385000</v>
      </c>
      <c r="O142" s="4">
        <v>0.59904492005393972</v>
      </c>
      <c r="P142" s="5">
        <v>27.65446167217101</v>
      </c>
      <c r="Q142" s="4">
        <v>0.45772449186547132</v>
      </c>
      <c r="R142" s="2">
        <v>223.71901265695286</v>
      </c>
      <c r="S142" s="2">
        <v>121.63449962224028</v>
      </c>
      <c r="T142" s="4">
        <v>0.12848307411913529</v>
      </c>
      <c r="U142" s="1" t="s">
        <v>827</v>
      </c>
      <c r="V142" s="1" t="s">
        <v>827</v>
      </c>
      <c r="W142" s="1" t="s">
        <v>827</v>
      </c>
      <c r="X142" s="3">
        <v>8.8168314580103146</v>
      </c>
      <c r="Y142" s="1" t="s">
        <v>827</v>
      </c>
      <c r="Z142" s="2">
        <v>228.39722986417388</v>
      </c>
      <c r="AA142" s="2">
        <v>914.16513200888051</v>
      </c>
      <c r="AB142" s="4">
        <v>0.11358416231521554</v>
      </c>
      <c r="AC142" s="6">
        <v>3.2602733121030972E-2</v>
      </c>
      <c r="AD142" s="1" t="s">
        <v>827</v>
      </c>
      <c r="AE142" s="1" t="s">
        <v>827</v>
      </c>
      <c r="AF142" s="1" t="s">
        <v>827</v>
      </c>
      <c r="AG142" s="1" t="s">
        <v>827</v>
      </c>
      <c r="AH142" s="1" t="s">
        <v>827</v>
      </c>
      <c r="AI142" s="5">
        <v>94.209349612531028</v>
      </c>
      <c r="AJ142" s="2">
        <v>300.273513827724</v>
      </c>
      <c r="AK142" s="5">
        <v>48.361767933167613</v>
      </c>
      <c r="AL142" s="2">
        <v>260.53116955006152</v>
      </c>
      <c r="AM142" s="2">
        <v>107.00908043967732</v>
      </c>
      <c r="AN142" s="5">
        <v>13.92334846458604</v>
      </c>
      <c r="AO142" s="2">
        <v>151.88595618285547</v>
      </c>
      <c r="AP142" s="5">
        <v>29.179248421533252</v>
      </c>
      <c r="AQ142" s="2">
        <v>188.22296833114109</v>
      </c>
      <c r="AR142" s="5">
        <v>36.052391974029796</v>
      </c>
      <c r="AS142" s="5">
        <v>88.493362535906911</v>
      </c>
      <c r="AT142" s="5">
        <v>10.96968310430519</v>
      </c>
      <c r="AU142" s="5">
        <v>59.194953008230577</v>
      </c>
      <c r="AV142" s="3">
        <v>6.7861664681276732</v>
      </c>
      <c r="AW142" s="6">
        <v>5.1846032042868556E-2</v>
      </c>
      <c r="AX142" s="4">
        <v>0.68043169596409692</v>
      </c>
      <c r="AY142" s="1" t="s">
        <v>827</v>
      </c>
      <c r="AZ142" s="4">
        <v>0.32183107221182677</v>
      </c>
      <c r="BA142" s="4">
        <v>0.24954354293823705</v>
      </c>
      <c r="BB142" s="1" t="s">
        <v>827</v>
      </c>
      <c r="BC142" s="5">
        <v>29.876263288062518</v>
      </c>
      <c r="BD142" s="3">
        <v>5.4609875589096761</v>
      </c>
      <c r="BE142" s="1" t="s">
        <v>827</v>
      </c>
      <c r="BF142" s="1" t="s">
        <v>827</v>
      </c>
      <c r="BG142" s="2">
        <v>28479.182877545452</v>
      </c>
      <c r="BH142" s="1" t="s">
        <v>827</v>
      </c>
      <c r="BI142" s="2">
        <v>300.64965312226298</v>
      </c>
      <c r="BJ142" s="4">
        <v>0.29137379842802213</v>
      </c>
      <c r="BK142" s="3">
        <v>9.7700894472776643</v>
      </c>
      <c r="BL142" s="4">
        <v>0.20672709233296813</v>
      </c>
      <c r="BM142" s="5">
        <v>10.208194577566838</v>
      </c>
      <c r="BN142" s="5">
        <v>42.662002606629663</v>
      </c>
      <c r="BO142" s="6">
        <v>9.1765401955879539E-2</v>
      </c>
      <c r="BP142" s="1" t="s">
        <v>827</v>
      </c>
      <c r="BQ142" s="1" t="s">
        <v>827</v>
      </c>
      <c r="BR142" s="1" t="s">
        <v>827</v>
      </c>
      <c r="BS142" s="3">
        <v>2.0383963402818717</v>
      </c>
      <c r="BT142" s="1" t="s">
        <v>827</v>
      </c>
      <c r="BU142" s="5">
        <v>15.989339930916755</v>
      </c>
      <c r="BV142" s="5">
        <v>50.450318934115607</v>
      </c>
      <c r="BW142" s="6">
        <v>8.9107470631743693E-2</v>
      </c>
      <c r="BX142" s="6">
        <v>4.8026193918576716E-2</v>
      </c>
      <c r="BY142" s="1" t="s">
        <v>827</v>
      </c>
      <c r="BZ142" s="1" t="s">
        <v>827</v>
      </c>
      <c r="CA142" s="1" t="s">
        <v>827</v>
      </c>
      <c r="CB142" s="1" t="s">
        <v>827</v>
      </c>
      <c r="CC142" s="1" t="s">
        <v>827</v>
      </c>
      <c r="CD142" s="3">
        <v>5.6750797989681541</v>
      </c>
      <c r="CE142" s="5">
        <v>14.307593278219025</v>
      </c>
      <c r="CF142" s="3">
        <v>2.6433939567398408</v>
      </c>
      <c r="CG142" s="5">
        <v>14.440871908404661</v>
      </c>
      <c r="CH142" s="3">
        <v>7.7075684038872776</v>
      </c>
      <c r="CI142" s="3">
        <v>1.0627657240172337</v>
      </c>
      <c r="CJ142" s="3">
        <v>9.048060967796042</v>
      </c>
      <c r="CK142" s="3">
        <v>1.799934533353343</v>
      </c>
      <c r="CL142" s="5">
        <v>10.389788173457378</v>
      </c>
      <c r="CM142" s="3">
        <v>2.3312470106798577</v>
      </c>
      <c r="CN142" s="3">
        <v>4.4568378532266859</v>
      </c>
      <c r="CO142" s="4">
        <v>0.7365363518787118</v>
      </c>
      <c r="CP142" s="3">
        <v>3.9022308415601272</v>
      </c>
      <c r="CQ142" s="4">
        <v>0.49783295520084125</v>
      </c>
      <c r="CR142" s="6">
        <v>5.8993541245504717E-2</v>
      </c>
      <c r="CS142" s="4">
        <v>0.19658501992950222</v>
      </c>
      <c r="CT142" s="1" t="s">
        <v>827</v>
      </c>
      <c r="CU142" s="4">
        <v>0.11273835533582471</v>
      </c>
      <c r="CV142" s="6">
        <v>9.1570277028641803E-2</v>
      </c>
      <c r="CW142" s="3">
        <v>1.66</v>
      </c>
      <c r="CX142" s="5">
        <v>14.2</v>
      </c>
      <c r="CY142" s="4">
        <v>0.93799999999999994</v>
      </c>
      <c r="CZ142" s="3">
        <v>1.85</v>
      </c>
      <c r="DA142" s="2">
        <v>610</v>
      </c>
      <c r="DB142" s="5">
        <v>81.5</v>
      </c>
      <c r="DC142" s="5">
        <v>14.1</v>
      </c>
      <c r="DD142" s="2">
        <v>535</v>
      </c>
      <c r="DE142" s="4">
        <v>0.375</v>
      </c>
      <c r="DF142" s="3">
        <v>8.2100000000000009</v>
      </c>
      <c r="DG142" s="4">
        <v>0.17599999999999999</v>
      </c>
      <c r="DH142" s="3">
        <v>1.1000000000000001</v>
      </c>
      <c r="DI142" s="5">
        <v>24.7</v>
      </c>
      <c r="DJ142" s="4">
        <v>0.11600000000000001</v>
      </c>
      <c r="DK142" s="4">
        <v>0.85699999999999998</v>
      </c>
      <c r="DL142" s="4">
        <v>0.47799999999999998</v>
      </c>
      <c r="DM142" s="3">
        <v>1.39</v>
      </c>
      <c r="DN142" s="3">
        <v>1.21</v>
      </c>
      <c r="DO142" s="4">
        <v>0.40500000000000003</v>
      </c>
      <c r="DP142" s="6">
        <v>9.69E-2</v>
      </c>
      <c r="DQ142" s="6">
        <v>2.3199999999999998E-2</v>
      </c>
      <c r="DR142" s="6">
        <v>4.6399999999999997E-2</v>
      </c>
      <c r="DS142" s="6">
        <v>2.7400000000000001E-2</v>
      </c>
      <c r="DT142" s="4">
        <v>0.151</v>
      </c>
      <c r="DU142" s="3">
        <v>1.2</v>
      </c>
      <c r="DV142" s="4">
        <v>0.65800000000000003</v>
      </c>
      <c r="DW142" s="4">
        <v>0.31900000000000001</v>
      </c>
      <c r="DX142" s="4">
        <v>0.377</v>
      </c>
      <c r="DY142" s="6">
        <v>1.9300000000000001E-2</v>
      </c>
      <c r="DZ142" s="4">
        <v>0.15</v>
      </c>
      <c r="EA142" s="6">
        <v>1.6E-2</v>
      </c>
      <c r="EB142" s="6">
        <v>9.2399999999999996E-2</v>
      </c>
      <c r="EC142" s="4">
        <v>0.105</v>
      </c>
      <c r="ED142" s="6">
        <v>2.7900000000000001E-2</v>
      </c>
      <c r="EE142" s="6">
        <v>9.7699999999999995E-2</v>
      </c>
      <c r="EF142" s="6">
        <v>6.6000000000000003E-2</v>
      </c>
      <c r="EG142" s="6">
        <v>5.8599999999999999E-2</v>
      </c>
      <c r="EH142" s="6">
        <v>1.52E-2</v>
      </c>
      <c r="EI142" s="6">
        <v>4.2799999999999998E-2</v>
      </c>
      <c r="EJ142" s="6">
        <v>1.43E-2</v>
      </c>
      <c r="EK142" s="6">
        <v>6.6900000000000001E-2</v>
      </c>
      <c r="EL142" s="6">
        <v>1.49E-2</v>
      </c>
      <c r="EM142" s="6">
        <v>4.8300000000000003E-2</v>
      </c>
      <c r="EN142" s="4">
        <v>0.11600000000000001</v>
      </c>
      <c r="EO142" s="6">
        <v>6.0900000000000003E-2</v>
      </c>
      <c r="EP142" s="6">
        <v>1.5299999999999999E-2</v>
      </c>
      <c r="EQ142" s="6">
        <v>1.4200000000000001E-2</v>
      </c>
      <c r="ET142" s="2"/>
    </row>
    <row r="143" spans="1:150" x14ac:dyDescent="0.25">
      <c r="A143" s="1" t="s">
        <v>683</v>
      </c>
      <c r="B143" s="1" t="s">
        <v>7</v>
      </c>
      <c r="C143" s="1" t="s">
        <v>5</v>
      </c>
      <c r="D143" s="1" t="s">
        <v>6</v>
      </c>
      <c r="E143" s="8" t="s">
        <v>662</v>
      </c>
      <c r="F143" s="8" t="s">
        <v>374</v>
      </c>
      <c r="G143" s="3">
        <v>2.3677220953263731</v>
      </c>
      <c r="H143" s="2">
        <v>564.23121029083893</v>
      </c>
      <c r="I143" s="5">
        <v>56.177025163178577</v>
      </c>
      <c r="J143" s="1" t="s">
        <v>827</v>
      </c>
      <c r="K143" s="2">
        <v>1100.4349923194427</v>
      </c>
      <c r="L143" s="2">
        <v>171641.32017933688</v>
      </c>
      <c r="M143" s="1" t="s">
        <v>827</v>
      </c>
      <c r="N143" s="2">
        <v>385000</v>
      </c>
      <c r="O143" s="4">
        <v>0.97594098959729514</v>
      </c>
      <c r="P143" s="5">
        <v>15.175298375892577</v>
      </c>
      <c r="Q143" s="3">
        <v>2.4039543681319513</v>
      </c>
      <c r="R143" s="2">
        <v>221.1237446283684</v>
      </c>
      <c r="S143" s="2">
        <v>125.61529040208092</v>
      </c>
      <c r="T143" s="4">
        <v>0.16483774942908505</v>
      </c>
      <c r="U143" s="1" t="s">
        <v>827</v>
      </c>
      <c r="V143" s="1" t="s">
        <v>827</v>
      </c>
      <c r="W143" s="1" t="s">
        <v>827</v>
      </c>
      <c r="X143" s="3">
        <v>9.0393170760214225</v>
      </c>
      <c r="Y143" s="1" t="s">
        <v>827</v>
      </c>
      <c r="Z143" s="2">
        <v>181.69999797448369</v>
      </c>
      <c r="AA143" s="2">
        <v>1195.5730834275314</v>
      </c>
      <c r="AB143" s="1" t="s">
        <v>827</v>
      </c>
      <c r="AC143" s="1" t="s">
        <v>827</v>
      </c>
      <c r="AD143" s="1" t="s">
        <v>827</v>
      </c>
      <c r="AE143" s="1" t="s">
        <v>827</v>
      </c>
      <c r="AF143" s="1" t="s">
        <v>827</v>
      </c>
      <c r="AG143" s="1" t="s">
        <v>827</v>
      </c>
      <c r="AH143" s="1" t="s">
        <v>827</v>
      </c>
      <c r="AI143" s="2">
        <v>117.57777059119954</v>
      </c>
      <c r="AJ143" s="2">
        <v>388.90613915698384</v>
      </c>
      <c r="AK143" s="5">
        <v>67.629073395031966</v>
      </c>
      <c r="AL143" s="2">
        <v>349.12658331786992</v>
      </c>
      <c r="AM143" s="2">
        <v>130.83155057176836</v>
      </c>
      <c r="AN143" s="5">
        <v>17.179587627556593</v>
      </c>
      <c r="AO143" s="2">
        <v>201.30312494076949</v>
      </c>
      <c r="AP143" s="5">
        <v>39.551784211542909</v>
      </c>
      <c r="AQ143" s="2">
        <v>247.44705955015303</v>
      </c>
      <c r="AR143" s="5">
        <v>47.8708782029316</v>
      </c>
      <c r="AS143" s="2">
        <v>122.32767354505603</v>
      </c>
      <c r="AT143" s="5">
        <v>15.289138862600817</v>
      </c>
      <c r="AU143" s="5">
        <v>86.077040512658428</v>
      </c>
      <c r="AV143" s="3">
        <v>9.8074953166779562</v>
      </c>
      <c r="AW143" s="1" t="s">
        <v>827</v>
      </c>
      <c r="AX143" s="4">
        <v>0.63797669115794142</v>
      </c>
      <c r="AY143" s="1" t="s">
        <v>827</v>
      </c>
      <c r="AZ143" s="4">
        <v>0.59511033679836067</v>
      </c>
      <c r="BA143" s="3">
        <v>1.0346744223174646</v>
      </c>
      <c r="BB143" s="4">
        <v>0.74715239655548393</v>
      </c>
      <c r="BC143" s="5">
        <v>29.729334463098077</v>
      </c>
      <c r="BD143" s="3">
        <v>3.1442555420797293</v>
      </c>
      <c r="BE143" s="1" t="s">
        <v>827</v>
      </c>
      <c r="BF143" s="2">
        <v>291.44836897732881</v>
      </c>
      <c r="BG143" s="2">
        <v>27673.90955266331</v>
      </c>
      <c r="BH143" s="1" t="s">
        <v>827</v>
      </c>
      <c r="BI143" s="2">
        <v>371.45639984939612</v>
      </c>
      <c r="BJ143" s="4">
        <v>0.29513444979835729</v>
      </c>
      <c r="BK143" s="3">
        <v>4.6292952291987879</v>
      </c>
      <c r="BL143" s="4">
        <v>0.37627305706334113</v>
      </c>
      <c r="BM143" s="5">
        <v>11.781898497047163</v>
      </c>
      <c r="BN143" s="5">
        <v>37.779020797182895</v>
      </c>
      <c r="BO143" s="6">
        <v>7.0912860842345146E-2</v>
      </c>
      <c r="BP143" s="1" t="s">
        <v>827</v>
      </c>
      <c r="BQ143" s="1" t="s">
        <v>827</v>
      </c>
      <c r="BR143" s="1" t="s">
        <v>827</v>
      </c>
      <c r="BS143" s="3">
        <v>1.7137579997904224</v>
      </c>
      <c r="BT143" s="1" t="s">
        <v>827</v>
      </c>
      <c r="BU143" s="3">
        <v>9.67176347744034</v>
      </c>
      <c r="BV143" s="5">
        <v>50.819477312446104</v>
      </c>
      <c r="BW143" s="1" t="s">
        <v>827</v>
      </c>
      <c r="BX143" s="1" t="s">
        <v>827</v>
      </c>
      <c r="BY143" s="1" t="s">
        <v>827</v>
      </c>
      <c r="BZ143" s="1" t="s">
        <v>827</v>
      </c>
      <c r="CA143" s="1" t="s">
        <v>827</v>
      </c>
      <c r="CB143" s="1" t="s">
        <v>827</v>
      </c>
      <c r="CC143" s="1" t="s">
        <v>827</v>
      </c>
      <c r="CD143" s="3">
        <v>6.0855461983353152</v>
      </c>
      <c r="CE143" s="5">
        <v>20.066411424775193</v>
      </c>
      <c r="CF143" s="3">
        <v>3.5350379914730037</v>
      </c>
      <c r="CG143" s="5">
        <v>15.77475709599894</v>
      </c>
      <c r="CH143" s="3">
        <v>8.0039139208458696</v>
      </c>
      <c r="CI143" s="3">
        <v>1.2630652693806164</v>
      </c>
      <c r="CJ143" s="5">
        <v>11.479957651920358</v>
      </c>
      <c r="CK143" s="3">
        <v>1.6345149854302972</v>
      </c>
      <c r="CL143" s="5">
        <v>13.065469358804307</v>
      </c>
      <c r="CM143" s="3">
        <v>2.1108422576541028</v>
      </c>
      <c r="CN143" s="3">
        <v>5.3816629766157291</v>
      </c>
      <c r="CO143" s="4">
        <v>0.95882478683071126</v>
      </c>
      <c r="CP143" s="3">
        <v>5.8501653796545883</v>
      </c>
      <c r="CQ143" s="4">
        <v>0.6455953838284777</v>
      </c>
      <c r="CR143" s="1" t="s">
        <v>827</v>
      </c>
      <c r="CS143" s="4">
        <v>0.14824110037930976</v>
      </c>
      <c r="CT143" s="1" t="s">
        <v>827</v>
      </c>
      <c r="CU143" s="4">
        <v>0.10547148426056781</v>
      </c>
      <c r="CV143" s="4">
        <v>0.15208616986505119</v>
      </c>
      <c r="CW143" s="3">
        <v>1.38</v>
      </c>
      <c r="CX143" s="5">
        <v>12.2</v>
      </c>
      <c r="CY143" s="4">
        <v>0.82399999999999995</v>
      </c>
      <c r="CZ143" s="3">
        <v>1.55</v>
      </c>
      <c r="DA143" s="2">
        <v>513</v>
      </c>
      <c r="DB143" s="5">
        <v>70.099999999999994</v>
      </c>
      <c r="DC143" s="5">
        <v>11.9</v>
      </c>
      <c r="DD143" s="2">
        <v>482</v>
      </c>
      <c r="DE143" s="4">
        <v>0.32600000000000001</v>
      </c>
      <c r="DF143" s="3">
        <v>6.31</v>
      </c>
      <c r="DG143" s="4">
        <v>0.151</v>
      </c>
      <c r="DH143" s="4">
        <v>0.94299999999999995</v>
      </c>
      <c r="DI143" s="5">
        <v>20.2</v>
      </c>
      <c r="DJ143" s="6">
        <v>4.3099999999999999E-2</v>
      </c>
      <c r="DK143" s="4">
        <v>0.74199999999999999</v>
      </c>
      <c r="DL143" s="4">
        <v>0.46800000000000003</v>
      </c>
      <c r="DM143" s="3">
        <v>1.1100000000000001</v>
      </c>
      <c r="DN143" s="3">
        <v>1.1200000000000001</v>
      </c>
      <c r="DO143" s="4">
        <v>0.32500000000000001</v>
      </c>
      <c r="DP143" s="6">
        <v>1.9900000000000001E-2</v>
      </c>
      <c r="DQ143" s="6">
        <v>1.6799999999999999E-2</v>
      </c>
      <c r="DR143" s="6">
        <v>3.3599999999999998E-2</v>
      </c>
      <c r="DS143" s="6">
        <v>1.9800000000000002E-2</v>
      </c>
      <c r="DT143" s="4">
        <v>0.26800000000000002</v>
      </c>
      <c r="DU143" s="4">
        <v>0.76600000000000001</v>
      </c>
      <c r="DV143" s="4">
        <v>0.44</v>
      </c>
      <c r="DW143" s="4">
        <v>0.30399999999999999</v>
      </c>
      <c r="DX143" s="4">
        <v>0.121</v>
      </c>
      <c r="DY143" s="6">
        <v>1.4E-2</v>
      </c>
      <c r="DZ143" s="6">
        <v>1.4200000000000001E-2</v>
      </c>
      <c r="EA143" s="6">
        <v>1.1599999999999999E-2</v>
      </c>
      <c r="EB143" s="6">
        <v>6.6799999999999998E-2</v>
      </c>
      <c r="EC143" s="4">
        <v>0.26700000000000002</v>
      </c>
      <c r="ED143" s="6">
        <v>2.0199999999999999E-2</v>
      </c>
      <c r="EE143" s="6">
        <v>7.0699999999999999E-2</v>
      </c>
      <c r="EF143" s="6">
        <v>1.04E-2</v>
      </c>
      <c r="EG143" s="6">
        <v>4.24E-2</v>
      </c>
      <c r="EH143" s="6">
        <v>1.0999999999999999E-2</v>
      </c>
      <c r="EI143" s="6">
        <v>3.1E-2</v>
      </c>
      <c r="EJ143" s="6">
        <v>1.03E-2</v>
      </c>
      <c r="EK143" s="4">
        <v>0.11899999999999999</v>
      </c>
      <c r="EL143" s="6">
        <v>1.0800000000000001E-2</v>
      </c>
      <c r="EM143" s="6">
        <v>3.49E-2</v>
      </c>
      <c r="EN143" s="4">
        <v>0.10100000000000001</v>
      </c>
      <c r="EO143" s="6">
        <v>4.41E-2</v>
      </c>
      <c r="EP143" s="6">
        <v>1.11E-2</v>
      </c>
      <c r="EQ143" s="6">
        <v>1.0200000000000001E-2</v>
      </c>
      <c r="ET143" s="2"/>
    </row>
    <row r="144" spans="1:150" x14ac:dyDescent="0.25">
      <c r="A144" s="1" t="s">
        <v>684</v>
      </c>
      <c r="B144" s="1" t="s">
        <v>7</v>
      </c>
      <c r="C144" s="1" t="s">
        <v>5</v>
      </c>
      <c r="D144" s="1" t="s">
        <v>6</v>
      </c>
      <c r="E144" s="8" t="s">
        <v>660</v>
      </c>
      <c r="F144" s="8" t="s">
        <v>374</v>
      </c>
      <c r="G144" s="3">
        <v>2.54205170031782</v>
      </c>
      <c r="H144" s="2">
        <v>563.27572525933033</v>
      </c>
      <c r="I144" s="5">
        <v>64.096269160762077</v>
      </c>
      <c r="J144" s="1" t="s">
        <v>827</v>
      </c>
      <c r="K144" s="2">
        <v>1272.0210869549032</v>
      </c>
      <c r="L144" s="2">
        <v>185243.36406787043</v>
      </c>
      <c r="M144" s="1" t="s">
        <v>827</v>
      </c>
      <c r="N144" s="2">
        <v>385000</v>
      </c>
      <c r="O144" s="3">
        <v>1.3961401772882511</v>
      </c>
      <c r="P144" s="5">
        <v>21.356011834782937</v>
      </c>
      <c r="Q144" s="3">
        <v>1.2899827607806313</v>
      </c>
      <c r="R144" s="2">
        <v>230.72380789229905</v>
      </c>
      <c r="S144" s="2">
        <v>119.80873666639833</v>
      </c>
      <c r="T144" s="4">
        <v>0.13526191801762183</v>
      </c>
      <c r="U144" s="1" t="s">
        <v>827</v>
      </c>
      <c r="V144" s="1" t="s">
        <v>827</v>
      </c>
      <c r="W144" s="1" t="s">
        <v>827</v>
      </c>
      <c r="X144" s="3">
        <v>5.9288261351258935</v>
      </c>
      <c r="Y144" s="1" t="s">
        <v>827</v>
      </c>
      <c r="Z144" s="2">
        <v>168.98641833380447</v>
      </c>
      <c r="AA144" s="2">
        <v>1705.3242970167544</v>
      </c>
      <c r="AB144" s="1" t="s">
        <v>827</v>
      </c>
      <c r="AC144" s="1" t="s">
        <v>827</v>
      </c>
      <c r="AD144" s="1" t="s">
        <v>827</v>
      </c>
      <c r="AE144" s="1" t="s">
        <v>827</v>
      </c>
      <c r="AF144" s="1" t="s">
        <v>827</v>
      </c>
      <c r="AG144" s="1" t="s">
        <v>827</v>
      </c>
      <c r="AH144" s="1" t="s">
        <v>827</v>
      </c>
      <c r="AI144" s="2">
        <v>156.37455161277543</v>
      </c>
      <c r="AJ144" s="2">
        <v>519.5489324099683</v>
      </c>
      <c r="AK144" s="5">
        <v>87.146149656737734</v>
      </c>
      <c r="AL144" s="2">
        <v>447.71101825183894</v>
      </c>
      <c r="AM144" s="2">
        <v>190.68870918024822</v>
      </c>
      <c r="AN144" s="5">
        <v>24.111455501938337</v>
      </c>
      <c r="AO144" s="2">
        <v>292.1208057235242</v>
      </c>
      <c r="AP144" s="5">
        <v>55.219812641771021</v>
      </c>
      <c r="AQ144" s="2">
        <v>356.90772773106562</v>
      </c>
      <c r="AR144" s="5">
        <v>70.497961587244262</v>
      </c>
      <c r="AS144" s="2">
        <v>182.50544892216996</v>
      </c>
      <c r="AT144" s="5">
        <v>22.121164377263025</v>
      </c>
      <c r="AU144" s="2">
        <v>121.228755851008</v>
      </c>
      <c r="AV144" s="5">
        <v>15.606572582861483</v>
      </c>
      <c r="AW144" s="1" t="s">
        <v>827</v>
      </c>
      <c r="AX144" s="3">
        <v>1.0510166954722577</v>
      </c>
      <c r="AY144" s="4">
        <v>0.57740749102074029</v>
      </c>
      <c r="AZ144" s="3">
        <v>5.7163120076521983</v>
      </c>
      <c r="BA144" s="3">
        <v>5.4075196412447024</v>
      </c>
      <c r="BB144" s="4">
        <v>0.98278971552987393</v>
      </c>
      <c r="BC144" s="5">
        <v>29.985095089003014</v>
      </c>
      <c r="BD144" s="3">
        <v>3.9952876920181382</v>
      </c>
      <c r="BE144" s="1" t="s">
        <v>827</v>
      </c>
      <c r="BF144" s="2">
        <v>499.8519316723702</v>
      </c>
      <c r="BG144" s="2">
        <v>28722.238874042974</v>
      </c>
      <c r="BH144" s="1" t="s">
        <v>827</v>
      </c>
      <c r="BI144" s="2">
        <v>309.17508511292669</v>
      </c>
      <c r="BJ144" s="4">
        <v>0.39124024939060364</v>
      </c>
      <c r="BK144" s="3">
        <v>8.3335996245141413</v>
      </c>
      <c r="BL144" s="4">
        <v>0.29111023188771279</v>
      </c>
      <c r="BM144" s="5">
        <v>11.741304467725294</v>
      </c>
      <c r="BN144" s="5">
        <v>43.510737959274699</v>
      </c>
      <c r="BO144" s="4">
        <v>0.10919565452601129</v>
      </c>
      <c r="BP144" s="1" t="s">
        <v>827</v>
      </c>
      <c r="BQ144" s="1" t="s">
        <v>827</v>
      </c>
      <c r="BR144" s="1" t="s">
        <v>827</v>
      </c>
      <c r="BS144" s="3">
        <v>1.5439828073496458</v>
      </c>
      <c r="BT144" s="1" t="s">
        <v>827</v>
      </c>
      <c r="BU144" s="5">
        <v>10.69873655218688</v>
      </c>
      <c r="BV144" s="5">
        <v>64.895175459710487</v>
      </c>
      <c r="BW144" s="1" t="s">
        <v>827</v>
      </c>
      <c r="BX144" s="1" t="s">
        <v>827</v>
      </c>
      <c r="BY144" s="1" t="s">
        <v>827</v>
      </c>
      <c r="BZ144" s="1" t="s">
        <v>827</v>
      </c>
      <c r="CA144" s="1" t="s">
        <v>827</v>
      </c>
      <c r="CB144" s="1" t="s">
        <v>827</v>
      </c>
      <c r="CC144" s="1" t="s">
        <v>827</v>
      </c>
      <c r="CD144" s="3">
        <v>6.4569388054659189</v>
      </c>
      <c r="CE144" s="5">
        <v>24.172942651426592</v>
      </c>
      <c r="CF144" s="3">
        <v>4.7786321416687869</v>
      </c>
      <c r="CG144" s="5">
        <v>23.481776204366636</v>
      </c>
      <c r="CH144" s="5">
        <v>10.673088965410738</v>
      </c>
      <c r="CI144" s="3">
        <v>1.4696978251468644</v>
      </c>
      <c r="CJ144" s="5">
        <v>15.692186578849284</v>
      </c>
      <c r="CK144" s="3">
        <v>2.8831736275736546</v>
      </c>
      <c r="CL144" s="5">
        <v>13.33936800582716</v>
      </c>
      <c r="CM144" s="3">
        <v>2.8728306781818698</v>
      </c>
      <c r="CN144" s="3">
        <v>6.6844898371748815</v>
      </c>
      <c r="CO144" s="3">
        <v>1.1449131568507871</v>
      </c>
      <c r="CP144" s="3">
        <v>7.3065078177384537</v>
      </c>
      <c r="CQ144" s="3">
        <v>1.1602631115996331</v>
      </c>
      <c r="CR144" s="1" t="s">
        <v>827</v>
      </c>
      <c r="CS144" s="4">
        <v>0.21543726520988471</v>
      </c>
      <c r="CT144" s="4">
        <v>0.11771957054684806</v>
      </c>
      <c r="CU144" s="4">
        <v>0.73212276888882388</v>
      </c>
      <c r="CV144" s="4">
        <v>0.55446451755691484</v>
      </c>
      <c r="CW144" s="3">
        <v>1.6</v>
      </c>
      <c r="CX144" s="5">
        <v>14.3</v>
      </c>
      <c r="CY144" s="4">
        <v>0.86399999999999999</v>
      </c>
      <c r="CZ144" s="3">
        <v>1.89</v>
      </c>
      <c r="DA144" s="2">
        <v>612</v>
      </c>
      <c r="DB144" s="5">
        <v>85.5</v>
      </c>
      <c r="DC144" s="5">
        <v>14</v>
      </c>
      <c r="DD144" s="2">
        <v>557</v>
      </c>
      <c r="DE144" s="4">
        <v>0.42299999999999999</v>
      </c>
      <c r="DF144" s="3">
        <v>7.63</v>
      </c>
      <c r="DG144" s="4">
        <v>0.152</v>
      </c>
      <c r="DH144" s="3">
        <v>1.05</v>
      </c>
      <c r="DI144" s="5">
        <v>24.3</v>
      </c>
      <c r="DJ144" s="6">
        <v>7.6999999999999999E-2</v>
      </c>
      <c r="DK144" s="4">
        <v>0.85899999999999999</v>
      </c>
      <c r="DL144" s="4">
        <v>0.48899999999999999</v>
      </c>
      <c r="DM144" s="3">
        <v>1.53</v>
      </c>
      <c r="DN144" s="3">
        <v>1.31</v>
      </c>
      <c r="DO144" s="4">
        <v>0.39200000000000002</v>
      </c>
      <c r="DP144" s="6">
        <v>2.5499999999999998E-2</v>
      </c>
      <c r="DQ144" s="6">
        <v>2.1499999999999998E-2</v>
      </c>
      <c r="DR144" s="6">
        <v>4.3099999999999999E-2</v>
      </c>
      <c r="DS144" s="6">
        <v>2.5499999999999998E-2</v>
      </c>
      <c r="DT144" s="4">
        <v>0.14000000000000001</v>
      </c>
      <c r="DU144" s="3">
        <v>1.19</v>
      </c>
      <c r="DV144" s="4">
        <v>0.51700000000000002</v>
      </c>
      <c r="DW144" s="4">
        <v>0.41399999999999998</v>
      </c>
      <c r="DX144" s="4">
        <v>0.155</v>
      </c>
      <c r="DY144" s="6">
        <v>1.7899999999999999E-2</v>
      </c>
      <c r="DZ144" s="6">
        <v>1.8200000000000001E-2</v>
      </c>
      <c r="EA144" s="6">
        <v>1.4800000000000001E-2</v>
      </c>
      <c r="EB144" s="4">
        <v>0.255</v>
      </c>
      <c r="EC144" s="6">
        <v>9.7100000000000006E-2</v>
      </c>
      <c r="ED144" s="6">
        <v>2.5999999999999999E-2</v>
      </c>
      <c r="EE144" s="6">
        <v>9.06E-2</v>
      </c>
      <c r="EF144" s="6">
        <v>1.34E-2</v>
      </c>
      <c r="EG144" s="6">
        <v>5.4399999999999997E-2</v>
      </c>
      <c r="EH144" s="6">
        <v>1.41E-2</v>
      </c>
      <c r="EI144" s="6">
        <v>3.9699999999999999E-2</v>
      </c>
      <c r="EJ144" s="6">
        <v>1.32E-2</v>
      </c>
      <c r="EK144" s="6">
        <v>6.2100000000000002E-2</v>
      </c>
      <c r="EL144" s="6">
        <v>1.38E-2</v>
      </c>
      <c r="EM144" s="6">
        <v>4.48E-2</v>
      </c>
      <c r="EN144" s="4">
        <v>0.107</v>
      </c>
      <c r="EO144" s="6">
        <v>6.6199999999999995E-2</v>
      </c>
      <c r="EP144" s="6">
        <v>6.2700000000000006E-2</v>
      </c>
      <c r="EQ144" s="6">
        <v>1.3100000000000001E-2</v>
      </c>
      <c r="ET144" s="2"/>
    </row>
    <row r="145" spans="1:150" x14ac:dyDescent="0.25">
      <c r="A145" s="1" t="s">
        <v>685</v>
      </c>
      <c r="B145" s="1" t="s">
        <v>7</v>
      </c>
      <c r="C145" s="1" t="s">
        <v>5</v>
      </c>
      <c r="D145" s="1" t="s">
        <v>6</v>
      </c>
      <c r="E145" s="8" t="s">
        <v>662</v>
      </c>
      <c r="F145" s="8" t="s">
        <v>374</v>
      </c>
      <c r="G145" s="3">
        <v>2.5861505539362892</v>
      </c>
      <c r="H145" s="2">
        <v>604.08686622309278</v>
      </c>
      <c r="I145" s="5">
        <v>61.233174963270677</v>
      </c>
      <c r="J145" s="1" t="s">
        <v>827</v>
      </c>
      <c r="K145" s="1" t="s">
        <v>827</v>
      </c>
      <c r="L145" s="2">
        <v>172440.07192252969</v>
      </c>
      <c r="M145" s="1" t="s">
        <v>827</v>
      </c>
      <c r="N145" s="2">
        <v>385000</v>
      </c>
      <c r="O145" s="4">
        <v>0.55160983979915945</v>
      </c>
      <c r="P145" s="5">
        <v>18.489743395777172</v>
      </c>
      <c r="Q145" s="3">
        <v>2.7566393266696205</v>
      </c>
      <c r="R145" s="2">
        <v>236.25254840315617</v>
      </c>
      <c r="S145" s="2">
        <v>122.97442072234902</v>
      </c>
      <c r="T145" s="6">
        <v>9.5525405090042523E-2</v>
      </c>
      <c r="U145" s="1" t="s">
        <v>827</v>
      </c>
      <c r="V145" s="1" t="s">
        <v>827</v>
      </c>
      <c r="W145" s="1" t="s">
        <v>827</v>
      </c>
      <c r="X145" s="3">
        <v>7.4134981513761709</v>
      </c>
      <c r="Y145" s="1" t="s">
        <v>827</v>
      </c>
      <c r="Z145" s="2">
        <v>167.63214745232875</v>
      </c>
      <c r="AA145" s="2">
        <v>1303.9003610848865</v>
      </c>
      <c r="AB145" s="1" t="s">
        <v>827</v>
      </c>
      <c r="AC145" s="1" t="s">
        <v>827</v>
      </c>
      <c r="AD145" s="1" t="s">
        <v>827</v>
      </c>
      <c r="AE145" s="1" t="s">
        <v>827</v>
      </c>
      <c r="AF145" s="1" t="s">
        <v>827</v>
      </c>
      <c r="AG145" s="1" t="s">
        <v>827</v>
      </c>
      <c r="AH145" s="1" t="s">
        <v>827</v>
      </c>
      <c r="AI145" s="2">
        <v>134.34277176785412</v>
      </c>
      <c r="AJ145" s="2">
        <v>449.74489623925501</v>
      </c>
      <c r="AK145" s="5">
        <v>71.989458530540105</v>
      </c>
      <c r="AL145" s="2">
        <v>367.1672524475776</v>
      </c>
      <c r="AM145" s="2">
        <v>142.35342177826186</v>
      </c>
      <c r="AN145" s="5">
        <v>17.712883364568096</v>
      </c>
      <c r="AO145" s="2">
        <v>216.54463888801519</v>
      </c>
      <c r="AP145" s="5">
        <v>41.542852938224378</v>
      </c>
      <c r="AQ145" s="2">
        <v>264.56658981904053</v>
      </c>
      <c r="AR145" s="5">
        <v>52.728639606341787</v>
      </c>
      <c r="AS145" s="2">
        <v>137.48834280608222</v>
      </c>
      <c r="AT145" s="5">
        <v>16.204835845125448</v>
      </c>
      <c r="AU145" s="5">
        <v>88.908343164552633</v>
      </c>
      <c r="AV145" s="5">
        <v>10.257736432441451</v>
      </c>
      <c r="AW145" s="1" t="s">
        <v>827</v>
      </c>
      <c r="AX145" s="4">
        <v>0.68951714592961133</v>
      </c>
      <c r="AY145" s="1" t="s">
        <v>827</v>
      </c>
      <c r="AZ145" s="4">
        <v>0.68940032782555782</v>
      </c>
      <c r="BA145" s="3">
        <v>1.1506829920581878</v>
      </c>
      <c r="BB145" s="4">
        <v>0.69475710626359766</v>
      </c>
      <c r="BC145" s="5">
        <v>25.488181855636782</v>
      </c>
      <c r="BD145" s="3">
        <v>3.6429856924738706</v>
      </c>
      <c r="BE145" s="1" t="s">
        <v>827</v>
      </c>
      <c r="BF145" s="1" t="s">
        <v>827</v>
      </c>
      <c r="BG145" s="2">
        <v>23938.352023555395</v>
      </c>
      <c r="BH145" s="1" t="s">
        <v>827</v>
      </c>
      <c r="BI145" s="2">
        <v>287.83674719039078</v>
      </c>
      <c r="BJ145" s="4">
        <v>0.24168002221375631</v>
      </c>
      <c r="BK145" s="3">
        <v>5.0288961524385076</v>
      </c>
      <c r="BL145" s="4">
        <v>0.32434540283063501</v>
      </c>
      <c r="BM145" s="3">
        <v>9.0389738230656782</v>
      </c>
      <c r="BN145" s="5">
        <v>33.492538635379134</v>
      </c>
      <c r="BO145" s="6">
        <v>7.5363714872222917E-2</v>
      </c>
      <c r="BP145" s="1" t="s">
        <v>827</v>
      </c>
      <c r="BQ145" s="1" t="s">
        <v>827</v>
      </c>
      <c r="BR145" s="1" t="s">
        <v>827</v>
      </c>
      <c r="BS145" s="3">
        <v>1.1265704259079514</v>
      </c>
      <c r="BT145" s="1" t="s">
        <v>827</v>
      </c>
      <c r="BU145" s="3">
        <v>7.1490368634129924</v>
      </c>
      <c r="BV145" s="5">
        <v>48.584979992100131</v>
      </c>
      <c r="BW145" s="1" t="s">
        <v>827</v>
      </c>
      <c r="BX145" s="1" t="s">
        <v>827</v>
      </c>
      <c r="BY145" s="1" t="s">
        <v>827</v>
      </c>
      <c r="BZ145" s="1" t="s">
        <v>827</v>
      </c>
      <c r="CA145" s="1" t="s">
        <v>827</v>
      </c>
      <c r="CB145" s="1" t="s">
        <v>827</v>
      </c>
      <c r="CC145" s="1" t="s">
        <v>827</v>
      </c>
      <c r="CD145" s="3">
        <v>4.3624172154338545</v>
      </c>
      <c r="CE145" s="5">
        <v>18.228114556426537</v>
      </c>
      <c r="CF145" s="3">
        <v>2.6361157138908773</v>
      </c>
      <c r="CG145" s="5">
        <v>15.717406228051036</v>
      </c>
      <c r="CH145" s="3">
        <v>6.7085904850659661</v>
      </c>
      <c r="CI145" s="4">
        <v>0.86766516456429144</v>
      </c>
      <c r="CJ145" s="5">
        <v>10.562226392541858</v>
      </c>
      <c r="CK145" s="3">
        <v>1.6613852466850756</v>
      </c>
      <c r="CL145" s="3">
        <v>9.6156161390100952</v>
      </c>
      <c r="CM145" s="3">
        <v>2.2406923171532451</v>
      </c>
      <c r="CN145" s="3">
        <v>4.8367726791775656</v>
      </c>
      <c r="CO145" s="4">
        <v>0.62314102318511311</v>
      </c>
      <c r="CP145" s="3">
        <v>3.6463436959838025</v>
      </c>
      <c r="CQ145" s="4">
        <v>0.48338549327934283</v>
      </c>
      <c r="CR145" s="1" t="s">
        <v>827</v>
      </c>
      <c r="CS145" s="4">
        <v>0.14355211533103163</v>
      </c>
      <c r="CT145" s="1" t="s">
        <v>827</v>
      </c>
      <c r="CU145" s="6">
        <v>9.753933111086012E-2</v>
      </c>
      <c r="CV145" s="4">
        <v>0.10039447527001166</v>
      </c>
      <c r="CW145" s="3">
        <v>1.31</v>
      </c>
      <c r="CX145" s="5">
        <v>11.5</v>
      </c>
      <c r="CY145" s="4">
        <v>0.71599999999999997</v>
      </c>
      <c r="CZ145" s="3">
        <v>1.5</v>
      </c>
      <c r="DA145" s="2">
        <v>496</v>
      </c>
      <c r="DB145" s="5">
        <v>68.599999999999994</v>
      </c>
      <c r="DC145" s="5">
        <v>11.3</v>
      </c>
      <c r="DD145" s="2">
        <v>450</v>
      </c>
      <c r="DE145" s="4">
        <v>0.311</v>
      </c>
      <c r="DF145" s="3">
        <v>6.44</v>
      </c>
      <c r="DG145" s="4">
        <v>0.13700000000000001</v>
      </c>
      <c r="DH145" s="4">
        <v>0.88500000000000001</v>
      </c>
      <c r="DI145" s="5">
        <v>18.600000000000001</v>
      </c>
      <c r="DJ145" s="6">
        <v>9.0499999999999997E-2</v>
      </c>
      <c r="DK145" s="4">
        <v>0.72299999999999998</v>
      </c>
      <c r="DL145" s="4">
        <v>0.51100000000000001</v>
      </c>
      <c r="DM145" s="4">
        <v>0.83199999999999996</v>
      </c>
      <c r="DN145" s="4">
        <v>0.94799999999999995</v>
      </c>
      <c r="DO145" s="4">
        <v>0.27500000000000002</v>
      </c>
      <c r="DP145" s="6">
        <v>1.21E-2</v>
      </c>
      <c r="DQ145" s="6">
        <v>1.0200000000000001E-2</v>
      </c>
      <c r="DR145" s="6">
        <v>2.0400000000000001E-2</v>
      </c>
      <c r="DS145" s="6">
        <v>1.21E-2</v>
      </c>
      <c r="DT145" s="6">
        <v>6.6100000000000006E-2</v>
      </c>
      <c r="DU145" s="4">
        <v>0.82099999999999995</v>
      </c>
      <c r="DV145" s="4">
        <v>0.442</v>
      </c>
      <c r="DW145" s="4">
        <v>0.29899999999999999</v>
      </c>
      <c r="DX145" s="6">
        <v>7.3200000000000001E-2</v>
      </c>
      <c r="DY145" s="7">
        <v>8.4799999999999997E-3</v>
      </c>
      <c r="DZ145" s="7">
        <v>8.6E-3</v>
      </c>
      <c r="EA145" s="7">
        <v>7.0099999999999997E-3</v>
      </c>
      <c r="EB145" s="6">
        <v>4.0500000000000001E-2</v>
      </c>
      <c r="EC145" s="6">
        <v>4.5900000000000003E-2</v>
      </c>
      <c r="ED145" s="6">
        <v>1.23E-2</v>
      </c>
      <c r="EE145" s="6">
        <v>4.2799999999999998E-2</v>
      </c>
      <c r="EF145" s="7">
        <v>6.3400000000000001E-3</v>
      </c>
      <c r="EG145" s="4">
        <v>0.112</v>
      </c>
      <c r="EH145" s="7">
        <v>6.6699999999999997E-3</v>
      </c>
      <c r="EI145" s="6">
        <v>1.8800000000000001E-2</v>
      </c>
      <c r="EJ145" s="7">
        <v>6.2700000000000004E-3</v>
      </c>
      <c r="EK145" s="6">
        <v>2.9399999999999999E-2</v>
      </c>
      <c r="EL145" s="6">
        <v>3.3300000000000003E-2</v>
      </c>
      <c r="EM145" s="6">
        <v>2.12E-2</v>
      </c>
      <c r="EN145" s="4">
        <v>0.10299999999999999</v>
      </c>
      <c r="EO145" s="6">
        <v>6.1600000000000002E-2</v>
      </c>
      <c r="EP145" s="7">
        <v>6.7099999999999998E-3</v>
      </c>
      <c r="EQ145" s="7">
        <v>6.2100000000000002E-3</v>
      </c>
      <c r="ET145" s="2"/>
    </row>
    <row r="146" spans="1:150" x14ac:dyDescent="0.25">
      <c r="A146" s="1" t="s">
        <v>686</v>
      </c>
      <c r="B146" s="1" t="s">
        <v>7</v>
      </c>
      <c r="C146" s="1" t="s">
        <v>5</v>
      </c>
      <c r="D146" s="1" t="s">
        <v>6</v>
      </c>
      <c r="E146" s="8" t="s">
        <v>660</v>
      </c>
      <c r="F146" s="8" t="s">
        <v>374</v>
      </c>
      <c r="G146" s="1" t="s">
        <v>827</v>
      </c>
      <c r="H146" s="2">
        <v>574.2978742888381</v>
      </c>
      <c r="I146" s="5">
        <v>64.166530265580818</v>
      </c>
      <c r="J146" s="1" t="s">
        <v>827</v>
      </c>
      <c r="K146" s="2">
        <v>731.07198826896786</v>
      </c>
      <c r="L146" s="2">
        <v>204187.71852325863</v>
      </c>
      <c r="M146" s="1" t="s">
        <v>827</v>
      </c>
      <c r="N146" s="2">
        <v>385000</v>
      </c>
      <c r="O146" s="3">
        <v>1.997058009778286</v>
      </c>
      <c r="P146" s="5">
        <v>28.056065832670697</v>
      </c>
      <c r="Q146" s="3">
        <v>2.9540167742338705</v>
      </c>
      <c r="R146" s="2">
        <v>211.93406378063833</v>
      </c>
      <c r="S146" s="2">
        <v>115.79545974839907</v>
      </c>
      <c r="T146" s="4">
        <v>0.18941456243115334</v>
      </c>
      <c r="U146" s="1" t="s">
        <v>827</v>
      </c>
      <c r="V146" s="1" t="s">
        <v>827</v>
      </c>
      <c r="W146" s="1" t="s">
        <v>827</v>
      </c>
      <c r="X146" s="3">
        <v>9.4981324307019683</v>
      </c>
      <c r="Y146" s="1" t="s">
        <v>827</v>
      </c>
      <c r="Z146" s="2">
        <v>151.27303872529259</v>
      </c>
      <c r="AA146" s="2">
        <v>2234.4866707176457</v>
      </c>
      <c r="AB146" s="3">
        <v>3.8901062789007699</v>
      </c>
      <c r="AC146" s="6">
        <v>5.5970187680299412E-2</v>
      </c>
      <c r="AD146" s="1" t="s">
        <v>827</v>
      </c>
      <c r="AE146" s="1" t="s">
        <v>827</v>
      </c>
      <c r="AF146" s="1" t="s">
        <v>827</v>
      </c>
      <c r="AG146" s="1" t="s">
        <v>827</v>
      </c>
      <c r="AH146" s="1" t="s">
        <v>827</v>
      </c>
      <c r="AI146" s="2">
        <v>188.75988590190323</v>
      </c>
      <c r="AJ146" s="2">
        <v>680.24883158691432</v>
      </c>
      <c r="AK146" s="2">
        <v>115.55044983015694</v>
      </c>
      <c r="AL146" s="2">
        <v>577.80751841696087</v>
      </c>
      <c r="AM146" s="2">
        <v>237.48910648354033</v>
      </c>
      <c r="AN146" s="5">
        <v>30.655778705656967</v>
      </c>
      <c r="AO146" s="2">
        <v>345.16742914761682</v>
      </c>
      <c r="AP146" s="5">
        <v>71.418477080436304</v>
      </c>
      <c r="AQ146" s="2">
        <v>464.63316724386129</v>
      </c>
      <c r="AR146" s="5">
        <v>91.298002916333473</v>
      </c>
      <c r="AS146" s="2">
        <v>250.62050303732337</v>
      </c>
      <c r="AT146" s="5">
        <v>29.124821209525702</v>
      </c>
      <c r="AU146" s="2">
        <v>161.31878029348161</v>
      </c>
      <c r="AV146" s="5">
        <v>18.82376946166173</v>
      </c>
      <c r="AW146" s="6">
        <v>9.9318101693038091E-2</v>
      </c>
      <c r="AX146" s="4">
        <v>0.62300346335051449</v>
      </c>
      <c r="AY146" s="4">
        <v>0.4769234782628135</v>
      </c>
      <c r="AZ146" s="3">
        <v>3.0942676988888609</v>
      </c>
      <c r="BA146" s="3">
        <v>9.8749349327287703</v>
      </c>
      <c r="BB146" s="1" t="s">
        <v>827</v>
      </c>
      <c r="BC146" s="5">
        <v>39.711402907176094</v>
      </c>
      <c r="BD146" s="3">
        <v>6.2061430420117265</v>
      </c>
      <c r="BE146" s="1" t="s">
        <v>827</v>
      </c>
      <c r="BF146" s="2">
        <v>378.67287426521398</v>
      </c>
      <c r="BG146" s="2">
        <v>48157.616276822358</v>
      </c>
      <c r="BH146" s="1" t="s">
        <v>827</v>
      </c>
      <c r="BI146" s="2">
        <v>257.83255689217617</v>
      </c>
      <c r="BJ146" s="4">
        <v>0.50282225615374476</v>
      </c>
      <c r="BK146" s="5">
        <v>10.293270470477902</v>
      </c>
      <c r="BL146" s="4">
        <v>0.9804441725541676</v>
      </c>
      <c r="BM146" s="5">
        <v>18.758488715168571</v>
      </c>
      <c r="BN146" s="5">
        <v>45.940731227599848</v>
      </c>
      <c r="BO146" s="4">
        <v>0.11872348887899785</v>
      </c>
      <c r="BP146" s="1" t="s">
        <v>827</v>
      </c>
      <c r="BQ146" s="1" t="s">
        <v>827</v>
      </c>
      <c r="BR146" s="1" t="s">
        <v>827</v>
      </c>
      <c r="BS146" s="3">
        <v>2.9894752054228602</v>
      </c>
      <c r="BT146" s="1" t="s">
        <v>827</v>
      </c>
      <c r="BU146" s="5">
        <v>13.718977251231482</v>
      </c>
      <c r="BV146" s="2">
        <v>238.2293817333167</v>
      </c>
      <c r="BW146" s="3">
        <v>1.9458140642490553</v>
      </c>
      <c r="BX146" s="6">
        <v>6.7969833387118414E-2</v>
      </c>
      <c r="BY146" s="1" t="s">
        <v>827</v>
      </c>
      <c r="BZ146" s="1" t="s">
        <v>827</v>
      </c>
      <c r="CA146" s="1" t="s">
        <v>827</v>
      </c>
      <c r="CB146" s="1" t="s">
        <v>827</v>
      </c>
      <c r="CC146" s="1" t="s">
        <v>827</v>
      </c>
      <c r="CD146" s="5">
        <v>19.061003421619887</v>
      </c>
      <c r="CE146" s="5">
        <v>51.83827277870725</v>
      </c>
      <c r="CF146" s="5">
        <v>14.173755287263681</v>
      </c>
      <c r="CG146" s="5">
        <v>60.628816594615159</v>
      </c>
      <c r="CH146" s="5">
        <v>27.035742644129677</v>
      </c>
      <c r="CI146" s="3">
        <v>3.1426332341120471</v>
      </c>
      <c r="CJ146" s="5">
        <v>41.088075936826677</v>
      </c>
      <c r="CK146" s="3">
        <v>6.66346395330888</v>
      </c>
      <c r="CL146" s="5">
        <v>47.01412796235941</v>
      </c>
      <c r="CM146" s="3">
        <v>9.8215373656501725</v>
      </c>
      <c r="CN146" s="5">
        <v>23.076797197489839</v>
      </c>
      <c r="CO146" s="3">
        <v>2.633482076095524</v>
      </c>
      <c r="CP146" s="5">
        <v>14.874234729586242</v>
      </c>
      <c r="CQ146" s="3">
        <v>2.4452011185892637</v>
      </c>
      <c r="CR146" s="6">
        <v>9.3274486373786075E-2</v>
      </c>
      <c r="CS146" s="4">
        <v>0.2764599145961209</v>
      </c>
      <c r="CT146" s="4">
        <v>0.13093395613428493</v>
      </c>
      <c r="CU146" s="4">
        <v>0.44846604133260964</v>
      </c>
      <c r="CV146" s="3">
        <v>1.0149218210012125</v>
      </c>
      <c r="CW146" s="3">
        <v>1.61</v>
      </c>
      <c r="CX146" s="5">
        <v>13.8</v>
      </c>
      <c r="CY146" s="4">
        <v>0.88800000000000001</v>
      </c>
      <c r="CZ146" s="3">
        <v>1.68</v>
      </c>
      <c r="DA146" s="2">
        <v>597</v>
      </c>
      <c r="DB146" s="5">
        <v>81.099999999999994</v>
      </c>
      <c r="DC146" s="5">
        <v>13.5</v>
      </c>
      <c r="DD146" s="2">
        <v>543</v>
      </c>
      <c r="DE146" s="4">
        <v>0.42299999999999999</v>
      </c>
      <c r="DF146" s="3">
        <v>7.82</v>
      </c>
      <c r="DG146" s="4">
        <v>0.222</v>
      </c>
      <c r="DH146" s="3">
        <v>1.04</v>
      </c>
      <c r="DI146" s="5">
        <v>24.8</v>
      </c>
      <c r="DJ146" s="6">
        <v>8.1900000000000001E-2</v>
      </c>
      <c r="DK146" s="3">
        <v>1.1000000000000001</v>
      </c>
      <c r="DL146" s="4">
        <v>0.76800000000000002</v>
      </c>
      <c r="DM146" s="3">
        <v>1.95</v>
      </c>
      <c r="DN146" s="3">
        <v>1.49</v>
      </c>
      <c r="DO146" s="4">
        <v>0.40699999999999997</v>
      </c>
      <c r="DP146" s="6">
        <v>6.8500000000000005E-2</v>
      </c>
      <c r="DQ146" s="6">
        <v>2.9700000000000001E-2</v>
      </c>
      <c r="DR146" s="6">
        <v>5.9499999999999997E-2</v>
      </c>
      <c r="DS146" s="6">
        <v>3.5200000000000002E-2</v>
      </c>
      <c r="DT146" s="4">
        <v>0.375</v>
      </c>
      <c r="DU146" s="3">
        <v>1.45</v>
      </c>
      <c r="DV146" s="4">
        <v>0.60599999999999998</v>
      </c>
      <c r="DW146" s="4">
        <v>0.33600000000000002</v>
      </c>
      <c r="DX146" s="4">
        <v>0.214</v>
      </c>
      <c r="DY146" s="6">
        <v>2.4799999999999999E-2</v>
      </c>
      <c r="DZ146" s="6">
        <v>2.5100000000000001E-2</v>
      </c>
      <c r="EA146" s="6">
        <v>2.0500000000000001E-2</v>
      </c>
      <c r="EB146" s="4">
        <v>0.11799999999999999</v>
      </c>
      <c r="EC146" s="4">
        <v>0.13400000000000001</v>
      </c>
      <c r="ED146" s="6">
        <v>3.5900000000000001E-2</v>
      </c>
      <c r="EE146" s="4">
        <v>0.125</v>
      </c>
      <c r="EF146" s="6">
        <v>1.8499999999999999E-2</v>
      </c>
      <c r="EG146" s="4">
        <v>0.14599999999999999</v>
      </c>
      <c r="EH146" s="6">
        <v>1.95E-2</v>
      </c>
      <c r="EI146" s="6">
        <v>5.4800000000000001E-2</v>
      </c>
      <c r="EJ146" s="6">
        <v>1.83E-2</v>
      </c>
      <c r="EK146" s="6">
        <v>8.5800000000000001E-2</v>
      </c>
      <c r="EL146" s="6">
        <v>1.9E-2</v>
      </c>
      <c r="EM146" s="6">
        <v>6.1800000000000001E-2</v>
      </c>
      <c r="EN146" s="4">
        <v>0.113</v>
      </c>
      <c r="EO146" s="6">
        <v>4.4699999999999997E-2</v>
      </c>
      <c r="EP146" s="6">
        <v>5.16E-2</v>
      </c>
      <c r="EQ146" s="6">
        <v>1.8100000000000002E-2</v>
      </c>
      <c r="ET146" s="2"/>
    </row>
    <row r="147" spans="1:150" x14ac:dyDescent="0.25">
      <c r="A147" s="1" t="s">
        <v>687</v>
      </c>
      <c r="B147" s="1" t="s">
        <v>7</v>
      </c>
      <c r="C147" s="1" t="s">
        <v>5</v>
      </c>
      <c r="D147" s="1" t="s">
        <v>6</v>
      </c>
      <c r="E147" s="8" t="s">
        <v>662</v>
      </c>
      <c r="F147" s="8" t="s">
        <v>374</v>
      </c>
      <c r="G147" s="3">
        <v>1.604265198673281</v>
      </c>
      <c r="H147" s="2">
        <v>582.33569774191096</v>
      </c>
      <c r="I147" s="5">
        <v>57.591389986752667</v>
      </c>
      <c r="J147" s="1" t="s">
        <v>827</v>
      </c>
      <c r="K147" s="1" t="s">
        <v>827</v>
      </c>
      <c r="L147" s="2">
        <v>169309.1702305958</v>
      </c>
      <c r="M147" s="1" t="s">
        <v>827</v>
      </c>
      <c r="N147" s="2">
        <v>385000</v>
      </c>
      <c r="O147" s="4">
        <v>0.72963702301847677</v>
      </c>
      <c r="P147" s="5">
        <v>16.642023588483646</v>
      </c>
      <c r="Q147" s="3">
        <v>2.6187303869041405</v>
      </c>
      <c r="R147" s="2">
        <v>217.16706224546746</v>
      </c>
      <c r="S147" s="2">
        <v>105.00231096603453</v>
      </c>
      <c r="T147" s="1" t="s">
        <v>827</v>
      </c>
      <c r="U147" s="1" t="s">
        <v>827</v>
      </c>
      <c r="V147" s="1" t="s">
        <v>827</v>
      </c>
      <c r="W147" s="1" t="s">
        <v>827</v>
      </c>
      <c r="X147" s="5">
        <v>13.582424150168636</v>
      </c>
      <c r="Y147" s="1" t="s">
        <v>827</v>
      </c>
      <c r="Z147" s="2">
        <v>185.58631591893163</v>
      </c>
      <c r="AA147" s="2">
        <v>1158.9919510478114</v>
      </c>
      <c r="AB147" s="1" t="s">
        <v>827</v>
      </c>
      <c r="AC147" s="1" t="s">
        <v>827</v>
      </c>
      <c r="AD147" s="1" t="s">
        <v>827</v>
      </c>
      <c r="AE147" s="1" t="s">
        <v>827</v>
      </c>
      <c r="AF147" s="1" t="s">
        <v>827</v>
      </c>
      <c r="AG147" s="1" t="s">
        <v>827</v>
      </c>
      <c r="AH147" s="1" t="s">
        <v>827</v>
      </c>
      <c r="AI147" s="2">
        <v>115.99076961195203</v>
      </c>
      <c r="AJ147" s="2">
        <v>379.1614067300506</v>
      </c>
      <c r="AK147" s="5">
        <v>65.243580528283147</v>
      </c>
      <c r="AL147" s="2">
        <v>338.65915809425582</v>
      </c>
      <c r="AM147" s="2">
        <v>128.22504201212251</v>
      </c>
      <c r="AN147" s="5">
        <v>17.909632517184868</v>
      </c>
      <c r="AO147" s="2">
        <v>195.74927290809376</v>
      </c>
      <c r="AP147" s="5">
        <v>36.28127572659038</v>
      </c>
      <c r="AQ147" s="2">
        <v>240.19461059672778</v>
      </c>
      <c r="AR147" s="5">
        <v>45.377682228599959</v>
      </c>
      <c r="AS147" s="2">
        <v>114.69768231587234</v>
      </c>
      <c r="AT147" s="5">
        <v>13.805412309254983</v>
      </c>
      <c r="AU147" s="5">
        <v>77.941117703964039</v>
      </c>
      <c r="AV147" s="3">
        <v>9.2430262032731765</v>
      </c>
      <c r="AW147" s="6">
        <v>4.4746400307323929E-2</v>
      </c>
      <c r="AX147" s="4">
        <v>0.51739904815233029</v>
      </c>
      <c r="AY147" s="1" t="s">
        <v>827</v>
      </c>
      <c r="AZ147" s="4">
        <v>0.27647504586019733</v>
      </c>
      <c r="BA147" s="4">
        <v>0.41912744176408706</v>
      </c>
      <c r="BB147" s="4">
        <v>0.93058373199914135</v>
      </c>
      <c r="BC147" s="5">
        <v>36.801961659460154</v>
      </c>
      <c r="BD147" s="3">
        <v>4.4288819996265048</v>
      </c>
      <c r="BE147" s="1" t="s">
        <v>827</v>
      </c>
      <c r="BF147" s="1" t="s">
        <v>827</v>
      </c>
      <c r="BG147" s="2">
        <v>24219.523579901965</v>
      </c>
      <c r="BH147" s="1" t="s">
        <v>827</v>
      </c>
      <c r="BI147" s="2">
        <v>290.64555765607878</v>
      </c>
      <c r="BJ147" s="4">
        <v>0.29636644139872509</v>
      </c>
      <c r="BK147" s="3">
        <v>6.4364014538776111</v>
      </c>
      <c r="BL147" s="4">
        <v>0.38095757612784814</v>
      </c>
      <c r="BM147" s="5">
        <v>12.430785309627469</v>
      </c>
      <c r="BN147" s="5">
        <v>37.315372607118533</v>
      </c>
      <c r="BO147" s="1" t="s">
        <v>827</v>
      </c>
      <c r="BP147" s="1" t="s">
        <v>827</v>
      </c>
      <c r="BQ147" s="1" t="s">
        <v>827</v>
      </c>
      <c r="BR147" s="1" t="s">
        <v>827</v>
      </c>
      <c r="BS147" s="3">
        <v>1.8394260932512729</v>
      </c>
      <c r="BT147" s="1" t="s">
        <v>827</v>
      </c>
      <c r="BU147" s="5">
        <v>11.615020003755713</v>
      </c>
      <c r="BV147" s="5">
        <v>73.468719836980696</v>
      </c>
      <c r="BW147" s="1" t="s">
        <v>827</v>
      </c>
      <c r="BX147" s="1" t="s">
        <v>827</v>
      </c>
      <c r="BY147" s="1" t="s">
        <v>827</v>
      </c>
      <c r="BZ147" s="1" t="s">
        <v>827</v>
      </c>
      <c r="CA147" s="1" t="s">
        <v>827</v>
      </c>
      <c r="CB147" s="1" t="s">
        <v>827</v>
      </c>
      <c r="CC147" s="1" t="s">
        <v>827</v>
      </c>
      <c r="CD147" s="3">
        <v>6.9847859934325323</v>
      </c>
      <c r="CE147" s="5">
        <v>23.754916891446737</v>
      </c>
      <c r="CF147" s="3">
        <v>4.3522751460236968</v>
      </c>
      <c r="CG147" s="5">
        <v>20.076448255432599</v>
      </c>
      <c r="CH147" s="3">
        <v>8.7129204445098356</v>
      </c>
      <c r="CI147" s="3">
        <v>1.3858069988831752</v>
      </c>
      <c r="CJ147" s="5">
        <v>12.274250992899226</v>
      </c>
      <c r="CK147" s="3">
        <v>2.0128366587396078</v>
      </c>
      <c r="CL147" s="5">
        <v>12.95041724986973</v>
      </c>
      <c r="CM147" s="3">
        <v>2.933480134073509</v>
      </c>
      <c r="CN147" s="3">
        <v>6.1444218102579553</v>
      </c>
      <c r="CO147" s="3">
        <v>1.1698325583446321</v>
      </c>
      <c r="CP147" s="3">
        <v>6.4108902423532337</v>
      </c>
      <c r="CQ147" s="4">
        <v>0.72102523069045366</v>
      </c>
      <c r="CR147" s="6">
        <v>5.0687647461875325E-2</v>
      </c>
      <c r="CS147" s="4">
        <v>0.17879210109823551</v>
      </c>
      <c r="CT147" s="1" t="s">
        <v>827</v>
      </c>
      <c r="CU147" s="6">
        <v>7.3717447479218073E-2</v>
      </c>
      <c r="CV147" s="6">
        <v>6.5889002210743342E-2</v>
      </c>
      <c r="CW147" s="3">
        <v>1.53</v>
      </c>
      <c r="CX147" s="5">
        <v>13.3</v>
      </c>
      <c r="CY147" s="4">
        <v>0.69699999999999995</v>
      </c>
      <c r="CZ147" s="3">
        <v>1.72</v>
      </c>
      <c r="DA147" s="2">
        <v>574</v>
      </c>
      <c r="DB147" s="5">
        <v>80.099999999999994</v>
      </c>
      <c r="DC147" s="5">
        <v>13.1</v>
      </c>
      <c r="DD147" s="2">
        <v>505</v>
      </c>
      <c r="DE147" s="4">
        <v>0.35399999999999998</v>
      </c>
      <c r="DF147" s="3">
        <v>7.49</v>
      </c>
      <c r="DG147" s="4">
        <v>0.17699999999999999</v>
      </c>
      <c r="DH147" s="4">
        <v>0.997</v>
      </c>
      <c r="DI147" s="5">
        <v>20.3</v>
      </c>
      <c r="DJ147" s="6">
        <v>9.4700000000000006E-2</v>
      </c>
      <c r="DK147" s="3">
        <v>1.1200000000000001</v>
      </c>
      <c r="DL147" s="4">
        <v>0.63100000000000001</v>
      </c>
      <c r="DM147" s="3">
        <v>1.6</v>
      </c>
      <c r="DN147" s="3">
        <v>1.07</v>
      </c>
      <c r="DO147" s="4">
        <v>0.33300000000000002</v>
      </c>
      <c r="DP147" s="6">
        <v>2.3400000000000001E-2</v>
      </c>
      <c r="DQ147" s="6">
        <v>4.65E-2</v>
      </c>
      <c r="DR147" s="6">
        <v>3.95E-2</v>
      </c>
      <c r="DS147" s="6">
        <v>2.3400000000000001E-2</v>
      </c>
      <c r="DT147" s="4">
        <v>0.55300000000000005</v>
      </c>
      <c r="DU147" s="3">
        <v>1.22</v>
      </c>
      <c r="DV147" s="4">
        <v>0.59699999999999998</v>
      </c>
      <c r="DW147" s="4">
        <v>0.38500000000000001</v>
      </c>
      <c r="DX147" s="4">
        <v>0.14199999999999999</v>
      </c>
      <c r="DY147" s="6">
        <v>1.6400000000000001E-2</v>
      </c>
      <c r="DZ147" s="6">
        <v>1.67E-2</v>
      </c>
      <c r="EA147" s="6">
        <v>1.3599999999999999E-2</v>
      </c>
      <c r="EB147" s="6">
        <v>7.85E-2</v>
      </c>
      <c r="EC147" s="6">
        <v>8.9099999999999999E-2</v>
      </c>
      <c r="ED147" s="6">
        <v>2.3800000000000002E-2</v>
      </c>
      <c r="EE147" s="6">
        <v>8.3000000000000004E-2</v>
      </c>
      <c r="EF147" s="6">
        <v>1.23E-2</v>
      </c>
      <c r="EG147" s="6">
        <v>4.99E-2</v>
      </c>
      <c r="EH147" s="6">
        <v>1.29E-2</v>
      </c>
      <c r="EI147" s="6">
        <v>3.6400000000000002E-2</v>
      </c>
      <c r="EJ147" s="6">
        <v>1.21E-2</v>
      </c>
      <c r="EK147" s="6">
        <v>5.7000000000000002E-2</v>
      </c>
      <c r="EL147" s="6">
        <v>1.26E-2</v>
      </c>
      <c r="EM147" s="6">
        <v>4.1000000000000002E-2</v>
      </c>
      <c r="EN147" s="4">
        <v>0.112</v>
      </c>
      <c r="EO147" s="6">
        <v>6.7500000000000004E-2</v>
      </c>
      <c r="EP147" s="6">
        <v>1.2999999999999999E-2</v>
      </c>
      <c r="EQ147" s="6">
        <v>1.2E-2</v>
      </c>
      <c r="ET147" s="2"/>
    </row>
    <row r="148" spans="1:150" x14ac:dyDescent="0.25">
      <c r="A148" s="1" t="s">
        <v>688</v>
      </c>
      <c r="B148" s="1" t="s">
        <v>7</v>
      </c>
      <c r="C148" s="1" t="s">
        <v>5</v>
      </c>
      <c r="D148" s="1" t="s">
        <v>6</v>
      </c>
      <c r="E148" s="8" t="s">
        <v>662</v>
      </c>
      <c r="F148" s="8" t="s">
        <v>374</v>
      </c>
      <c r="G148" s="1" t="s">
        <v>827</v>
      </c>
      <c r="H148" s="2">
        <v>490.25730709989767</v>
      </c>
      <c r="I148" s="5">
        <v>36.679560745070475</v>
      </c>
      <c r="J148" s="1" t="s">
        <v>827</v>
      </c>
      <c r="K148" s="2">
        <v>726.68847630093012</v>
      </c>
      <c r="L148" s="2">
        <v>170686.37621731494</v>
      </c>
      <c r="M148" s="1" t="s">
        <v>827</v>
      </c>
      <c r="N148" s="2">
        <v>385000</v>
      </c>
      <c r="O148" s="4">
        <v>0.40222316959019599</v>
      </c>
      <c r="P148" s="5">
        <v>11.896655307546188</v>
      </c>
      <c r="Q148" s="3">
        <v>2.0893760115329156</v>
      </c>
      <c r="R148" s="2">
        <v>160.792370705091</v>
      </c>
      <c r="S148" s="5">
        <v>75.806513198056493</v>
      </c>
      <c r="T148" s="1" t="s">
        <v>827</v>
      </c>
      <c r="U148" s="1" t="s">
        <v>827</v>
      </c>
      <c r="V148" s="3">
        <v>2.2933046555155863</v>
      </c>
      <c r="W148" s="1" t="s">
        <v>827</v>
      </c>
      <c r="X148" s="5">
        <v>11.506769144927835</v>
      </c>
      <c r="Y148" s="1" t="s">
        <v>827</v>
      </c>
      <c r="Z148" s="2">
        <v>145.57729062919253</v>
      </c>
      <c r="AA148" s="2">
        <v>946.21367616194686</v>
      </c>
      <c r="AB148" s="1" t="s">
        <v>827</v>
      </c>
      <c r="AC148" s="1" t="s">
        <v>827</v>
      </c>
      <c r="AD148" s="1" t="s">
        <v>827</v>
      </c>
      <c r="AE148" s="1" t="s">
        <v>827</v>
      </c>
      <c r="AF148" s="1" t="s">
        <v>827</v>
      </c>
      <c r="AG148" s="1" t="s">
        <v>827</v>
      </c>
      <c r="AH148" s="1" t="s">
        <v>827</v>
      </c>
      <c r="AI148" s="2">
        <v>109.25736469395409</v>
      </c>
      <c r="AJ148" s="2">
        <v>369.46783387786286</v>
      </c>
      <c r="AK148" s="5">
        <v>59.935609759990108</v>
      </c>
      <c r="AL148" s="2">
        <v>298.0403459260794</v>
      </c>
      <c r="AM148" s="2">
        <v>126.18538194002134</v>
      </c>
      <c r="AN148" s="5">
        <v>16.657000626806788</v>
      </c>
      <c r="AO148" s="2">
        <v>197.83600477474661</v>
      </c>
      <c r="AP148" s="5">
        <v>36.333838971119263</v>
      </c>
      <c r="AQ148" s="2">
        <v>219.9329716955167</v>
      </c>
      <c r="AR148" s="5">
        <v>38.908950514766495</v>
      </c>
      <c r="AS148" s="5">
        <v>93.536653708176914</v>
      </c>
      <c r="AT148" s="5">
        <v>10.387259816790074</v>
      </c>
      <c r="AU148" s="5">
        <v>54.896437064472423</v>
      </c>
      <c r="AV148" s="3">
        <v>5.7505859938854771</v>
      </c>
      <c r="AW148" s="1" t="s">
        <v>827</v>
      </c>
      <c r="AX148" s="4">
        <v>0.85012112029177955</v>
      </c>
      <c r="AY148" s="1" t="s">
        <v>827</v>
      </c>
      <c r="AZ148" s="3">
        <v>2.844127024063277</v>
      </c>
      <c r="BA148" s="4">
        <v>0.77529318142810366</v>
      </c>
      <c r="BB148" s="1" t="s">
        <v>827</v>
      </c>
      <c r="BC148" s="5">
        <v>35.085553477761806</v>
      </c>
      <c r="BD148" s="3">
        <v>3.2078162927099956</v>
      </c>
      <c r="BE148" s="1" t="s">
        <v>827</v>
      </c>
      <c r="BF148" s="2">
        <v>301.55373240735878</v>
      </c>
      <c r="BG148" s="2">
        <v>28159.530463795658</v>
      </c>
      <c r="BH148" s="1" t="s">
        <v>827</v>
      </c>
      <c r="BI148" s="2">
        <v>294.91824121106305</v>
      </c>
      <c r="BJ148" s="4">
        <v>0.3219142492557085</v>
      </c>
      <c r="BK148" s="3">
        <v>5.861536484737611</v>
      </c>
      <c r="BL148" s="4">
        <v>0.45044511652929675</v>
      </c>
      <c r="BM148" s="5">
        <v>11.741264351340721</v>
      </c>
      <c r="BN148" s="5">
        <v>30.245238495701795</v>
      </c>
      <c r="BO148" s="1" t="s">
        <v>827</v>
      </c>
      <c r="BP148" s="1" t="s">
        <v>827</v>
      </c>
      <c r="BQ148" s="4">
        <v>0.86344092824345897</v>
      </c>
      <c r="BR148" s="1" t="s">
        <v>827</v>
      </c>
      <c r="BS148" s="3">
        <v>2.0286528863919679</v>
      </c>
      <c r="BT148" s="1" t="s">
        <v>827</v>
      </c>
      <c r="BU148" s="3">
        <v>9.434465034065429</v>
      </c>
      <c r="BV148" s="5">
        <v>49.882252435615811</v>
      </c>
      <c r="BW148" s="1" t="s">
        <v>827</v>
      </c>
      <c r="BX148" s="1" t="s">
        <v>827</v>
      </c>
      <c r="BY148" s="1" t="s">
        <v>827</v>
      </c>
      <c r="BZ148" s="1" t="s">
        <v>827</v>
      </c>
      <c r="CA148" s="1" t="s">
        <v>827</v>
      </c>
      <c r="CB148" s="1" t="s">
        <v>827</v>
      </c>
      <c r="CC148" s="1" t="s">
        <v>827</v>
      </c>
      <c r="CD148" s="3">
        <v>5.9084518745084242</v>
      </c>
      <c r="CE148" s="5">
        <v>19.465268316111853</v>
      </c>
      <c r="CF148" s="3">
        <v>3.4696546818754346</v>
      </c>
      <c r="CG148" s="5">
        <v>18.564423484965733</v>
      </c>
      <c r="CH148" s="3">
        <v>8.9542928890584985</v>
      </c>
      <c r="CI148" s="3">
        <v>1.1826192203997772</v>
      </c>
      <c r="CJ148" s="5">
        <v>10.451673099837587</v>
      </c>
      <c r="CK148" s="3">
        <v>2.0644725574269049</v>
      </c>
      <c r="CL148" s="5">
        <v>10.99946090601482</v>
      </c>
      <c r="CM148" s="3">
        <v>2.3914169373818153</v>
      </c>
      <c r="CN148" s="3">
        <v>7.4570225974299076</v>
      </c>
      <c r="CO148" s="4">
        <v>0.56850564144798976</v>
      </c>
      <c r="CP148" s="3">
        <v>3.7289527207875657</v>
      </c>
      <c r="CQ148" s="4">
        <v>0.45605348222093295</v>
      </c>
      <c r="CR148" s="1" t="s">
        <v>827</v>
      </c>
      <c r="CS148" s="4">
        <v>0.21618018205482795</v>
      </c>
      <c r="CT148" s="1" t="s">
        <v>827</v>
      </c>
      <c r="CU148" s="4">
        <v>0.73605746927314952</v>
      </c>
      <c r="CV148" s="4">
        <v>0.14697510153076793</v>
      </c>
      <c r="CW148" s="3">
        <v>1.55</v>
      </c>
      <c r="CX148" s="5">
        <v>13.4</v>
      </c>
      <c r="CY148" s="4">
        <v>0.78200000000000003</v>
      </c>
      <c r="CZ148" s="3">
        <v>1.69</v>
      </c>
      <c r="DA148" s="2">
        <v>568</v>
      </c>
      <c r="DB148" s="5">
        <v>80.400000000000006</v>
      </c>
      <c r="DC148" s="5">
        <v>13.1</v>
      </c>
      <c r="DD148" s="2">
        <v>557</v>
      </c>
      <c r="DE148" s="4">
        <v>0.34</v>
      </c>
      <c r="DF148" s="3">
        <v>8.2100000000000009</v>
      </c>
      <c r="DG148" s="4">
        <v>0.17699999999999999</v>
      </c>
      <c r="DH148" s="4">
        <v>0.997</v>
      </c>
      <c r="DI148" s="5">
        <v>22.3</v>
      </c>
      <c r="DJ148" s="4">
        <v>0.108</v>
      </c>
      <c r="DK148" s="3">
        <v>1.1000000000000001</v>
      </c>
      <c r="DL148" s="4">
        <v>0.54500000000000004</v>
      </c>
      <c r="DM148" s="3">
        <v>1.44</v>
      </c>
      <c r="DN148" s="3">
        <v>1.07</v>
      </c>
      <c r="DO148" s="4">
        <v>0.313</v>
      </c>
      <c r="DP148" s="6">
        <v>2.4199999999999999E-2</v>
      </c>
      <c r="DQ148" s="6">
        <v>2.0400000000000001E-2</v>
      </c>
      <c r="DR148" s="6">
        <v>4.0800000000000003E-2</v>
      </c>
      <c r="DS148" s="6">
        <v>2.41E-2</v>
      </c>
      <c r="DT148" s="4">
        <v>0.13200000000000001</v>
      </c>
      <c r="DU148" s="4">
        <v>0.9</v>
      </c>
      <c r="DV148" s="4">
        <v>0.59599999999999997</v>
      </c>
      <c r="DW148" s="4">
        <v>0.27900000000000003</v>
      </c>
      <c r="DX148" s="4">
        <v>0.14599999999999999</v>
      </c>
      <c r="DY148" s="6">
        <v>1.7000000000000001E-2</v>
      </c>
      <c r="DZ148" s="6">
        <v>1.72E-2</v>
      </c>
      <c r="EA148" s="6">
        <v>1.4E-2</v>
      </c>
      <c r="EB148" s="6">
        <v>8.1000000000000003E-2</v>
      </c>
      <c r="EC148" s="6">
        <v>9.1899999999999996E-2</v>
      </c>
      <c r="ED148" s="6">
        <v>2.46E-2</v>
      </c>
      <c r="EE148" s="6">
        <v>8.5599999999999996E-2</v>
      </c>
      <c r="EF148" s="6">
        <v>1.2699999999999999E-2</v>
      </c>
      <c r="EG148" s="6">
        <v>5.1499999999999997E-2</v>
      </c>
      <c r="EH148" s="6">
        <v>1.3299999999999999E-2</v>
      </c>
      <c r="EI148" s="6">
        <v>3.7499999999999999E-2</v>
      </c>
      <c r="EJ148" s="6">
        <v>1.2500000000000001E-2</v>
      </c>
      <c r="EK148" s="6">
        <v>5.8799999999999998E-2</v>
      </c>
      <c r="EL148" s="6">
        <v>1.2999999999999999E-2</v>
      </c>
      <c r="EM148" s="6">
        <v>4.2299999999999997E-2</v>
      </c>
      <c r="EN148" s="6">
        <v>7.9200000000000007E-2</v>
      </c>
      <c r="EO148" s="6">
        <v>7.85E-2</v>
      </c>
      <c r="EP148" s="6">
        <v>1.34E-2</v>
      </c>
      <c r="EQ148" s="6">
        <v>1.24E-2</v>
      </c>
      <c r="ET148" s="2"/>
    </row>
    <row r="149" spans="1:150" x14ac:dyDescent="0.25">
      <c r="A149" s="1" t="s">
        <v>689</v>
      </c>
      <c r="B149" s="1" t="s">
        <v>7</v>
      </c>
      <c r="C149" s="1" t="s">
        <v>5</v>
      </c>
      <c r="D149" s="1" t="s">
        <v>6</v>
      </c>
      <c r="E149" s="8" t="s">
        <v>660</v>
      </c>
      <c r="F149" s="8" t="s">
        <v>374</v>
      </c>
      <c r="G149" s="1" t="s">
        <v>827</v>
      </c>
      <c r="H149" s="2">
        <v>501.78450646498197</v>
      </c>
      <c r="I149" s="5">
        <v>45.169418419480174</v>
      </c>
      <c r="J149" s="1" t="s">
        <v>827</v>
      </c>
      <c r="K149" s="1" t="s">
        <v>827</v>
      </c>
      <c r="L149" s="2">
        <v>173090.01055496518</v>
      </c>
      <c r="M149" s="1" t="s">
        <v>827</v>
      </c>
      <c r="N149" s="2">
        <v>385000</v>
      </c>
      <c r="O149" s="1" t="s">
        <v>827</v>
      </c>
      <c r="P149" s="5">
        <v>19.021190237440287</v>
      </c>
      <c r="Q149" s="4">
        <v>0.69723599742801801</v>
      </c>
      <c r="R149" s="2">
        <v>184.55592102970556</v>
      </c>
      <c r="S149" s="5">
        <v>66.624802588423265</v>
      </c>
      <c r="T149" s="1" t="s">
        <v>827</v>
      </c>
      <c r="U149" s="1" t="s">
        <v>827</v>
      </c>
      <c r="V149" s="4">
        <v>0.66302219854820321</v>
      </c>
      <c r="W149" s="1" t="s">
        <v>827</v>
      </c>
      <c r="X149" s="3">
        <v>9.8229960284990714</v>
      </c>
      <c r="Y149" s="1" t="s">
        <v>827</v>
      </c>
      <c r="Z149" s="2">
        <v>151.28645834079879</v>
      </c>
      <c r="AA149" s="2">
        <v>967.36014586334886</v>
      </c>
      <c r="AB149" s="6">
        <v>4.2359488400546326E-2</v>
      </c>
      <c r="AC149" s="1" t="s">
        <v>827</v>
      </c>
      <c r="AD149" s="1" t="s">
        <v>827</v>
      </c>
      <c r="AE149" s="1" t="s">
        <v>827</v>
      </c>
      <c r="AF149" s="1" t="s">
        <v>827</v>
      </c>
      <c r="AG149" s="1" t="s">
        <v>827</v>
      </c>
      <c r="AH149" s="4">
        <v>0.27664874788691846</v>
      </c>
      <c r="AI149" s="2">
        <v>117.31198504763326</v>
      </c>
      <c r="AJ149" s="2">
        <v>385.05755893652804</v>
      </c>
      <c r="AK149" s="5">
        <v>59.096514598660129</v>
      </c>
      <c r="AL149" s="2">
        <v>309.85295450806399</v>
      </c>
      <c r="AM149" s="2">
        <v>124.72287049822087</v>
      </c>
      <c r="AN149" s="5">
        <v>16.771634176413485</v>
      </c>
      <c r="AO149" s="2">
        <v>203.32432972738886</v>
      </c>
      <c r="AP149" s="5">
        <v>38.724838002741244</v>
      </c>
      <c r="AQ149" s="2">
        <v>230.29386320663585</v>
      </c>
      <c r="AR149" s="5">
        <v>39.371617185892163</v>
      </c>
      <c r="AS149" s="5">
        <v>95.266653615578363</v>
      </c>
      <c r="AT149" s="5">
        <v>11.063409007724296</v>
      </c>
      <c r="AU149" s="5">
        <v>56.349332905980553</v>
      </c>
      <c r="AV149" s="3">
        <v>5.9938028049834227</v>
      </c>
      <c r="AW149" s="1" t="s">
        <v>827</v>
      </c>
      <c r="AX149" s="4">
        <v>0.59600849951944901</v>
      </c>
      <c r="AY149" s="1" t="s">
        <v>827</v>
      </c>
      <c r="AZ149" s="3">
        <v>1.7536083784669616</v>
      </c>
      <c r="BA149" s="4">
        <v>0.39364372565366434</v>
      </c>
      <c r="BB149" s="1" t="s">
        <v>827</v>
      </c>
      <c r="BC149" s="5">
        <v>28.934037550908688</v>
      </c>
      <c r="BD149" s="3">
        <v>2.9516210099707645</v>
      </c>
      <c r="BE149" s="1" t="s">
        <v>827</v>
      </c>
      <c r="BF149" s="1" t="s">
        <v>827</v>
      </c>
      <c r="BG149" s="2">
        <v>25264.325196145815</v>
      </c>
      <c r="BH149" s="1" t="s">
        <v>827</v>
      </c>
      <c r="BI149" s="2">
        <v>338.15236712683696</v>
      </c>
      <c r="BJ149" s="1" t="s">
        <v>827</v>
      </c>
      <c r="BK149" s="3">
        <v>6.6030862850401304</v>
      </c>
      <c r="BL149" s="4">
        <v>0.22311657586196887</v>
      </c>
      <c r="BM149" s="5">
        <v>10.799364108239686</v>
      </c>
      <c r="BN149" s="5">
        <v>35.761731770084324</v>
      </c>
      <c r="BO149" s="1" t="s">
        <v>827</v>
      </c>
      <c r="BP149" s="1" t="s">
        <v>827</v>
      </c>
      <c r="BQ149" s="4">
        <v>0.43656137341304974</v>
      </c>
      <c r="BR149" s="1" t="s">
        <v>827</v>
      </c>
      <c r="BS149" s="3">
        <v>1.9641994416837592</v>
      </c>
      <c r="BT149" s="1" t="s">
        <v>827</v>
      </c>
      <c r="BU149" s="3">
        <v>9.0266755775945722</v>
      </c>
      <c r="BV149" s="5">
        <v>48.749896656496162</v>
      </c>
      <c r="BW149" s="6">
        <v>4.8031748528834357E-2</v>
      </c>
      <c r="BX149" s="1" t="s">
        <v>827</v>
      </c>
      <c r="BY149" s="1" t="s">
        <v>827</v>
      </c>
      <c r="BZ149" s="1" t="s">
        <v>827</v>
      </c>
      <c r="CA149" s="1" t="s">
        <v>827</v>
      </c>
      <c r="CB149" s="1" t="s">
        <v>827</v>
      </c>
      <c r="CC149" s="4">
        <v>0.27387827254715896</v>
      </c>
      <c r="CD149" s="3">
        <v>5.9154437135239517</v>
      </c>
      <c r="CE149" s="5">
        <v>18.792793504034822</v>
      </c>
      <c r="CF149" s="3">
        <v>2.9384365410961069</v>
      </c>
      <c r="CG149" s="5">
        <v>16.269203067877047</v>
      </c>
      <c r="CH149" s="3">
        <v>6.6106136666151807</v>
      </c>
      <c r="CI149" s="3">
        <v>1.1264146539887394</v>
      </c>
      <c r="CJ149" s="5">
        <v>12.857819100393028</v>
      </c>
      <c r="CK149" s="3">
        <v>1.9834093252914404</v>
      </c>
      <c r="CL149" s="5">
        <v>13.276769225498352</v>
      </c>
      <c r="CM149" s="3">
        <v>2.6431572926505078</v>
      </c>
      <c r="CN149" s="3">
        <v>4.5079518563885363</v>
      </c>
      <c r="CO149" s="4">
        <v>0.7574211856121974</v>
      </c>
      <c r="CP149" s="3">
        <v>3.0304677688239958</v>
      </c>
      <c r="CQ149" s="4">
        <v>0.470827040432379</v>
      </c>
      <c r="CR149" s="1" t="s">
        <v>827</v>
      </c>
      <c r="CS149" s="4">
        <v>0.15049804959043375</v>
      </c>
      <c r="CT149" s="1" t="s">
        <v>827</v>
      </c>
      <c r="CU149" s="4">
        <v>0.52385783970096622</v>
      </c>
      <c r="CV149" s="6">
        <v>9.1054382410716062E-2</v>
      </c>
      <c r="CW149" s="3">
        <v>1.62</v>
      </c>
      <c r="CX149" s="5">
        <v>14.1</v>
      </c>
      <c r="CY149" s="4">
        <v>0.78800000000000003</v>
      </c>
      <c r="CZ149" s="3">
        <v>1.77</v>
      </c>
      <c r="DA149" s="2">
        <v>607</v>
      </c>
      <c r="DB149" s="5">
        <v>84.3</v>
      </c>
      <c r="DC149" s="5">
        <v>13.8</v>
      </c>
      <c r="DD149" s="2">
        <v>488</v>
      </c>
      <c r="DE149" s="4">
        <v>0.4</v>
      </c>
      <c r="DF149" s="3">
        <v>7.6</v>
      </c>
      <c r="DG149" s="4">
        <v>0.17100000000000001</v>
      </c>
      <c r="DH149" s="3">
        <v>1.06</v>
      </c>
      <c r="DI149" s="5">
        <v>26.8</v>
      </c>
      <c r="DJ149" s="6">
        <v>8.8400000000000006E-2</v>
      </c>
      <c r="DK149" s="4">
        <v>0.95899999999999996</v>
      </c>
      <c r="DL149" s="4">
        <v>0.50800000000000001</v>
      </c>
      <c r="DM149" s="3">
        <v>1.42</v>
      </c>
      <c r="DN149" s="3">
        <v>1.17</v>
      </c>
      <c r="DO149" s="4">
        <v>0.35099999999999998</v>
      </c>
      <c r="DP149" s="6">
        <v>7.7399999999999997E-2</v>
      </c>
      <c r="DQ149" s="6">
        <v>1.89E-2</v>
      </c>
      <c r="DR149" s="6">
        <v>3.7900000000000003E-2</v>
      </c>
      <c r="DS149" s="6">
        <v>2.24E-2</v>
      </c>
      <c r="DT149" s="4">
        <v>0.123</v>
      </c>
      <c r="DU149" s="3">
        <v>1.4</v>
      </c>
      <c r="DV149" s="4">
        <v>0.52800000000000002</v>
      </c>
      <c r="DW149" s="4">
        <v>0.26300000000000001</v>
      </c>
      <c r="DX149" s="4">
        <v>0.13600000000000001</v>
      </c>
      <c r="DY149" s="4">
        <v>0.11799999999999999</v>
      </c>
      <c r="DZ149" s="6">
        <v>1.6E-2</v>
      </c>
      <c r="EA149" s="6">
        <v>1.2999999999999999E-2</v>
      </c>
      <c r="EB149" s="6">
        <v>7.5200000000000003E-2</v>
      </c>
      <c r="EC149" s="6">
        <v>8.5500000000000007E-2</v>
      </c>
      <c r="ED149" s="6">
        <v>2.2800000000000001E-2</v>
      </c>
      <c r="EE149" s="6">
        <v>7.9600000000000004E-2</v>
      </c>
      <c r="EF149" s="6">
        <v>1.18E-2</v>
      </c>
      <c r="EG149" s="6">
        <v>4.7800000000000002E-2</v>
      </c>
      <c r="EH149" s="6">
        <v>1.24E-2</v>
      </c>
      <c r="EI149" s="6">
        <v>3.49E-2</v>
      </c>
      <c r="EJ149" s="6">
        <v>1.1599999999999999E-2</v>
      </c>
      <c r="EK149" s="6">
        <v>5.4600000000000003E-2</v>
      </c>
      <c r="EL149" s="6">
        <v>1.21E-2</v>
      </c>
      <c r="EM149" s="6">
        <v>3.9300000000000002E-2</v>
      </c>
      <c r="EN149" s="6">
        <v>8.5599999999999996E-2</v>
      </c>
      <c r="EO149" s="6">
        <v>5.6399999999999999E-2</v>
      </c>
      <c r="EP149" s="6">
        <v>1.2500000000000001E-2</v>
      </c>
      <c r="EQ149" s="6">
        <v>1.15E-2</v>
      </c>
      <c r="ET149" s="2"/>
    </row>
    <row r="150" spans="1:150" x14ac:dyDescent="0.25">
      <c r="A150" s="1" t="s">
        <v>690</v>
      </c>
      <c r="B150" s="1" t="s">
        <v>7</v>
      </c>
      <c r="C150" s="1" t="s">
        <v>5</v>
      </c>
      <c r="D150" s="1" t="s">
        <v>6</v>
      </c>
      <c r="E150" s="8" t="s">
        <v>662</v>
      </c>
      <c r="F150" s="8" t="s">
        <v>374</v>
      </c>
      <c r="G150" s="1" t="s">
        <v>827</v>
      </c>
      <c r="H150" s="2">
        <v>554.22971692661952</v>
      </c>
      <c r="I150" s="5">
        <v>55.633265216880638</v>
      </c>
      <c r="J150" s="1" t="s">
        <v>827</v>
      </c>
      <c r="K150" s="2">
        <v>702.2124376098327</v>
      </c>
      <c r="L150" s="2">
        <v>167577.92528160394</v>
      </c>
      <c r="M150" s="1" t="s">
        <v>827</v>
      </c>
      <c r="N150" s="2">
        <v>385000</v>
      </c>
      <c r="O150" s="4">
        <v>0.53950145842482744</v>
      </c>
      <c r="P150" s="5">
        <v>17.015952584618745</v>
      </c>
      <c r="Q150" s="3">
        <v>2.1930483915889432</v>
      </c>
      <c r="R150" s="2">
        <v>215.06471989622909</v>
      </c>
      <c r="S150" s="5">
        <v>98.219326629637123</v>
      </c>
      <c r="T150" s="4">
        <v>0.1127448699336685</v>
      </c>
      <c r="U150" s="1" t="s">
        <v>827</v>
      </c>
      <c r="V150" s="1" t="s">
        <v>827</v>
      </c>
      <c r="W150" s="1" t="s">
        <v>827</v>
      </c>
      <c r="X150" s="5">
        <v>11.652923026402709</v>
      </c>
      <c r="Y150" s="1" t="s">
        <v>827</v>
      </c>
      <c r="Z150" s="2">
        <v>198.34565470851027</v>
      </c>
      <c r="AA150" s="2">
        <v>1111.0189657445903</v>
      </c>
      <c r="AB150" s="3">
        <v>2.5978440086274301</v>
      </c>
      <c r="AC150" s="1" t="s">
        <v>827</v>
      </c>
      <c r="AD150" s="4">
        <v>0.19830296128810967</v>
      </c>
      <c r="AE150" s="1" t="s">
        <v>827</v>
      </c>
      <c r="AF150" s="1" t="s">
        <v>827</v>
      </c>
      <c r="AG150" s="1" t="s">
        <v>827</v>
      </c>
      <c r="AH150" s="1" t="s">
        <v>827</v>
      </c>
      <c r="AI150" s="2">
        <v>114.35179551183518</v>
      </c>
      <c r="AJ150" s="2">
        <v>376.46012969436231</v>
      </c>
      <c r="AK150" s="5">
        <v>61.464216305543715</v>
      </c>
      <c r="AL150" s="2">
        <v>314.53417741273978</v>
      </c>
      <c r="AM150" s="2">
        <v>121.69229147691179</v>
      </c>
      <c r="AN150" s="5">
        <v>16.785327245019069</v>
      </c>
      <c r="AO150" s="2">
        <v>184.74488489589419</v>
      </c>
      <c r="AP150" s="5">
        <v>35.413880694658239</v>
      </c>
      <c r="AQ150" s="2">
        <v>226.26070124866268</v>
      </c>
      <c r="AR150" s="5">
        <v>43.808228884205192</v>
      </c>
      <c r="AS150" s="2">
        <v>111.38010163262354</v>
      </c>
      <c r="AT150" s="5">
        <v>12.994607559901608</v>
      </c>
      <c r="AU150" s="5">
        <v>70.489901999987183</v>
      </c>
      <c r="AV150" s="3">
        <v>8.1061095981419395</v>
      </c>
      <c r="AW150" s="4">
        <v>0.12306091118714402</v>
      </c>
      <c r="AX150" s="4">
        <v>0.65611522950289769</v>
      </c>
      <c r="AY150" s="1" t="s">
        <v>827</v>
      </c>
      <c r="AZ150" s="4">
        <v>0.16139804586289258</v>
      </c>
      <c r="BA150" s="4">
        <v>0.37133264290285251</v>
      </c>
      <c r="BB150" s="1" t="s">
        <v>827</v>
      </c>
      <c r="BC150" s="5">
        <v>26.468297403210951</v>
      </c>
      <c r="BD150" s="3">
        <v>3.7604690136850172</v>
      </c>
      <c r="BE150" s="1" t="s">
        <v>827</v>
      </c>
      <c r="BF150" s="2">
        <v>233.80083019256389</v>
      </c>
      <c r="BG150" s="2">
        <v>26584.437111447136</v>
      </c>
      <c r="BH150" s="1" t="s">
        <v>827</v>
      </c>
      <c r="BI150" s="2">
        <v>273.59277542472137</v>
      </c>
      <c r="BJ150" s="4">
        <v>0.26484972859314931</v>
      </c>
      <c r="BK150" s="3">
        <v>4.928351009402947</v>
      </c>
      <c r="BL150" s="4">
        <v>0.33430607793496714</v>
      </c>
      <c r="BM150" s="5">
        <v>10.701081669220219</v>
      </c>
      <c r="BN150" s="5">
        <v>28.232749495034568</v>
      </c>
      <c r="BO150" s="6">
        <v>4.8766635586243667E-2</v>
      </c>
      <c r="BP150" s="1" t="s">
        <v>827</v>
      </c>
      <c r="BQ150" s="1" t="s">
        <v>827</v>
      </c>
      <c r="BR150" s="1" t="s">
        <v>827</v>
      </c>
      <c r="BS150" s="3">
        <v>1.8681794666533329</v>
      </c>
      <c r="BT150" s="1" t="s">
        <v>827</v>
      </c>
      <c r="BU150" s="5">
        <v>11.044681610650787</v>
      </c>
      <c r="BV150" s="5">
        <v>47.76711597287175</v>
      </c>
      <c r="BW150" s="4">
        <v>0.8625119809759384</v>
      </c>
      <c r="BX150" s="1" t="s">
        <v>827</v>
      </c>
      <c r="BY150" s="4">
        <v>0.33823995566434606</v>
      </c>
      <c r="BZ150" s="1" t="s">
        <v>827</v>
      </c>
      <c r="CA150" s="1" t="s">
        <v>827</v>
      </c>
      <c r="CB150" s="1" t="s">
        <v>827</v>
      </c>
      <c r="CC150" s="1" t="s">
        <v>827</v>
      </c>
      <c r="CD150" s="3">
        <v>4.1298353114603348</v>
      </c>
      <c r="CE150" s="5">
        <v>16.869387277036122</v>
      </c>
      <c r="CF150" s="3">
        <v>2.5509468217545499</v>
      </c>
      <c r="CG150" s="5">
        <v>16.573319961326778</v>
      </c>
      <c r="CH150" s="3">
        <v>6.3829443324816744</v>
      </c>
      <c r="CI150" s="3">
        <v>1.6345551695598401</v>
      </c>
      <c r="CJ150" s="3">
        <v>8.7768491703358968</v>
      </c>
      <c r="CK150" s="3">
        <v>1.5955840103973717</v>
      </c>
      <c r="CL150" s="3">
        <v>9.3723501043982687</v>
      </c>
      <c r="CM150" s="3">
        <v>2.2916800662164634</v>
      </c>
      <c r="CN150" s="3">
        <v>4.5989060100489141</v>
      </c>
      <c r="CO150" s="4">
        <v>0.73744609186267152</v>
      </c>
      <c r="CP150" s="3">
        <v>3.4262215934952089</v>
      </c>
      <c r="CQ150" s="4">
        <v>0.49328297558328504</v>
      </c>
      <c r="CR150" s="4">
        <v>0.12293112891432309</v>
      </c>
      <c r="CS150" s="4">
        <v>0.18268220463646451</v>
      </c>
      <c r="CT150" s="1" t="s">
        <v>827</v>
      </c>
      <c r="CU150" s="6">
        <v>4.127482601402923E-2</v>
      </c>
      <c r="CV150" s="6">
        <v>7.3411972508445195E-2</v>
      </c>
      <c r="CW150" s="3">
        <v>1.41</v>
      </c>
      <c r="CX150" s="5">
        <v>11.9</v>
      </c>
      <c r="CY150" s="4">
        <v>0.74099999999999999</v>
      </c>
      <c r="CZ150" s="3">
        <v>1.56</v>
      </c>
      <c r="DA150" s="2">
        <v>510</v>
      </c>
      <c r="DB150" s="5">
        <v>72.400000000000006</v>
      </c>
      <c r="DC150" s="5">
        <v>11.6</v>
      </c>
      <c r="DD150" s="2">
        <v>424</v>
      </c>
      <c r="DE150" s="4">
        <v>0.32600000000000001</v>
      </c>
      <c r="DF150" s="3">
        <v>6.08</v>
      </c>
      <c r="DG150" s="4">
        <v>0.108</v>
      </c>
      <c r="DH150" s="4">
        <v>0.90200000000000002</v>
      </c>
      <c r="DI150" s="5">
        <v>19.2</v>
      </c>
      <c r="DJ150" s="6">
        <v>5.2299999999999999E-2</v>
      </c>
      <c r="DK150" s="4">
        <v>0.95499999999999996</v>
      </c>
      <c r="DL150" s="4">
        <v>0.54400000000000004</v>
      </c>
      <c r="DM150" s="4">
        <v>0.73699999999999999</v>
      </c>
      <c r="DN150" s="4">
        <v>0.90800000000000003</v>
      </c>
      <c r="DO150" s="4">
        <v>0.26700000000000002</v>
      </c>
      <c r="DP150" s="6">
        <v>1.6199999999999999E-2</v>
      </c>
      <c r="DQ150" s="6">
        <v>1.3599999999999999E-2</v>
      </c>
      <c r="DR150" s="6">
        <v>2.7300000000000001E-2</v>
      </c>
      <c r="DS150" s="6">
        <v>1.6199999999999999E-2</v>
      </c>
      <c r="DT150" s="6">
        <v>8.8499999999999995E-2</v>
      </c>
      <c r="DU150" s="4">
        <v>0.92200000000000004</v>
      </c>
      <c r="DV150" s="4">
        <v>0.51300000000000001</v>
      </c>
      <c r="DW150" s="4">
        <v>0.27200000000000002</v>
      </c>
      <c r="DX150" s="6">
        <v>9.8100000000000007E-2</v>
      </c>
      <c r="DY150" s="6">
        <v>6.3700000000000007E-2</v>
      </c>
      <c r="DZ150" s="6">
        <v>1.15E-2</v>
      </c>
      <c r="EA150" s="7">
        <v>9.3799999999999994E-3</v>
      </c>
      <c r="EB150" s="6">
        <v>5.4199999999999998E-2</v>
      </c>
      <c r="EC150" s="6">
        <v>6.1600000000000002E-2</v>
      </c>
      <c r="ED150" s="6">
        <v>1.6500000000000001E-2</v>
      </c>
      <c r="EE150" s="6">
        <v>5.7299999999999997E-2</v>
      </c>
      <c r="EF150" s="7">
        <v>8.4899999999999993E-3</v>
      </c>
      <c r="EG150" s="6">
        <v>3.4500000000000003E-2</v>
      </c>
      <c r="EH150" s="7">
        <v>8.94E-3</v>
      </c>
      <c r="EI150" s="6">
        <v>2.5100000000000001E-2</v>
      </c>
      <c r="EJ150" s="7">
        <v>8.3899999999999999E-3</v>
      </c>
      <c r="EK150" s="4">
        <v>0.113</v>
      </c>
      <c r="EL150" s="7">
        <v>8.7299999999999999E-3</v>
      </c>
      <c r="EM150" s="6">
        <v>2.8299999999999999E-2</v>
      </c>
      <c r="EN150" s="4">
        <v>0.1</v>
      </c>
      <c r="EO150" s="6">
        <v>4.8399999999999999E-2</v>
      </c>
      <c r="EP150" s="7">
        <v>8.9800000000000001E-3</v>
      </c>
      <c r="EQ150" s="7">
        <v>8.3199999999999993E-3</v>
      </c>
      <c r="ET150" s="2"/>
    </row>
    <row r="151" spans="1:150" x14ac:dyDescent="0.25">
      <c r="A151" s="1" t="s">
        <v>691</v>
      </c>
      <c r="B151" s="1" t="s">
        <v>7</v>
      </c>
      <c r="C151" s="1" t="s">
        <v>5</v>
      </c>
      <c r="D151" s="1" t="s">
        <v>6</v>
      </c>
      <c r="E151" s="8" t="s">
        <v>660</v>
      </c>
      <c r="F151" s="8" t="s">
        <v>374</v>
      </c>
      <c r="G151" s="1" t="s">
        <v>827</v>
      </c>
      <c r="H151" s="2">
        <v>518.98299946760471</v>
      </c>
      <c r="I151" s="5">
        <v>53.422140291537097</v>
      </c>
      <c r="J151" s="1" t="s">
        <v>827</v>
      </c>
      <c r="K151" s="1" t="s">
        <v>827</v>
      </c>
      <c r="L151" s="2">
        <v>166357.89392018504</v>
      </c>
      <c r="M151" s="1" t="s">
        <v>827</v>
      </c>
      <c r="N151" s="2">
        <v>385000</v>
      </c>
      <c r="O151" s="4">
        <v>0.54846195584646673</v>
      </c>
      <c r="P151" s="5">
        <v>14.23531268517986</v>
      </c>
      <c r="Q151" s="3">
        <v>2.0166848541888811</v>
      </c>
      <c r="R151" s="2">
        <v>209.45510875326869</v>
      </c>
      <c r="S151" s="5">
        <v>86.09292467827882</v>
      </c>
      <c r="T151" s="1" t="s">
        <v>827</v>
      </c>
      <c r="U151" s="1" t="s">
        <v>827</v>
      </c>
      <c r="V151" s="1" t="s">
        <v>827</v>
      </c>
      <c r="W151" s="1" t="s">
        <v>827</v>
      </c>
      <c r="X151" s="3">
        <v>9.0621490161751925</v>
      </c>
      <c r="Y151" s="1" t="s">
        <v>827</v>
      </c>
      <c r="Z151" s="2">
        <v>247.90112454073736</v>
      </c>
      <c r="AA151" s="2">
        <v>1150.0372604072647</v>
      </c>
      <c r="AB151" s="1" t="s">
        <v>827</v>
      </c>
      <c r="AC151" s="1" t="s">
        <v>827</v>
      </c>
      <c r="AD151" s="1" t="s">
        <v>827</v>
      </c>
      <c r="AE151" s="1" t="s">
        <v>827</v>
      </c>
      <c r="AF151" s="1" t="s">
        <v>827</v>
      </c>
      <c r="AG151" s="1" t="s">
        <v>827</v>
      </c>
      <c r="AH151" s="1" t="s">
        <v>827</v>
      </c>
      <c r="AI151" s="2">
        <v>114.83085885760455</v>
      </c>
      <c r="AJ151" s="2">
        <v>382.12170382292641</v>
      </c>
      <c r="AK151" s="5">
        <v>63.095069646431497</v>
      </c>
      <c r="AL151" s="2">
        <v>325.37545632437804</v>
      </c>
      <c r="AM151" s="2">
        <v>135.42295767651368</v>
      </c>
      <c r="AN151" s="5">
        <v>18.334580434430901</v>
      </c>
      <c r="AO151" s="2">
        <v>197.91222322505757</v>
      </c>
      <c r="AP151" s="5">
        <v>37.528486337643017</v>
      </c>
      <c r="AQ151" s="2">
        <v>240.88219701945184</v>
      </c>
      <c r="AR151" s="5">
        <v>47.64008462257766</v>
      </c>
      <c r="AS151" s="2">
        <v>118.77257648471351</v>
      </c>
      <c r="AT151" s="5">
        <v>13.770936369455484</v>
      </c>
      <c r="AU151" s="5">
        <v>71.763463881166686</v>
      </c>
      <c r="AV151" s="3">
        <v>8.5179222748114078</v>
      </c>
      <c r="AW151" s="6">
        <v>5.4769977984669559E-2</v>
      </c>
      <c r="AX151" s="4">
        <v>0.62709939920400848</v>
      </c>
      <c r="AY151" s="1" t="s">
        <v>827</v>
      </c>
      <c r="AZ151" s="4">
        <v>0.44283552013481697</v>
      </c>
      <c r="BA151" s="4">
        <v>0.85873810001092665</v>
      </c>
      <c r="BB151" s="1" t="s">
        <v>827</v>
      </c>
      <c r="BC151" s="5">
        <v>25.813819836727763</v>
      </c>
      <c r="BD151" s="3">
        <v>3.4995388814744706</v>
      </c>
      <c r="BE151" s="1" t="s">
        <v>827</v>
      </c>
      <c r="BF151" s="1" t="s">
        <v>827</v>
      </c>
      <c r="BG151" s="2">
        <v>24256.943138269708</v>
      </c>
      <c r="BH151" s="1" t="s">
        <v>827</v>
      </c>
      <c r="BI151" s="2">
        <v>343.10814226874612</v>
      </c>
      <c r="BJ151" s="4">
        <v>0.24602022931689135</v>
      </c>
      <c r="BK151" s="3">
        <v>6.2769607615861469</v>
      </c>
      <c r="BL151" s="4">
        <v>0.31396949606265517</v>
      </c>
      <c r="BM151" s="3">
        <v>8.4924499726851188</v>
      </c>
      <c r="BN151" s="5">
        <v>31.299270051852922</v>
      </c>
      <c r="BO151" s="1" t="s">
        <v>827</v>
      </c>
      <c r="BP151" s="1" t="s">
        <v>827</v>
      </c>
      <c r="BQ151" s="1" t="s">
        <v>827</v>
      </c>
      <c r="BR151" s="1" t="s">
        <v>827</v>
      </c>
      <c r="BS151" s="3">
        <v>1.7210901291518119</v>
      </c>
      <c r="BT151" s="1" t="s">
        <v>827</v>
      </c>
      <c r="BU151" s="5">
        <v>17.790014584343648</v>
      </c>
      <c r="BV151" s="5">
        <v>61.775460735241325</v>
      </c>
      <c r="BW151" s="1" t="s">
        <v>827</v>
      </c>
      <c r="BX151" s="1" t="s">
        <v>827</v>
      </c>
      <c r="BY151" s="1" t="s">
        <v>827</v>
      </c>
      <c r="BZ151" s="1" t="s">
        <v>827</v>
      </c>
      <c r="CA151" s="1" t="s">
        <v>827</v>
      </c>
      <c r="CB151" s="1" t="s">
        <v>827</v>
      </c>
      <c r="CC151" s="1" t="s">
        <v>827</v>
      </c>
      <c r="CD151" s="3">
        <v>4.8042722808568419</v>
      </c>
      <c r="CE151" s="5">
        <v>18.927787066082132</v>
      </c>
      <c r="CF151" s="3">
        <v>3.1797264258673508</v>
      </c>
      <c r="CG151" s="5">
        <v>15.68715523222154</v>
      </c>
      <c r="CH151" s="3">
        <v>8.1662117010355431</v>
      </c>
      <c r="CI151" s="3">
        <v>1.2550447946106666</v>
      </c>
      <c r="CJ151" s="5">
        <v>12.85976703629537</v>
      </c>
      <c r="CK151" s="3">
        <v>2.2144031035870926</v>
      </c>
      <c r="CL151" s="5">
        <v>13.990920652970637</v>
      </c>
      <c r="CM151" s="3">
        <v>2.9752544298993735</v>
      </c>
      <c r="CN151" s="3">
        <v>5.1083431933073387</v>
      </c>
      <c r="CO151" s="4">
        <v>0.91894837702173493</v>
      </c>
      <c r="CP151" s="3">
        <v>4.41407110111507</v>
      </c>
      <c r="CQ151" s="4">
        <v>0.63761128313378646</v>
      </c>
      <c r="CR151" s="6">
        <v>8.1956021379967672E-2</v>
      </c>
      <c r="CS151" s="4">
        <v>0.1717556251796524</v>
      </c>
      <c r="CT151" s="1" t="s">
        <v>827</v>
      </c>
      <c r="CU151" s="6">
        <v>8.5781646559631303E-2</v>
      </c>
      <c r="CV151" s="4">
        <v>0.1510803533027113</v>
      </c>
      <c r="CW151" s="3">
        <v>1.6</v>
      </c>
      <c r="CX151" s="5">
        <v>14.1</v>
      </c>
      <c r="CY151" s="4">
        <v>0.71</v>
      </c>
      <c r="CZ151" s="3">
        <v>1.78</v>
      </c>
      <c r="DA151" s="2">
        <v>590</v>
      </c>
      <c r="DB151" s="5">
        <v>83.7</v>
      </c>
      <c r="DC151" s="5">
        <v>13.4</v>
      </c>
      <c r="DD151" s="2">
        <v>536</v>
      </c>
      <c r="DE151" s="4">
        <v>0.36099999999999999</v>
      </c>
      <c r="DF151" s="3">
        <v>8.0500000000000007</v>
      </c>
      <c r="DG151" s="4">
        <v>0.14399999999999999</v>
      </c>
      <c r="DH151" s="3">
        <v>1.04</v>
      </c>
      <c r="DI151" s="5">
        <v>22.2</v>
      </c>
      <c r="DJ151" s="6">
        <v>8.7900000000000006E-2</v>
      </c>
      <c r="DK151" s="3">
        <v>1.1499999999999999</v>
      </c>
      <c r="DL151" s="4">
        <v>0.48799999999999999</v>
      </c>
      <c r="DM151" s="3">
        <v>1.45</v>
      </c>
      <c r="DN151" s="3">
        <v>1.28</v>
      </c>
      <c r="DO151" s="4">
        <v>0.375</v>
      </c>
      <c r="DP151" s="6">
        <v>5.8099999999999999E-2</v>
      </c>
      <c r="DQ151" s="6">
        <v>2.06E-2</v>
      </c>
      <c r="DR151" s="6">
        <v>4.1300000000000003E-2</v>
      </c>
      <c r="DS151" s="6">
        <v>2.4500000000000001E-2</v>
      </c>
      <c r="DT151" s="4">
        <v>0.13400000000000001</v>
      </c>
      <c r="DU151" s="3">
        <v>1.43</v>
      </c>
      <c r="DV151" s="4">
        <v>0.63800000000000001</v>
      </c>
      <c r="DW151" s="4">
        <v>0.223</v>
      </c>
      <c r="DX151" s="4">
        <v>0.14799999999999999</v>
      </c>
      <c r="DY151" s="6">
        <v>1.72E-2</v>
      </c>
      <c r="DZ151" s="6">
        <v>1.7399999999999999E-2</v>
      </c>
      <c r="EA151" s="6">
        <v>1.4200000000000001E-2</v>
      </c>
      <c r="EB151" s="6">
        <v>8.2000000000000003E-2</v>
      </c>
      <c r="EC151" s="6">
        <v>9.3200000000000005E-2</v>
      </c>
      <c r="ED151" s="6">
        <v>2.4899999999999999E-2</v>
      </c>
      <c r="EE151" s="6">
        <v>8.6800000000000002E-2</v>
      </c>
      <c r="EF151" s="6">
        <v>1.2800000000000001E-2</v>
      </c>
      <c r="EG151" s="6">
        <v>5.2200000000000003E-2</v>
      </c>
      <c r="EH151" s="6">
        <v>1.35E-2</v>
      </c>
      <c r="EI151" s="6">
        <v>3.7999999999999999E-2</v>
      </c>
      <c r="EJ151" s="6">
        <v>1.2699999999999999E-2</v>
      </c>
      <c r="EK151" s="6">
        <v>5.96E-2</v>
      </c>
      <c r="EL151" s="6">
        <v>1.32E-2</v>
      </c>
      <c r="EM151" s="6">
        <v>4.2900000000000001E-2</v>
      </c>
      <c r="EN151" s="4">
        <v>0.11</v>
      </c>
      <c r="EO151" s="6">
        <v>5.1900000000000002E-2</v>
      </c>
      <c r="EP151" s="6">
        <v>1.3599999999999999E-2</v>
      </c>
      <c r="EQ151" s="6">
        <v>1.26E-2</v>
      </c>
      <c r="ET151" s="2"/>
    </row>
    <row r="152" spans="1:150" x14ac:dyDescent="0.25">
      <c r="A152" s="1" t="s">
        <v>692</v>
      </c>
      <c r="B152" s="1" t="s">
        <v>7</v>
      </c>
      <c r="C152" s="1" t="s">
        <v>5</v>
      </c>
      <c r="D152" s="1" t="s">
        <v>6</v>
      </c>
      <c r="E152" s="8" t="s">
        <v>660</v>
      </c>
      <c r="F152" s="8" t="s">
        <v>374</v>
      </c>
      <c r="G152" s="1" t="s">
        <v>827</v>
      </c>
      <c r="H152" s="2">
        <v>583.13811047709385</v>
      </c>
      <c r="I152" s="5">
        <v>51.326232361240855</v>
      </c>
      <c r="J152" s="1" t="s">
        <v>827</v>
      </c>
      <c r="K152" s="1" t="s">
        <v>827</v>
      </c>
      <c r="L152" s="2">
        <v>157322.91116647469</v>
      </c>
      <c r="M152" s="1" t="s">
        <v>827</v>
      </c>
      <c r="N152" s="2">
        <v>385000</v>
      </c>
      <c r="O152" s="4">
        <v>0.77627961242164456</v>
      </c>
      <c r="P152" s="5">
        <v>16.534269968251515</v>
      </c>
      <c r="Q152" s="3">
        <v>2.524625157992757</v>
      </c>
      <c r="R152" s="2">
        <v>204.788119686268</v>
      </c>
      <c r="S152" s="2">
        <v>114.56442598212313</v>
      </c>
      <c r="T152" s="4">
        <v>0.1107991580236912</v>
      </c>
      <c r="U152" s="1" t="s">
        <v>827</v>
      </c>
      <c r="V152" s="1" t="s">
        <v>827</v>
      </c>
      <c r="W152" s="1" t="s">
        <v>827</v>
      </c>
      <c r="X152" s="5">
        <v>10.800774179481797</v>
      </c>
      <c r="Y152" s="1" t="s">
        <v>827</v>
      </c>
      <c r="Z152" s="2">
        <v>156.13529626578205</v>
      </c>
      <c r="AA152" s="2">
        <v>1180.3131797204683</v>
      </c>
      <c r="AB152" s="1" t="s">
        <v>827</v>
      </c>
      <c r="AC152" s="1" t="s">
        <v>827</v>
      </c>
      <c r="AD152" s="1" t="s">
        <v>827</v>
      </c>
      <c r="AE152" s="1" t="s">
        <v>827</v>
      </c>
      <c r="AF152" s="1" t="s">
        <v>827</v>
      </c>
      <c r="AG152" s="1" t="s">
        <v>827</v>
      </c>
      <c r="AH152" s="1" t="s">
        <v>827</v>
      </c>
      <c r="AI152" s="2">
        <v>114.64962667037497</v>
      </c>
      <c r="AJ152" s="2">
        <v>369.29347798486953</v>
      </c>
      <c r="AK152" s="5">
        <v>64.55852608072243</v>
      </c>
      <c r="AL152" s="2">
        <v>338.54688744081972</v>
      </c>
      <c r="AM152" s="2">
        <v>140.33059854022852</v>
      </c>
      <c r="AN152" s="5">
        <v>17.910819748113227</v>
      </c>
      <c r="AO152" s="2">
        <v>207.44520937745287</v>
      </c>
      <c r="AP152" s="5">
        <v>40.305326458836753</v>
      </c>
      <c r="AQ152" s="2">
        <v>257.25447470363656</v>
      </c>
      <c r="AR152" s="5">
        <v>49.504366959760475</v>
      </c>
      <c r="AS152" s="2">
        <v>121.6848335870083</v>
      </c>
      <c r="AT152" s="5">
        <v>14.415795213054643</v>
      </c>
      <c r="AU152" s="5">
        <v>77.134402977836018</v>
      </c>
      <c r="AV152" s="3">
        <v>8.9783642992811465</v>
      </c>
      <c r="AW152" s="1" t="s">
        <v>827</v>
      </c>
      <c r="AX152" s="4">
        <v>0.57553541329283153</v>
      </c>
      <c r="AY152" s="1" t="s">
        <v>827</v>
      </c>
      <c r="AZ152" s="4">
        <v>0.55536600695024529</v>
      </c>
      <c r="BA152" s="4">
        <v>0.7444939035869933</v>
      </c>
      <c r="BB152" s="1" t="s">
        <v>827</v>
      </c>
      <c r="BC152" s="5">
        <v>19.177655835806839</v>
      </c>
      <c r="BD152" s="3">
        <v>4.37233763254625</v>
      </c>
      <c r="BE152" s="1" t="s">
        <v>827</v>
      </c>
      <c r="BF152" s="1" t="s">
        <v>827</v>
      </c>
      <c r="BG152" s="2">
        <v>20622.218339518789</v>
      </c>
      <c r="BH152" s="1" t="s">
        <v>827</v>
      </c>
      <c r="BI152" s="2">
        <v>336.41948856053938</v>
      </c>
      <c r="BJ152" s="4">
        <v>0.37980123077103911</v>
      </c>
      <c r="BK152" s="3">
        <v>6.0918731192102804</v>
      </c>
      <c r="BL152" s="4">
        <v>0.4262159446360555</v>
      </c>
      <c r="BM152" s="3">
        <v>7.10231855377552</v>
      </c>
      <c r="BN152" s="5">
        <v>37.812973914600427</v>
      </c>
      <c r="BO152" s="6">
        <v>8.4970923248298733E-2</v>
      </c>
      <c r="BP152" s="1" t="s">
        <v>827</v>
      </c>
      <c r="BQ152" s="1" t="s">
        <v>827</v>
      </c>
      <c r="BR152" s="1" t="s">
        <v>827</v>
      </c>
      <c r="BS152" s="3">
        <v>2.1163243215381238</v>
      </c>
      <c r="BT152" s="1" t="s">
        <v>827</v>
      </c>
      <c r="BU152" s="3">
        <v>7.5749285131859692</v>
      </c>
      <c r="BV152" s="5">
        <v>47.180022481321934</v>
      </c>
      <c r="BW152" s="1" t="s">
        <v>827</v>
      </c>
      <c r="BX152" s="1" t="s">
        <v>827</v>
      </c>
      <c r="BY152" s="1" t="s">
        <v>827</v>
      </c>
      <c r="BZ152" s="1" t="s">
        <v>827</v>
      </c>
      <c r="CA152" s="1" t="s">
        <v>827</v>
      </c>
      <c r="CB152" s="1" t="s">
        <v>827</v>
      </c>
      <c r="CC152" s="1" t="s">
        <v>827</v>
      </c>
      <c r="CD152" s="3">
        <v>4.2280217115752885</v>
      </c>
      <c r="CE152" s="5">
        <v>14.867528443984165</v>
      </c>
      <c r="CF152" s="3">
        <v>2.7215865417769738</v>
      </c>
      <c r="CG152" s="5">
        <v>13.967193295614573</v>
      </c>
      <c r="CH152" s="3">
        <v>9.4789260825126611</v>
      </c>
      <c r="CI152" s="3">
        <v>1.0106966897043492</v>
      </c>
      <c r="CJ152" s="5">
        <v>10.473785745645072</v>
      </c>
      <c r="CK152" s="3">
        <v>1.7976591089280893</v>
      </c>
      <c r="CL152" s="3">
        <v>9.9383900875038229</v>
      </c>
      <c r="CM152" s="3">
        <v>2.243350478944119</v>
      </c>
      <c r="CN152" s="3">
        <v>5.1792947135794316</v>
      </c>
      <c r="CO152" s="4">
        <v>0.79001286887296174</v>
      </c>
      <c r="CP152" s="3">
        <v>4.5600276893354748</v>
      </c>
      <c r="CQ152" s="4">
        <v>0.63077919612657496</v>
      </c>
      <c r="CR152" s="1" t="s">
        <v>827</v>
      </c>
      <c r="CS152" s="4">
        <v>0.15257079966029441</v>
      </c>
      <c r="CT152" s="1" t="s">
        <v>827</v>
      </c>
      <c r="CU152" s="4">
        <v>0.12705203790240918</v>
      </c>
      <c r="CV152" s="4">
        <v>0.13128984128022483</v>
      </c>
      <c r="CW152" s="3">
        <v>1.76</v>
      </c>
      <c r="CX152" s="5">
        <v>15.2</v>
      </c>
      <c r="CY152" s="4">
        <v>0.85099999999999998</v>
      </c>
      <c r="CZ152" s="3">
        <v>1.86</v>
      </c>
      <c r="DA152" s="2">
        <v>652</v>
      </c>
      <c r="DB152" s="5">
        <v>92.1</v>
      </c>
      <c r="DC152" s="5">
        <v>14.7</v>
      </c>
      <c r="DD152" s="2">
        <v>617</v>
      </c>
      <c r="DE152" s="4">
        <v>0.379</v>
      </c>
      <c r="DF152" s="3">
        <v>8.41</v>
      </c>
      <c r="DG152" s="4">
        <v>0.17100000000000001</v>
      </c>
      <c r="DH152" s="3">
        <v>1.1599999999999999</v>
      </c>
      <c r="DI152" s="5">
        <v>23.6</v>
      </c>
      <c r="DJ152" s="4">
        <v>0.10299999999999999</v>
      </c>
      <c r="DK152" s="3">
        <v>1.17</v>
      </c>
      <c r="DL152" s="4">
        <v>0.55300000000000005</v>
      </c>
      <c r="DM152" s="3">
        <v>1.85</v>
      </c>
      <c r="DN152" s="3">
        <v>1.18</v>
      </c>
      <c r="DO152" s="4">
        <v>0.40300000000000002</v>
      </c>
      <c r="DP152" s="6">
        <v>2.63E-2</v>
      </c>
      <c r="DQ152" s="6">
        <v>2.2200000000000001E-2</v>
      </c>
      <c r="DR152" s="4">
        <v>0.107</v>
      </c>
      <c r="DS152" s="6">
        <v>2.63E-2</v>
      </c>
      <c r="DT152" s="4">
        <v>0.14399999999999999</v>
      </c>
      <c r="DU152" s="3">
        <v>1.27</v>
      </c>
      <c r="DV152" s="4">
        <v>0.61699999999999999</v>
      </c>
      <c r="DW152" s="4">
        <v>0.4</v>
      </c>
      <c r="DX152" s="4">
        <v>0.159</v>
      </c>
      <c r="DY152" s="6">
        <v>1.8499999999999999E-2</v>
      </c>
      <c r="DZ152" s="6">
        <v>7.7700000000000005E-2</v>
      </c>
      <c r="EA152" s="6">
        <v>5.2499999999999998E-2</v>
      </c>
      <c r="EB152" s="6">
        <v>8.8099999999999998E-2</v>
      </c>
      <c r="EC152" s="4">
        <v>0.1</v>
      </c>
      <c r="ED152" s="6">
        <v>2.6800000000000001E-2</v>
      </c>
      <c r="EE152" s="6">
        <v>9.3200000000000005E-2</v>
      </c>
      <c r="EF152" s="6">
        <v>1.38E-2</v>
      </c>
      <c r="EG152" s="6">
        <v>5.6099999999999997E-2</v>
      </c>
      <c r="EH152" s="6">
        <v>1.4500000000000001E-2</v>
      </c>
      <c r="EI152" s="6">
        <v>4.0899999999999999E-2</v>
      </c>
      <c r="EJ152" s="6">
        <v>1.37E-2</v>
      </c>
      <c r="EK152" s="6">
        <v>6.4000000000000001E-2</v>
      </c>
      <c r="EL152" s="6">
        <v>1.4200000000000001E-2</v>
      </c>
      <c r="EM152" s="6">
        <v>4.6100000000000002E-2</v>
      </c>
      <c r="EN152" s="6">
        <v>8.6999999999999994E-2</v>
      </c>
      <c r="EO152" s="6">
        <v>5.6800000000000003E-2</v>
      </c>
      <c r="EP152" s="6">
        <v>1.46E-2</v>
      </c>
      <c r="EQ152" s="6">
        <v>1.35E-2</v>
      </c>
      <c r="ET152" s="2"/>
    </row>
    <row r="153" spans="1:150" x14ac:dyDescent="0.25">
      <c r="A153" s="1" t="s">
        <v>693</v>
      </c>
      <c r="B153" s="1" t="s">
        <v>7</v>
      </c>
      <c r="C153" s="1" t="s">
        <v>5</v>
      </c>
      <c r="D153" s="1" t="s">
        <v>6</v>
      </c>
      <c r="E153" s="8" t="s">
        <v>662</v>
      </c>
      <c r="F153" s="8" t="s">
        <v>374</v>
      </c>
      <c r="G153" s="1" t="s">
        <v>827</v>
      </c>
      <c r="H153" s="2">
        <v>586.48551325804249</v>
      </c>
      <c r="I153" s="5">
        <v>61.334873420291366</v>
      </c>
      <c r="J153" s="1" t="s">
        <v>827</v>
      </c>
      <c r="K153" s="1" t="s">
        <v>827</v>
      </c>
      <c r="L153" s="2">
        <v>163460.09863348363</v>
      </c>
      <c r="M153" s="1" t="s">
        <v>827</v>
      </c>
      <c r="N153" s="2">
        <v>385000</v>
      </c>
      <c r="O153" s="4">
        <v>0.61141569436672361</v>
      </c>
      <c r="P153" s="3">
        <v>9.6644483112216832</v>
      </c>
      <c r="Q153" s="3">
        <v>2.4857239840698955</v>
      </c>
      <c r="R153" s="2">
        <v>225.60592437549121</v>
      </c>
      <c r="S153" s="2">
        <v>113.41885069645559</v>
      </c>
      <c r="T153" s="4">
        <v>0.11599597752945204</v>
      </c>
      <c r="U153" s="1" t="s">
        <v>827</v>
      </c>
      <c r="V153" s="1" t="s">
        <v>827</v>
      </c>
      <c r="W153" s="1" t="s">
        <v>827</v>
      </c>
      <c r="X153" s="3">
        <v>8.4408636293498418</v>
      </c>
      <c r="Y153" s="1" t="s">
        <v>827</v>
      </c>
      <c r="Z153" s="2">
        <v>153.31725410346559</v>
      </c>
      <c r="AA153" s="2">
        <v>1295.4779368837624</v>
      </c>
      <c r="AB153" s="1" t="s">
        <v>827</v>
      </c>
      <c r="AC153" s="1" t="s">
        <v>827</v>
      </c>
      <c r="AD153" s="1" t="s">
        <v>827</v>
      </c>
      <c r="AE153" s="1" t="s">
        <v>827</v>
      </c>
      <c r="AF153" s="1" t="s">
        <v>827</v>
      </c>
      <c r="AG153" s="1" t="s">
        <v>827</v>
      </c>
      <c r="AH153" s="1" t="s">
        <v>827</v>
      </c>
      <c r="AI153" s="2">
        <v>131.9521372355897</v>
      </c>
      <c r="AJ153" s="2">
        <v>426.90667650155802</v>
      </c>
      <c r="AK153" s="5">
        <v>70.863614463890215</v>
      </c>
      <c r="AL153" s="2">
        <v>358.84797877471652</v>
      </c>
      <c r="AM153" s="2">
        <v>145.33653691962377</v>
      </c>
      <c r="AN153" s="5">
        <v>17.875160959481228</v>
      </c>
      <c r="AO153" s="2">
        <v>211.07157539871056</v>
      </c>
      <c r="AP153" s="5">
        <v>41.388380138142551</v>
      </c>
      <c r="AQ153" s="2">
        <v>270.56566638111042</v>
      </c>
      <c r="AR153" s="5">
        <v>52.562213537052543</v>
      </c>
      <c r="AS153" s="2">
        <v>128.85888165172091</v>
      </c>
      <c r="AT153" s="5">
        <v>15.603063164158817</v>
      </c>
      <c r="AU153" s="5">
        <v>83.722767873884081</v>
      </c>
      <c r="AV153" s="5">
        <v>10.022624364792598</v>
      </c>
      <c r="AW153" s="1" t="s">
        <v>827</v>
      </c>
      <c r="AX153" s="4">
        <v>0.59812885898824508</v>
      </c>
      <c r="AY153" s="6">
        <v>4.4787712040384939E-2</v>
      </c>
      <c r="AZ153" s="4">
        <v>0.68038974935128649</v>
      </c>
      <c r="BA153" s="3">
        <v>1.2501759460096553</v>
      </c>
      <c r="BB153" s="1" t="s">
        <v>827</v>
      </c>
      <c r="BC153" s="5">
        <v>24.613058677367558</v>
      </c>
      <c r="BD153" s="3">
        <v>4.1806077206740024</v>
      </c>
      <c r="BE153" s="1" t="s">
        <v>827</v>
      </c>
      <c r="BF153" s="1" t="s">
        <v>827</v>
      </c>
      <c r="BG153" s="2">
        <v>24165.415967243258</v>
      </c>
      <c r="BH153" s="1" t="s">
        <v>827</v>
      </c>
      <c r="BI153" s="2">
        <v>320.22111061149553</v>
      </c>
      <c r="BJ153" s="4">
        <v>0.28419893692754827</v>
      </c>
      <c r="BK153" s="3">
        <v>5.0066230061458148</v>
      </c>
      <c r="BL153" s="4">
        <v>0.33788959318704548</v>
      </c>
      <c r="BM153" s="3">
        <v>9.4412905557265674</v>
      </c>
      <c r="BN153" s="5">
        <v>35.091860676988674</v>
      </c>
      <c r="BO153" s="6">
        <v>5.2817184792267123E-2</v>
      </c>
      <c r="BP153" s="1" t="s">
        <v>827</v>
      </c>
      <c r="BQ153" s="1" t="s">
        <v>827</v>
      </c>
      <c r="BR153" s="1" t="s">
        <v>827</v>
      </c>
      <c r="BS153" s="3">
        <v>1.9695919545461904</v>
      </c>
      <c r="BT153" s="1" t="s">
        <v>827</v>
      </c>
      <c r="BU153" s="3">
        <v>7.8455487087664464</v>
      </c>
      <c r="BV153" s="5">
        <v>60.467284349190635</v>
      </c>
      <c r="BW153" s="1" t="s">
        <v>827</v>
      </c>
      <c r="BX153" s="1" t="s">
        <v>827</v>
      </c>
      <c r="BY153" s="1" t="s">
        <v>827</v>
      </c>
      <c r="BZ153" s="1" t="s">
        <v>827</v>
      </c>
      <c r="CA153" s="1" t="s">
        <v>827</v>
      </c>
      <c r="CB153" s="1" t="s">
        <v>827</v>
      </c>
      <c r="CC153" s="1" t="s">
        <v>827</v>
      </c>
      <c r="CD153" s="3">
        <v>5.7176763405850117</v>
      </c>
      <c r="CE153" s="5">
        <v>17.427303896868157</v>
      </c>
      <c r="CF153" s="3">
        <v>3.4818181064858384</v>
      </c>
      <c r="CG153" s="5">
        <v>18.639282888996561</v>
      </c>
      <c r="CH153" s="3">
        <v>8.2702470923910223</v>
      </c>
      <c r="CI153" s="3">
        <v>1.1174965798257266</v>
      </c>
      <c r="CJ153" s="3">
        <v>8.9265914326101186</v>
      </c>
      <c r="CK153" s="3">
        <v>1.7832998501489949</v>
      </c>
      <c r="CL153" s="5">
        <v>10.468293271526438</v>
      </c>
      <c r="CM153" s="3">
        <v>2.4515102614444331</v>
      </c>
      <c r="CN153" s="3">
        <v>5.2668452405849431</v>
      </c>
      <c r="CO153" s="4">
        <v>0.72498617242622587</v>
      </c>
      <c r="CP153" s="3">
        <v>3.9684992804261077</v>
      </c>
      <c r="CQ153" s="4">
        <v>0.47851145736508288</v>
      </c>
      <c r="CR153" s="1" t="s">
        <v>827</v>
      </c>
      <c r="CS153" s="4">
        <v>0.15657467332101607</v>
      </c>
      <c r="CT153" s="6">
        <v>4.66308728600155E-2</v>
      </c>
      <c r="CU153" s="6">
        <v>8.6315109191300532E-2</v>
      </c>
      <c r="CV153" s="4">
        <v>0.13049549724661783</v>
      </c>
      <c r="CW153" s="3">
        <v>1.38</v>
      </c>
      <c r="CX153" s="5">
        <v>11.8</v>
      </c>
      <c r="CY153" s="4">
        <v>0.65900000000000003</v>
      </c>
      <c r="CZ153" s="3">
        <v>1.48</v>
      </c>
      <c r="DA153" s="2">
        <v>508</v>
      </c>
      <c r="DB153" s="5">
        <v>72.7</v>
      </c>
      <c r="DC153" s="5">
        <v>11.5</v>
      </c>
      <c r="DD153" s="2">
        <v>446</v>
      </c>
      <c r="DE153" s="4">
        <v>0.34499999999999997</v>
      </c>
      <c r="DF153" s="3">
        <v>6.64</v>
      </c>
      <c r="DG153" s="4">
        <v>0.156</v>
      </c>
      <c r="DH153" s="4">
        <v>0.90300000000000002</v>
      </c>
      <c r="DI153" s="5">
        <v>21.3</v>
      </c>
      <c r="DJ153" s="6">
        <v>5.6599999999999998E-2</v>
      </c>
      <c r="DK153" s="4">
        <v>0.63700000000000001</v>
      </c>
      <c r="DL153" s="4">
        <v>0.54800000000000004</v>
      </c>
      <c r="DM153" s="3">
        <v>1.1299999999999999</v>
      </c>
      <c r="DN153" s="3">
        <v>1.1599999999999999</v>
      </c>
      <c r="DO153" s="4">
        <v>0.26500000000000001</v>
      </c>
      <c r="DP153" s="6">
        <v>1.5800000000000002E-2</v>
      </c>
      <c r="DQ153" s="6">
        <v>1.3299999999999999E-2</v>
      </c>
      <c r="DR153" s="6">
        <v>2.6700000000000002E-2</v>
      </c>
      <c r="DS153" s="6">
        <v>1.5800000000000002E-2</v>
      </c>
      <c r="DT153" s="4">
        <v>0.39200000000000002</v>
      </c>
      <c r="DU153" s="4">
        <v>0.67900000000000005</v>
      </c>
      <c r="DV153" s="4">
        <v>0.47799999999999998</v>
      </c>
      <c r="DW153" s="4">
        <v>0.26800000000000002</v>
      </c>
      <c r="DX153" s="6">
        <v>9.6000000000000002E-2</v>
      </c>
      <c r="DY153" s="6">
        <v>1.11E-2</v>
      </c>
      <c r="DZ153" s="6">
        <v>3.1099999999999999E-2</v>
      </c>
      <c r="EA153" s="7">
        <v>9.1800000000000007E-3</v>
      </c>
      <c r="EB153" s="6">
        <v>5.2999999999999999E-2</v>
      </c>
      <c r="EC153" s="6">
        <v>6.0299999999999999E-2</v>
      </c>
      <c r="ED153" s="6">
        <v>1.61E-2</v>
      </c>
      <c r="EE153" s="6">
        <v>5.6099999999999997E-2</v>
      </c>
      <c r="EF153" s="7">
        <v>8.3000000000000001E-3</v>
      </c>
      <c r="EG153" s="6">
        <v>3.3700000000000001E-2</v>
      </c>
      <c r="EH153" s="6">
        <v>2.41E-2</v>
      </c>
      <c r="EI153" s="6">
        <v>2.46E-2</v>
      </c>
      <c r="EJ153" s="7">
        <v>8.2199999999999999E-3</v>
      </c>
      <c r="EK153" s="6">
        <v>3.85E-2</v>
      </c>
      <c r="EL153" s="7">
        <v>8.5400000000000007E-3</v>
      </c>
      <c r="EM153" s="6">
        <v>2.7699999999999999E-2</v>
      </c>
      <c r="EN153" s="6">
        <v>9.2999999999999999E-2</v>
      </c>
      <c r="EO153" s="6">
        <v>3.4700000000000002E-2</v>
      </c>
      <c r="EP153" s="7">
        <v>8.7899999999999992E-3</v>
      </c>
      <c r="EQ153" s="6">
        <v>4.3299999999999998E-2</v>
      </c>
      <c r="ET153" s="2"/>
    </row>
    <row r="154" spans="1:150" x14ac:dyDescent="0.25">
      <c r="A154" s="1" t="s">
        <v>694</v>
      </c>
      <c r="B154" s="1" t="s">
        <v>7</v>
      </c>
      <c r="C154" s="1" t="s">
        <v>5</v>
      </c>
      <c r="D154" s="1" t="s">
        <v>6</v>
      </c>
      <c r="E154" s="8" t="s">
        <v>660</v>
      </c>
      <c r="F154" s="8" t="s">
        <v>374</v>
      </c>
      <c r="G154" s="3">
        <v>2.1853613022734062</v>
      </c>
      <c r="H154" s="2">
        <v>420.29389174117932</v>
      </c>
      <c r="I154" s="5">
        <v>63.113529004924729</v>
      </c>
      <c r="J154" s="1" t="s">
        <v>827</v>
      </c>
      <c r="K154" s="1" t="s">
        <v>827</v>
      </c>
      <c r="L154" s="2">
        <v>160665.87483148428</v>
      </c>
      <c r="M154" s="1" t="s">
        <v>827</v>
      </c>
      <c r="N154" s="2">
        <v>385000</v>
      </c>
      <c r="O154" s="3">
        <v>1.3921843062079107</v>
      </c>
      <c r="P154" s="5">
        <v>12.053537619082944</v>
      </c>
      <c r="Q154" s="4">
        <v>0.53415055346058682</v>
      </c>
      <c r="R154" s="2">
        <v>226.93758721722367</v>
      </c>
      <c r="S154" s="2">
        <v>132.9406738458768</v>
      </c>
      <c r="T154" s="1" t="s">
        <v>827</v>
      </c>
      <c r="U154" s="1" t="s">
        <v>827</v>
      </c>
      <c r="V154" s="1" t="s">
        <v>827</v>
      </c>
      <c r="W154" s="1" t="s">
        <v>827</v>
      </c>
      <c r="X154" s="3">
        <v>2.8905470163922917</v>
      </c>
      <c r="Y154" s="1" t="s">
        <v>827</v>
      </c>
      <c r="Z154" s="2">
        <v>191.45809156496568</v>
      </c>
      <c r="AA154" s="2">
        <v>1752.5698852359653</v>
      </c>
      <c r="AB154" s="4">
        <v>0.14941759485129319</v>
      </c>
      <c r="AC154" s="1" t="s">
        <v>827</v>
      </c>
      <c r="AD154" s="1" t="s">
        <v>827</v>
      </c>
      <c r="AE154" s="1" t="s">
        <v>827</v>
      </c>
      <c r="AF154" s="1" t="s">
        <v>827</v>
      </c>
      <c r="AG154" s="1" t="s">
        <v>827</v>
      </c>
      <c r="AH154" s="1" t="s">
        <v>827</v>
      </c>
      <c r="AI154" s="2">
        <v>130.71350108924216</v>
      </c>
      <c r="AJ154" s="2">
        <v>430.11953545989456</v>
      </c>
      <c r="AK154" s="5">
        <v>70.145631484219209</v>
      </c>
      <c r="AL154" s="2">
        <v>370.68236297295329</v>
      </c>
      <c r="AM154" s="2">
        <v>157.29124463716047</v>
      </c>
      <c r="AN154" s="5">
        <v>23.948249078121396</v>
      </c>
      <c r="AO154" s="2">
        <v>233.60424411557213</v>
      </c>
      <c r="AP154" s="5">
        <v>48.953437121843997</v>
      </c>
      <c r="AQ154" s="2">
        <v>328.58145835026164</v>
      </c>
      <c r="AR154" s="5">
        <v>69.687803476880816</v>
      </c>
      <c r="AS154" s="2">
        <v>179.60179440343413</v>
      </c>
      <c r="AT154" s="5">
        <v>25.583800607286772</v>
      </c>
      <c r="AU154" s="2">
        <v>138.68638493255801</v>
      </c>
      <c r="AV154" s="5">
        <v>17.340319903222227</v>
      </c>
      <c r="AW154" s="6">
        <v>5.7466156005128624E-2</v>
      </c>
      <c r="AX154" s="4">
        <v>0.93384626260512849</v>
      </c>
      <c r="AY154" s="4">
        <v>0.51366968759558829</v>
      </c>
      <c r="AZ154" s="3">
        <v>5.6191849502151348</v>
      </c>
      <c r="BA154" s="3">
        <v>4.2014767368726567</v>
      </c>
      <c r="BB154" s="3">
        <v>1.0765654554166249</v>
      </c>
      <c r="BC154" s="5">
        <v>22.769867860305901</v>
      </c>
      <c r="BD154" s="3">
        <v>5.015504846912668</v>
      </c>
      <c r="BE154" s="1" t="s">
        <v>827</v>
      </c>
      <c r="BF154" s="1" t="s">
        <v>827</v>
      </c>
      <c r="BG154" s="2">
        <v>22882.557944402131</v>
      </c>
      <c r="BH154" s="1" t="s">
        <v>827</v>
      </c>
      <c r="BI154" s="2">
        <v>293.47873123432458</v>
      </c>
      <c r="BJ154" s="4">
        <v>0.34549371219676595</v>
      </c>
      <c r="BK154" s="3">
        <v>6.4517072078112827</v>
      </c>
      <c r="BL154" s="4">
        <v>0.31025988340777727</v>
      </c>
      <c r="BM154" s="5">
        <v>13.355361720380419</v>
      </c>
      <c r="BN154" s="5">
        <v>40.605040088603204</v>
      </c>
      <c r="BO154" s="1" t="s">
        <v>827</v>
      </c>
      <c r="BP154" s="1" t="s">
        <v>827</v>
      </c>
      <c r="BQ154" s="1" t="s">
        <v>827</v>
      </c>
      <c r="BR154" s="1" t="s">
        <v>827</v>
      </c>
      <c r="BS154" s="3">
        <v>1.6099099867483295</v>
      </c>
      <c r="BT154" s="1" t="s">
        <v>827</v>
      </c>
      <c r="BU154" s="5">
        <v>13.12875465779609</v>
      </c>
      <c r="BV154" s="2">
        <v>135.96742009261965</v>
      </c>
      <c r="BW154" s="6">
        <v>9.8582086661934715E-2</v>
      </c>
      <c r="BX154" s="1" t="s">
        <v>827</v>
      </c>
      <c r="BY154" s="1" t="s">
        <v>827</v>
      </c>
      <c r="BZ154" s="1" t="s">
        <v>827</v>
      </c>
      <c r="CA154" s="1" t="s">
        <v>827</v>
      </c>
      <c r="CB154" s="1" t="s">
        <v>827</v>
      </c>
      <c r="CC154" s="1" t="s">
        <v>827</v>
      </c>
      <c r="CD154" s="3">
        <v>7.5403814654140202</v>
      </c>
      <c r="CE154" s="5">
        <v>26.023695566749669</v>
      </c>
      <c r="CF154" s="3">
        <v>4.5211109439133494</v>
      </c>
      <c r="CG154" s="5">
        <v>24.328516357159355</v>
      </c>
      <c r="CH154" s="5">
        <v>10.363905419600121</v>
      </c>
      <c r="CI154" s="3">
        <v>1.6258092794407686</v>
      </c>
      <c r="CJ154" s="5">
        <v>11.957874818414789</v>
      </c>
      <c r="CK154" s="3">
        <v>3.0533151301458727</v>
      </c>
      <c r="CL154" s="5">
        <v>18.191365021241229</v>
      </c>
      <c r="CM154" s="3">
        <v>3.8327434808376935</v>
      </c>
      <c r="CN154" s="5">
        <v>10.37129486845487</v>
      </c>
      <c r="CO154" s="3">
        <v>1.8350106256077414</v>
      </c>
      <c r="CP154" s="5">
        <v>10.9388520267803</v>
      </c>
      <c r="CQ154" s="3">
        <v>1.41513983662622</v>
      </c>
      <c r="CR154" s="6">
        <v>8.4656582406752792E-2</v>
      </c>
      <c r="CS154" s="4">
        <v>0.18813204240886838</v>
      </c>
      <c r="CT154" s="4">
        <v>0.10175453865867257</v>
      </c>
      <c r="CU154" s="4">
        <v>0.89377546352107262</v>
      </c>
      <c r="CV154" s="4">
        <v>0.40908155738562924</v>
      </c>
      <c r="CW154" s="3">
        <v>1.74</v>
      </c>
      <c r="CX154" s="5">
        <v>15.2</v>
      </c>
      <c r="CY154" s="3">
        <v>1.01</v>
      </c>
      <c r="CZ154" s="3">
        <v>1.92</v>
      </c>
      <c r="DA154" s="2">
        <v>646</v>
      </c>
      <c r="DB154" s="5">
        <v>94.7</v>
      </c>
      <c r="DC154" s="5">
        <v>14.8</v>
      </c>
      <c r="DD154" s="2">
        <v>600</v>
      </c>
      <c r="DE154" s="4">
        <v>0.41899999999999998</v>
      </c>
      <c r="DF154" s="3">
        <v>8.5500000000000007</v>
      </c>
      <c r="DG154" s="4">
        <v>0.21299999999999999</v>
      </c>
      <c r="DH154" s="3">
        <v>1.1299999999999999</v>
      </c>
      <c r="DI154" s="5">
        <v>26</v>
      </c>
      <c r="DJ154" s="4">
        <v>0.126</v>
      </c>
      <c r="DK154" s="3">
        <v>1.1100000000000001</v>
      </c>
      <c r="DL154" s="4">
        <v>0.56999999999999995</v>
      </c>
      <c r="DM154" s="3">
        <v>1.51</v>
      </c>
      <c r="DN154" s="3">
        <v>1.21</v>
      </c>
      <c r="DO154" s="4">
        <v>0.33500000000000002</v>
      </c>
      <c r="DP154" s="4">
        <v>0.105</v>
      </c>
      <c r="DQ154" s="6">
        <v>5.7500000000000002E-2</v>
      </c>
      <c r="DR154" s="6">
        <v>5.2600000000000001E-2</v>
      </c>
      <c r="DS154" s="6">
        <v>6.83E-2</v>
      </c>
      <c r="DT154" s="4">
        <v>0.17100000000000001</v>
      </c>
      <c r="DU154" s="3">
        <v>1.63</v>
      </c>
      <c r="DV154" s="4">
        <v>0.67</v>
      </c>
      <c r="DW154" s="4">
        <v>0.318</v>
      </c>
      <c r="DX154" s="4">
        <v>0.189</v>
      </c>
      <c r="DY154" s="6">
        <v>2.1899999999999999E-2</v>
      </c>
      <c r="DZ154" s="6">
        <v>2.2200000000000001E-2</v>
      </c>
      <c r="EA154" s="6">
        <v>1.8100000000000002E-2</v>
      </c>
      <c r="EB154" s="4">
        <v>0.104</v>
      </c>
      <c r="EC154" s="4">
        <v>0.11899999999999999</v>
      </c>
      <c r="ED154" s="4">
        <v>0.13800000000000001</v>
      </c>
      <c r="EE154" s="4">
        <v>0.11</v>
      </c>
      <c r="EF154" s="6">
        <v>1.6400000000000001E-2</v>
      </c>
      <c r="EG154" s="6">
        <v>6.6500000000000004E-2</v>
      </c>
      <c r="EH154" s="6">
        <v>1.72E-2</v>
      </c>
      <c r="EI154" s="6">
        <v>4.8399999999999999E-2</v>
      </c>
      <c r="EJ154" s="6">
        <v>1.6199999999999999E-2</v>
      </c>
      <c r="EK154" s="6">
        <v>7.5899999999999995E-2</v>
      </c>
      <c r="EL154" s="6">
        <v>1.6799999999999999E-2</v>
      </c>
      <c r="EM154" s="6">
        <v>5.4600000000000003E-2</v>
      </c>
      <c r="EN154" s="4">
        <v>0.188</v>
      </c>
      <c r="EO154" s="6">
        <v>5.2499999999999998E-2</v>
      </c>
      <c r="EP154" s="6">
        <v>1.7299999999999999E-2</v>
      </c>
      <c r="EQ154" s="6">
        <v>1.6E-2</v>
      </c>
      <c r="ET154" s="2"/>
    </row>
    <row r="155" spans="1:150" x14ac:dyDescent="0.25">
      <c r="A155" s="1" t="s">
        <v>695</v>
      </c>
      <c r="B155" s="1" t="s">
        <v>7</v>
      </c>
      <c r="C155" s="1" t="s">
        <v>5</v>
      </c>
      <c r="D155" s="1" t="s">
        <v>6</v>
      </c>
      <c r="E155" s="8" t="s">
        <v>662</v>
      </c>
      <c r="F155" s="8" t="s">
        <v>374</v>
      </c>
      <c r="G155" s="1" t="s">
        <v>827</v>
      </c>
      <c r="H155" s="2">
        <v>582.50239938078983</v>
      </c>
      <c r="I155" s="5">
        <v>68.908627261144488</v>
      </c>
      <c r="J155" s="1" t="s">
        <v>827</v>
      </c>
      <c r="K155" s="1" t="s">
        <v>827</v>
      </c>
      <c r="L155" s="2">
        <v>153319.24584332434</v>
      </c>
      <c r="M155" s="1" t="s">
        <v>827</v>
      </c>
      <c r="N155" s="2">
        <v>385000</v>
      </c>
      <c r="O155" s="4">
        <v>0.64211749095311865</v>
      </c>
      <c r="P155" s="5">
        <v>15.721968744775641</v>
      </c>
      <c r="Q155" s="3">
        <v>2.2611071211181706</v>
      </c>
      <c r="R155" s="2">
        <v>249.90727997898156</v>
      </c>
      <c r="S155" s="2">
        <v>109.63136518411805</v>
      </c>
      <c r="T155" s="4">
        <v>0.13267317308375556</v>
      </c>
      <c r="U155" s="1" t="s">
        <v>827</v>
      </c>
      <c r="V155" s="3">
        <v>1.6063198120949467</v>
      </c>
      <c r="W155" s="1" t="s">
        <v>827</v>
      </c>
      <c r="X155" s="5">
        <v>10.480784066649921</v>
      </c>
      <c r="Y155" s="1" t="s">
        <v>827</v>
      </c>
      <c r="Z155" s="2">
        <v>195.98373251118545</v>
      </c>
      <c r="AA155" s="2">
        <v>1231.4882939189699</v>
      </c>
      <c r="AB155" s="1" t="s">
        <v>827</v>
      </c>
      <c r="AC155" s="1" t="s">
        <v>827</v>
      </c>
      <c r="AD155" s="1" t="s">
        <v>827</v>
      </c>
      <c r="AE155" s="1" t="s">
        <v>827</v>
      </c>
      <c r="AF155" s="1" t="s">
        <v>827</v>
      </c>
      <c r="AG155" s="1" t="s">
        <v>827</v>
      </c>
      <c r="AH155" s="1" t="s">
        <v>827</v>
      </c>
      <c r="AI155" s="2">
        <v>143.39551581123095</v>
      </c>
      <c r="AJ155" s="2">
        <v>470.55396168548612</v>
      </c>
      <c r="AK155" s="5">
        <v>78.296483960116163</v>
      </c>
      <c r="AL155" s="2">
        <v>380.64025942870643</v>
      </c>
      <c r="AM155" s="2">
        <v>146.90158298126866</v>
      </c>
      <c r="AN155" s="5">
        <v>19.396519172602414</v>
      </c>
      <c r="AO155" s="2">
        <v>209.3012750804447</v>
      </c>
      <c r="AP155" s="5">
        <v>40.601793075021732</v>
      </c>
      <c r="AQ155" s="2">
        <v>251.86370042093068</v>
      </c>
      <c r="AR155" s="5">
        <v>49.317097351498589</v>
      </c>
      <c r="AS155" s="2">
        <v>124.74175473900588</v>
      </c>
      <c r="AT155" s="5">
        <v>14.671634391161902</v>
      </c>
      <c r="AU155" s="5">
        <v>80.71559578900667</v>
      </c>
      <c r="AV155" s="3">
        <v>8.6685986781249262</v>
      </c>
      <c r="AW155" s="1" t="s">
        <v>827</v>
      </c>
      <c r="AX155" s="4">
        <v>0.78576060473982823</v>
      </c>
      <c r="AY155" s="6">
        <v>3.9463490199755272E-2</v>
      </c>
      <c r="AZ155" s="4">
        <v>0.71608744616167652</v>
      </c>
      <c r="BA155" s="3">
        <v>1.0187975911370002</v>
      </c>
      <c r="BB155" s="1" t="s">
        <v>827</v>
      </c>
      <c r="BC155" s="5">
        <v>24.646366594439932</v>
      </c>
      <c r="BD155" s="3">
        <v>3.4238940717719615</v>
      </c>
      <c r="BE155" s="1" t="s">
        <v>827</v>
      </c>
      <c r="BF155" s="1" t="s">
        <v>827</v>
      </c>
      <c r="BG155" s="2">
        <v>22025.050875393878</v>
      </c>
      <c r="BH155" s="1" t="s">
        <v>827</v>
      </c>
      <c r="BI155" s="2">
        <v>252.46210337567982</v>
      </c>
      <c r="BJ155" s="4">
        <v>0.22105007480801925</v>
      </c>
      <c r="BK155" s="3">
        <v>5.717671609971549</v>
      </c>
      <c r="BL155" s="4">
        <v>0.3315209515844289</v>
      </c>
      <c r="BM155" s="3">
        <v>8.8888460380798016</v>
      </c>
      <c r="BN155" s="5">
        <v>35.125241430906243</v>
      </c>
      <c r="BO155" s="6">
        <v>7.4292679369987735E-2</v>
      </c>
      <c r="BP155" s="1" t="s">
        <v>827</v>
      </c>
      <c r="BQ155" s="4">
        <v>0.76739556402125886</v>
      </c>
      <c r="BR155" s="1" t="s">
        <v>827</v>
      </c>
      <c r="BS155" s="3">
        <v>1.617601097138732</v>
      </c>
      <c r="BT155" s="1" t="s">
        <v>827</v>
      </c>
      <c r="BU155" s="3">
        <v>9.5713380282294072</v>
      </c>
      <c r="BV155" s="5">
        <v>49.608914899847242</v>
      </c>
      <c r="BW155" s="1" t="s">
        <v>827</v>
      </c>
      <c r="BX155" s="1" t="s">
        <v>827</v>
      </c>
      <c r="BY155" s="1" t="s">
        <v>827</v>
      </c>
      <c r="BZ155" s="1" t="s">
        <v>827</v>
      </c>
      <c r="CA155" s="1" t="s">
        <v>827</v>
      </c>
      <c r="CB155" s="1" t="s">
        <v>827</v>
      </c>
      <c r="CC155" s="1" t="s">
        <v>827</v>
      </c>
      <c r="CD155" s="3">
        <v>4.8848941874662239</v>
      </c>
      <c r="CE155" s="5">
        <v>17.137175299174647</v>
      </c>
      <c r="CF155" s="3">
        <v>3.3100247778923042</v>
      </c>
      <c r="CG155" s="5">
        <v>13.7934264915312</v>
      </c>
      <c r="CH155" s="3">
        <v>6.439636335005706</v>
      </c>
      <c r="CI155" s="4">
        <v>0.90197239740741242</v>
      </c>
      <c r="CJ155" s="3">
        <v>7.7821520656971988</v>
      </c>
      <c r="CK155" s="3">
        <v>1.4843932240060045</v>
      </c>
      <c r="CL155" s="3">
        <v>8.9246027892487909</v>
      </c>
      <c r="CM155" s="3">
        <v>1.7750590675214348</v>
      </c>
      <c r="CN155" s="3">
        <v>4.2375203622469302</v>
      </c>
      <c r="CO155" s="4">
        <v>0.61437927221697364</v>
      </c>
      <c r="CP155" s="3">
        <v>3.5281590743406754</v>
      </c>
      <c r="CQ155" s="4">
        <v>0.36683242072680344</v>
      </c>
      <c r="CR155" s="1" t="s">
        <v>827</v>
      </c>
      <c r="CS155" s="4">
        <v>0.14078176903522571</v>
      </c>
      <c r="CT155" s="6">
        <v>2.1501228172966715E-2</v>
      </c>
      <c r="CU155" s="4">
        <v>0.11545908967491296</v>
      </c>
      <c r="CV155" s="4">
        <v>0.1124268403792201</v>
      </c>
      <c r="CW155" s="3">
        <v>1.41</v>
      </c>
      <c r="CX155" s="5">
        <v>12.1</v>
      </c>
      <c r="CY155" s="4">
        <v>0.754</v>
      </c>
      <c r="CZ155" s="3">
        <v>1.57</v>
      </c>
      <c r="DA155" s="2">
        <v>519</v>
      </c>
      <c r="DB155" s="5">
        <v>72.5</v>
      </c>
      <c r="DC155" s="5">
        <v>11.8</v>
      </c>
      <c r="DD155" s="2">
        <v>472</v>
      </c>
      <c r="DE155" s="4">
        <v>0.30399999999999999</v>
      </c>
      <c r="DF155" s="3">
        <v>7.04</v>
      </c>
      <c r="DG155" s="4">
        <v>0.17499999999999999</v>
      </c>
      <c r="DH155" s="4">
        <v>0.91300000000000003</v>
      </c>
      <c r="DI155" s="5">
        <v>19.600000000000001</v>
      </c>
      <c r="DJ155" s="6">
        <v>8.5800000000000001E-2</v>
      </c>
      <c r="DK155" s="3">
        <v>1.04</v>
      </c>
      <c r="DL155" s="4">
        <v>0.46400000000000002</v>
      </c>
      <c r="DM155" s="3">
        <v>1.26</v>
      </c>
      <c r="DN155" s="4">
        <v>0.81100000000000005</v>
      </c>
      <c r="DO155" s="4">
        <v>0.315</v>
      </c>
      <c r="DP155" s="6">
        <v>5.5899999999999998E-2</v>
      </c>
      <c r="DQ155" s="6">
        <v>6.7299999999999999E-2</v>
      </c>
      <c r="DR155" s="6">
        <v>2.46E-2</v>
      </c>
      <c r="DS155" s="6">
        <v>1.46E-2</v>
      </c>
      <c r="DT155" s="6">
        <v>7.9799999999999996E-2</v>
      </c>
      <c r="DU155" s="3">
        <v>1.24</v>
      </c>
      <c r="DV155" s="4">
        <v>0.443</v>
      </c>
      <c r="DW155" s="4">
        <v>0.317</v>
      </c>
      <c r="DX155" s="6">
        <v>8.8499999999999995E-2</v>
      </c>
      <c r="DY155" s="6">
        <v>1.0200000000000001E-2</v>
      </c>
      <c r="DZ155" s="6">
        <v>1.04E-2</v>
      </c>
      <c r="EA155" s="7">
        <v>8.4600000000000005E-3</v>
      </c>
      <c r="EB155" s="6">
        <v>4.8899999999999999E-2</v>
      </c>
      <c r="EC155" s="6">
        <v>5.5599999999999997E-2</v>
      </c>
      <c r="ED155" s="6">
        <v>1.49E-2</v>
      </c>
      <c r="EE155" s="6">
        <v>5.1700000000000003E-2</v>
      </c>
      <c r="EF155" s="7">
        <v>7.6499999999999997E-3</v>
      </c>
      <c r="EG155" s="6">
        <v>3.1099999999999999E-2</v>
      </c>
      <c r="EH155" s="7">
        <v>8.0599999999999995E-3</v>
      </c>
      <c r="EI155" s="6">
        <v>2.2700000000000001E-2</v>
      </c>
      <c r="EJ155" s="7">
        <v>7.5700000000000003E-3</v>
      </c>
      <c r="EK155" s="6">
        <v>3.5499999999999997E-2</v>
      </c>
      <c r="EL155" s="7">
        <v>7.8700000000000003E-3</v>
      </c>
      <c r="EM155" s="6">
        <v>2.5600000000000001E-2</v>
      </c>
      <c r="EN155" s="6">
        <v>9.5200000000000007E-2</v>
      </c>
      <c r="EO155" s="7">
        <v>9.1699999999999993E-3</v>
      </c>
      <c r="EP155" s="7">
        <v>8.09E-3</v>
      </c>
      <c r="EQ155" s="7">
        <v>7.4999999999999997E-3</v>
      </c>
      <c r="ET155" s="2"/>
    </row>
    <row r="156" spans="1:150" x14ac:dyDescent="0.25">
      <c r="A156" s="1" t="s">
        <v>696</v>
      </c>
      <c r="B156" s="1" t="s">
        <v>7</v>
      </c>
      <c r="C156" s="1" t="s">
        <v>5</v>
      </c>
      <c r="D156" s="1" t="s">
        <v>6</v>
      </c>
      <c r="E156" s="8" t="s">
        <v>660</v>
      </c>
      <c r="F156" s="8" t="s">
        <v>374</v>
      </c>
      <c r="G156" s="1" t="s">
        <v>827</v>
      </c>
      <c r="H156" s="2">
        <v>451.54635342265232</v>
      </c>
      <c r="I156" s="5">
        <v>58.076076804930132</v>
      </c>
      <c r="J156" s="3">
        <v>2.2239445124312778</v>
      </c>
      <c r="K156" s="1" t="s">
        <v>827</v>
      </c>
      <c r="L156" s="2">
        <v>159958.98679223555</v>
      </c>
      <c r="M156" s="5">
        <v>24.561895431055621</v>
      </c>
      <c r="N156" s="2">
        <v>385000</v>
      </c>
      <c r="O156" s="4">
        <v>0.45177002084359336</v>
      </c>
      <c r="P156" s="5">
        <v>22.857290389351814</v>
      </c>
      <c r="Q156" s="3">
        <v>1.3441558157739384</v>
      </c>
      <c r="R156" s="2">
        <v>218.66761791477745</v>
      </c>
      <c r="S156" s="2">
        <v>108.60818224993261</v>
      </c>
      <c r="T156" s="1" t="s">
        <v>827</v>
      </c>
      <c r="U156" s="1" t="s">
        <v>827</v>
      </c>
      <c r="V156" s="3">
        <v>1.6831286513558692</v>
      </c>
      <c r="W156" s="1" t="s">
        <v>827</v>
      </c>
      <c r="X156" s="5">
        <v>13.029567790771058</v>
      </c>
      <c r="Y156" s="1" t="s">
        <v>827</v>
      </c>
      <c r="Z156" s="2">
        <v>166.23088645905105</v>
      </c>
      <c r="AA156" s="2">
        <v>1126.3009144716852</v>
      </c>
      <c r="AB156" s="4">
        <v>0.1205404560234134</v>
      </c>
      <c r="AC156" s="1" t="s">
        <v>827</v>
      </c>
      <c r="AD156" s="1" t="s">
        <v>827</v>
      </c>
      <c r="AE156" s="1" t="s">
        <v>827</v>
      </c>
      <c r="AF156" s="1" t="s">
        <v>827</v>
      </c>
      <c r="AG156" s="1" t="s">
        <v>827</v>
      </c>
      <c r="AH156" s="1" t="s">
        <v>827</v>
      </c>
      <c r="AI156" s="2">
        <v>119.47068683391295</v>
      </c>
      <c r="AJ156" s="2">
        <v>404.32156503069456</v>
      </c>
      <c r="AK156" s="5">
        <v>68.310990258288612</v>
      </c>
      <c r="AL156" s="2">
        <v>327.14205089911559</v>
      </c>
      <c r="AM156" s="2">
        <v>130.68518155143641</v>
      </c>
      <c r="AN156" s="5">
        <v>18.419947935491948</v>
      </c>
      <c r="AO156" s="2">
        <v>187.20415061824443</v>
      </c>
      <c r="AP156" s="5">
        <v>35.762626935721457</v>
      </c>
      <c r="AQ156" s="2">
        <v>238.04331809271056</v>
      </c>
      <c r="AR156" s="5">
        <v>46.790193932177324</v>
      </c>
      <c r="AS156" s="2">
        <v>112.04944682596523</v>
      </c>
      <c r="AT156" s="5">
        <v>13.920955056691174</v>
      </c>
      <c r="AU156" s="5">
        <v>75.446628302613803</v>
      </c>
      <c r="AV156" s="3">
        <v>8.0982864491279383</v>
      </c>
      <c r="AW156" s="4">
        <v>0.16785799780804081</v>
      </c>
      <c r="AX156" s="4">
        <v>0.62965377419648805</v>
      </c>
      <c r="AY156" s="4">
        <v>0.36444955672536228</v>
      </c>
      <c r="AZ156" s="4">
        <v>0.40054060092721155</v>
      </c>
      <c r="BA156" s="3">
        <v>2.825829148118383</v>
      </c>
      <c r="BB156" s="1" t="s">
        <v>827</v>
      </c>
      <c r="BC156" s="5">
        <v>33.45736217540037</v>
      </c>
      <c r="BD156" s="3">
        <v>5.1535400454784401</v>
      </c>
      <c r="BE156" s="3">
        <v>1.1593225829476685</v>
      </c>
      <c r="BF156" s="1" t="s">
        <v>827</v>
      </c>
      <c r="BG156" s="2">
        <v>31145.904915297775</v>
      </c>
      <c r="BH156" s="5">
        <v>10.833704147783404</v>
      </c>
      <c r="BI156" s="2">
        <v>306.60168460530014</v>
      </c>
      <c r="BJ156" s="4">
        <v>0.38659329507331397</v>
      </c>
      <c r="BK156" s="3">
        <v>7.7892415662508157</v>
      </c>
      <c r="BL156" s="4">
        <v>0.44298525361009788</v>
      </c>
      <c r="BM156" s="5">
        <v>17.747620606371772</v>
      </c>
      <c r="BN156" s="5">
        <v>38.656572708988328</v>
      </c>
      <c r="BO156" s="1" t="s">
        <v>827</v>
      </c>
      <c r="BP156" s="1" t="s">
        <v>827</v>
      </c>
      <c r="BQ156" s="4">
        <v>0.58360268141523275</v>
      </c>
      <c r="BR156" s="1" t="s">
        <v>827</v>
      </c>
      <c r="BS156" s="3">
        <v>3.7598856815458976</v>
      </c>
      <c r="BT156" s="1" t="s">
        <v>827</v>
      </c>
      <c r="BU156" s="5">
        <v>10.722746606765694</v>
      </c>
      <c r="BV156" s="5">
        <v>77.2757151837734</v>
      </c>
      <c r="BW156" s="6">
        <v>8.7128049447121853E-2</v>
      </c>
      <c r="BX156" s="1" t="s">
        <v>827</v>
      </c>
      <c r="BY156" s="1" t="s">
        <v>827</v>
      </c>
      <c r="BZ156" s="1" t="s">
        <v>827</v>
      </c>
      <c r="CA156" s="1" t="s">
        <v>827</v>
      </c>
      <c r="CB156" s="1" t="s">
        <v>827</v>
      </c>
      <c r="CC156" s="1" t="s">
        <v>827</v>
      </c>
      <c r="CD156" s="3">
        <v>9.4280836576298785</v>
      </c>
      <c r="CE156" s="5">
        <v>33.290298042565027</v>
      </c>
      <c r="CF156" s="3">
        <v>4.0476033660617743</v>
      </c>
      <c r="CG156" s="5">
        <v>22.931436107926771</v>
      </c>
      <c r="CH156" s="3">
        <v>8.0609650436332192</v>
      </c>
      <c r="CI156" s="3">
        <v>1.5400512547966601</v>
      </c>
      <c r="CJ156" s="5">
        <v>13.563143840539032</v>
      </c>
      <c r="CK156" s="3">
        <v>2.022420966447668</v>
      </c>
      <c r="CL156" s="5">
        <v>15.478512616860955</v>
      </c>
      <c r="CM156" s="3">
        <v>3.19805884131685</v>
      </c>
      <c r="CN156" s="3">
        <v>7.9233804791125673</v>
      </c>
      <c r="CO156" s="3">
        <v>1.2625686252163892</v>
      </c>
      <c r="CP156" s="3">
        <v>6.5232731001765973</v>
      </c>
      <c r="CQ156" s="4">
        <v>0.65326119291925089</v>
      </c>
      <c r="CR156" s="4">
        <v>0.34443735692085853</v>
      </c>
      <c r="CS156" s="4">
        <v>0.18972637533055034</v>
      </c>
      <c r="CT156" s="4">
        <v>0.12974637290955907</v>
      </c>
      <c r="CU156" s="6">
        <v>8.8753133619239144E-2</v>
      </c>
      <c r="CV156" s="4">
        <v>0.3176309225123477</v>
      </c>
      <c r="CW156" s="3">
        <v>1.65</v>
      </c>
      <c r="CX156" s="5">
        <v>14.2</v>
      </c>
      <c r="CY156" s="4">
        <v>0.73599999999999999</v>
      </c>
      <c r="CZ156" s="3">
        <v>1.76</v>
      </c>
      <c r="DA156" s="2">
        <v>600</v>
      </c>
      <c r="DB156" s="5">
        <v>88</v>
      </c>
      <c r="DC156" s="5">
        <v>13.8</v>
      </c>
      <c r="DD156" s="2">
        <v>551</v>
      </c>
      <c r="DE156" s="4">
        <v>0.433</v>
      </c>
      <c r="DF156" s="3">
        <v>8.35</v>
      </c>
      <c r="DG156" s="4">
        <v>0.155</v>
      </c>
      <c r="DH156" s="3">
        <v>1.1000000000000001</v>
      </c>
      <c r="DI156" s="5">
        <v>25.5</v>
      </c>
      <c r="DJ156" s="4">
        <v>0.10100000000000001</v>
      </c>
      <c r="DK156" s="3">
        <v>1.03</v>
      </c>
      <c r="DL156" s="4">
        <v>0.63800000000000001</v>
      </c>
      <c r="DM156" s="3">
        <v>1.69</v>
      </c>
      <c r="DN156" s="3">
        <v>1.07</v>
      </c>
      <c r="DO156" s="4">
        <v>0.39800000000000002</v>
      </c>
      <c r="DP156" s="6">
        <v>6.5100000000000005E-2</v>
      </c>
      <c r="DQ156" s="6">
        <v>7.5600000000000001E-2</v>
      </c>
      <c r="DR156" s="6">
        <v>5.2900000000000003E-2</v>
      </c>
      <c r="DS156" s="6">
        <v>3.1399999999999997E-2</v>
      </c>
      <c r="DT156" s="4">
        <v>0.35599999999999998</v>
      </c>
      <c r="DU156" s="4">
        <v>0.48599999999999999</v>
      </c>
      <c r="DV156" s="4">
        <v>0.64500000000000002</v>
      </c>
      <c r="DW156" s="4">
        <v>0.26900000000000002</v>
      </c>
      <c r="DX156" s="4">
        <v>0.19</v>
      </c>
      <c r="DY156" s="6">
        <v>2.1999999999999999E-2</v>
      </c>
      <c r="DZ156" s="6">
        <v>2.23E-2</v>
      </c>
      <c r="EA156" s="6">
        <v>1.8200000000000001E-2</v>
      </c>
      <c r="EB156" s="4">
        <v>0.105</v>
      </c>
      <c r="EC156" s="4">
        <v>0.12</v>
      </c>
      <c r="ED156" s="6">
        <v>3.1899999999999998E-2</v>
      </c>
      <c r="EE156" s="4">
        <v>0.111</v>
      </c>
      <c r="EF156" s="6">
        <v>1.6400000000000001E-2</v>
      </c>
      <c r="EG156" s="6">
        <v>6.6900000000000001E-2</v>
      </c>
      <c r="EH156" s="6">
        <v>1.7299999999999999E-2</v>
      </c>
      <c r="EI156" s="6">
        <v>4.87E-2</v>
      </c>
      <c r="EJ156" s="6">
        <v>1.6299999999999999E-2</v>
      </c>
      <c r="EK156" s="6">
        <v>7.6300000000000007E-2</v>
      </c>
      <c r="EL156" s="6">
        <v>1.6899999999999998E-2</v>
      </c>
      <c r="EM156" s="6">
        <v>5.4899999999999997E-2</v>
      </c>
      <c r="EN156" s="6">
        <v>7.1999999999999995E-2</v>
      </c>
      <c r="EO156" s="6">
        <v>5.6399999999999999E-2</v>
      </c>
      <c r="EP156" s="6">
        <v>1.7399999999999999E-2</v>
      </c>
      <c r="EQ156" s="6">
        <v>1.61E-2</v>
      </c>
      <c r="ET156" s="2"/>
    </row>
    <row r="157" spans="1:150" x14ac:dyDescent="0.25">
      <c r="A157" s="1" t="s">
        <v>697</v>
      </c>
      <c r="B157" s="1" t="s">
        <v>7</v>
      </c>
      <c r="C157" s="1" t="s">
        <v>5</v>
      </c>
      <c r="D157" s="1" t="s">
        <v>6</v>
      </c>
      <c r="E157" s="8" t="s">
        <v>662</v>
      </c>
      <c r="F157" s="8" t="s">
        <v>374</v>
      </c>
      <c r="G157" s="1" t="s">
        <v>827</v>
      </c>
      <c r="H157" s="2">
        <v>523.52295569347064</v>
      </c>
      <c r="I157" s="5">
        <v>58.745149804759087</v>
      </c>
      <c r="J157" s="1" t="s">
        <v>827</v>
      </c>
      <c r="K157" s="1" t="s">
        <v>827</v>
      </c>
      <c r="L157" s="2">
        <v>156093.60227848744</v>
      </c>
      <c r="M157" s="1" t="s">
        <v>827</v>
      </c>
      <c r="N157" s="2">
        <v>385000</v>
      </c>
      <c r="O157" s="4">
        <v>0.41770429884613014</v>
      </c>
      <c r="P157" s="5">
        <v>19.434489652470717</v>
      </c>
      <c r="Q157" s="3">
        <v>2.7978387192047105</v>
      </c>
      <c r="R157" s="2">
        <v>225.2186971414188</v>
      </c>
      <c r="S157" s="2">
        <v>108.08155250756715</v>
      </c>
      <c r="T157" s="1" t="s">
        <v>827</v>
      </c>
      <c r="U157" s="1" t="s">
        <v>827</v>
      </c>
      <c r="V157" s="1" t="s">
        <v>827</v>
      </c>
      <c r="W157" s="1" t="s">
        <v>827</v>
      </c>
      <c r="X157" s="5">
        <v>13.162228320934815</v>
      </c>
      <c r="Y157" s="1" t="s">
        <v>827</v>
      </c>
      <c r="Z157" s="2">
        <v>426.37084579477647</v>
      </c>
      <c r="AA157" s="2">
        <v>998.26019780542595</v>
      </c>
      <c r="AB157" s="1" t="s">
        <v>827</v>
      </c>
      <c r="AC157" s="1" t="s">
        <v>827</v>
      </c>
      <c r="AD157" s="1" t="s">
        <v>827</v>
      </c>
      <c r="AE157" s="4">
        <v>0.97876111621878736</v>
      </c>
      <c r="AF157" s="1" t="s">
        <v>827</v>
      </c>
      <c r="AG157" s="1" t="s">
        <v>827</v>
      </c>
      <c r="AH157" s="1" t="s">
        <v>827</v>
      </c>
      <c r="AI157" s="5">
        <v>96.771754064114987</v>
      </c>
      <c r="AJ157" s="2">
        <v>353.31414946584403</v>
      </c>
      <c r="AK157" s="5">
        <v>61.629871579424233</v>
      </c>
      <c r="AL157" s="2">
        <v>332.29234646951096</v>
      </c>
      <c r="AM157" s="2">
        <v>133.59649703661151</v>
      </c>
      <c r="AN157" s="5">
        <v>20.433129734390509</v>
      </c>
      <c r="AO157" s="2">
        <v>192.00253548592642</v>
      </c>
      <c r="AP157" s="5">
        <v>35.267630014617446</v>
      </c>
      <c r="AQ157" s="2">
        <v>218.39581937748721</v>
      </c>
      <c r="AR157" s="5">
        <v>40.379398607074457</v>
      </c>
      <c r="AS157" s="2">
        <v>102.29753012505456</v>
      </c>
      <c r="AT157" s="5">
        <v>11.899181355267537</v>
      </c>
      <c r="AU157" s="5">
        <v>66.158620487736542</v>
      </c>
      <c r="AV157" s="3">
        <v>7.6010066071965952</v>
      </c>
      <c r="AW157" s="1" t="s">
        <v>827</v>
      </c>
      <c r="AX157" s="4">
        <v>0.61346052443653842</v>
      </c>
      <c r="AY157" s="1" t="s">
        <v>827</v>
      </c>
      <c r="AZ157" s="4">
        <v>0.2480113693709203</v>
      </c>
      <c r="BA157" s="4">
        <v>0.43625210424012018</v>
      </c>
      <c r="BB157" s="1" t="s">
        <v>827</v>
      </c>
      <c r="BC157" s="5">
        <v>28.812479937706538</v>
      </c>
      <c r="BD157" s="3">
        <v>5.4806618152476521</v>
      </c>
      <c r="BE157" s="1" t="s">
        <v>827</v>
      </c>
      <c r="BF157" s="1" t="s">
        <v>827</v>
      </c>
      <c r="BG157" s="2">
        <v>24807.390699754178</v>
      </c>
      <c r="BH157" s="1" t="s">
        <v>827</v>
      </c>
      <c r="BI157" s="2">
        <v>251.06076187917486</v>
      </c>
      <c r="BJ157" s="4">
        <v>0.31117786797391711</v>
      </c>
      <c r="BK157" s="3">
        <v>5.6605508270058547</v>
      </c>
      <c r="BL157" s="4">
        <v>0.56049125391067478</v>
      </c>
      <c r="BM157" s="5">
        <v>10.350043089526437</v>
      </c>
      <c r="BN157" s="5">
        <v>38.067152931704626</v>
      </c>
      <c r="BO157" s="1" t="s">
        <v>827</v>
      </c>
      <c r="BP157" s="1" t="s">
        <v>827</v>
      </c>
      <c r="BQ157" s="1" t="s">
        <v>827</v>
      </c>
      <c r="BR157" s="1" t="s">
        <v>827</v>
      </c>
      <c r="BS157" s="3">
        <v>2.3745271043374911</v>
      </c>
      <c r="BT157" s="1" t="s">
        <v>827</v>
      </c>
      <c r="BU157" s="5">
        <v>22.495931858896469</v>
      </c>
      <c r="BV157" s="5">
        <v>54.704409697325929</v>
      </c>
      <c r="BW157" s="1" t="s">
        <v>827</v>
      </c>
      <c r="BX157" s="1" t="s">
        <v>827</v>
      </c>
      <c r="BY157" s="1" t="s">
        <v>827</v>
      </c>
      <c r="BZ157" s="3">
        <v>1.1431715158491198</v>
      </c>
      <c r="CA157" s="1" t="s">
        <v>827</v>
      </c>
      <c r="CB157" s="1" t="s">
        <v>827</v>
      </c>
      <c r="CC157" s="1" t="s">
        <v>827</v>
      </c>
      <c r="CD157" s="3">
        <v>5.7199647642937661</v>
      </c>
      <c r="CE157" s="5">
        <v>18.400351838413041</v>
      </c>
      <c r="CF157" s="3">
        <v>5.0338182231463531</v>
      </c>
      <c r="CG157" s="5">
        <v>18.254630461473404</v>
      </c>
      <c r="CH157" s="3">
        <v>6.6005188832832511</v>
      </c>
      <c r="CI157" s="3">
        <v>1.4810487359969036</v>
      </c>
      <c r="CJ157" s="5">
        <v>12.419172601979444</v>
      </c>
      <c r="CK157" s="3">
        <v>2.1242210677822286</v>
      </c>
      <c r="CL157" s="5">
        <v>13.780890179962816</v>
      </c>
      <c r="CM157" s="3">
        <v>2.32346345999215</v>
      </c>
      <c r="CN157" s="3">
        <v>5.6508670087054798</v>
      </c>
      <c r="CO157" s="4">
        <v>0.8462586919481635</v>
      </c>
      <c r="CP157" s="3">
        <v>3.9712825566845584</v>
      </c>
      <c r="CQ157" s="4">
        <v>0.60307175802903812</v>
      </c>
      <c r="CR157" s="1" t="s">
        <v>827</v>
      </c>
      <c r="CS157" s="4">
        <v>0.17762039136019486</v>
      </c>
      <c r="CT157" s="1" t="s">
        <v>827</v>
      </c>
      <c r="CU157" s="6">
        <v>7.8866119315786382E-2</v>
      </c>
      <c r="CV157" s="4">
        <v>0.10039628571041226</v>
      </c>
      <c r="CW157" s="3">
        <v>1.63</v>
      </c>
      <c r="CX157" s="5">
        <v>13.7</v>
      </c>
      <c r="CY157" s="4">
        <v>0.78600000000000003</v>
      </c>
      <c r="CZ157" s="3">
        <v>1.74</v>
      </c>
      <c r="DA157" s="2">
        <v>588</v>
      </c>
      <c r="DB157" s="5">
        <v>85.4</v>
      </c>
      <c r="DC157" s="5">
        <v>13.4</v>
      </c>
      <c r="DD157" s="2">
        <v>531</v>
      </c>
      <c r="DE157" s="4">
        <v>0.39300000000000002</v>
      </c>
      <c r="DF157" s="3">
        <v>7.63</v>
      </c>
      <c r="DG157" s="4">
        <v>0.20499999999999999</v>
      </c>
      <c r="DH157" s="3">
        <v>1.02</v>
      </c>
      <c r="DI157" s="5">
        <v>25.4</v>
      </c>
      <c r="DJ157" s="4">
        <v>0.105</v>
      </c>
      <c r="DK157" s="3">
        <v>1.06</v>
      </c>
      <c r="DL157" s="4">
        <v>0.69299999999999995</v>
      </c>
      <c r="DM157" s="3">
        <v>1.3</v>
      </c>
      <c r="DN157" s="3">
        <v>1.04</v>
      </c>
      <c r="DO157" s="4">
        <v>0.371</v>
      </c>
      <c r="DP157" s="6">
        <v>2.47E-2</v>
      </c>
      <c r="DQ157" s="6">
        <v>2.0799999999999999E-2</v>
      </c>
      <c r="DR157" s="6">
        <v>4.1599999999999998E-2</v>
      </c>
      <c r="DS157" s="6">
        <v>2.47E-2</v>
      </c>
      <c r="DT157" s="4">
        <v>0.317</v>
      </c>
      <c r="DU157" s="4">
        <v>0.89600000000000002</v>
      </c>
      <c r="DV157" s="4">
        <v>0.48299999999999998</v>
      </c>
      <c r="DW157" s="4">
        <v>0.33200000000000002</v>
      </c>
      <c r="DX157" s="4">
        <v>0.15</v>
      </c>
      <c r="DY157" s="6">
        <v>1.7299999999999999E-2</v>
      </c>
      <c r="DZ157" s="6">
        <v>1.7600000000000001E-2</v>
      </c>
      <c r="EA157" s="6">
        <v>1.43E-2</v>
      </c>
      <c r="EB157" s="6">
        <v>8.2600000000000007E-2</v>
      </c>
      <c r="EC157" s="6">
        <v>9.4E-2</v>
      </c>
      <c r="ED157" s="6">
        <v>2.5100000000000001E-2</v>
      </c>
      <c r="EE157" s="6">
        <v>8.7300000000000003E-2</v>
      </c>
      <c r="EF157" s="6">
        <v>1.29E-2</v>
      </c>
      <c r="EG157" s="6">
        <v>5.2600000000000001E-2</v>
      </c>
      <c r="EH157" s="6">
        <v>1.3599999999999999E-2</v>
      </c>
      <c r="EI157" s="6">
        <v>3.8300000000000001E-2</v>
      </c>
      <c r="EJ157" s="6">
        <v>1.2800000000000001E-2</v>
      </c>
      <c r="EK157" s="4">
        <v>0.2</v>
      </c>
      <c r="EL157" s="6">
        <v>1.3299999999999999E-2</v>
      </c>
      <c r="EM157" s="4">
        <v>0.218</v>
      </c>
      <c r="EN157" s="4">
        <v>0.10100000000000001</v>
      </c>
      <c r="EO157" s="6">
        <v>5.16E-2</v>
      </c>
      <c r="EP157" s="6">
        <v>1.37E-2</v>
      </c>
      <c r="EQ157" s="6">
        <v>1.2699999999999999E-2</v>
      </c>
      <c r="ET157" s="2"/>
    </row>
    <row r="158" spans="1:150" x14ac:dyDescent="0.25">
      <c r="A158" s="1" t="s">
        <v>698</v>
      </c>
      <c r="B158" s="1" t="s">
        <v>7</v>
      </c>
      <c r="C158" s="1" t="s">
        <v>5</v>
      </c>
      <c r="D158" s="1" t="s">
        <v>6</v>
      </c>
      <c r="E158" s="8" t="s">
        <v>662</v>
      </c>
      <c r="F158" s="8" t="s">
        <v>374</v>
      </c>
      <c r="G158" s="1" t="s">
        <v>827</v>
      </c>
      <c r="H158" s="2">
        <v>525.55920850802022</v>
      </c>
      <c r="I158" s="5">
        <v>56.973764470300949</v>
      </c>
      <c r="J158" s="1" t="s">
        <v>827</v>
      </c>
      <c r="K158" s="1" t="s">
        <v>827</v>
      </c>
      <c r="L158" s="2">
        <v>152138.85261368574</v>
      </c>
      <c r="M158" s="1" t="s">
        <v>827</v>
      </c>
      <c r="N158" s="2">
        <v>385000</v>
      </c>
      <c r="O158" s="1" t="s">
        <v>827</v>
      </c>
      <c r="P158" s="5">
        <v>16.040015241395224</v>
      </c>
      <c r="Q158" s="3">
        <v>1.3139237536940944</v>
      </c>
      <c r="R158" s="2">
        <v>206.2612827708698</v>
      </c>
      <c r="S158" s="5">
        <v>98.314548009877768</v>
      </c>
      <c r="T158" s="4">
        <v>0.14458606000422664</v>
      </c>
      <c r="U158" s="1" t="s">
        <v>827</v>
      </c>
      <c r="V158" s="1" t="s">
        <v>827</v>
      </c>
      <c r="W158" s="1" t="s">
        <v>827</v>
      </c>
      <c r="X158" s="5">
        <v>15.406928673765133</v>
      </c>
      <c r="Y158" s="1" t="s">
        <v>827</v>
      </c>
      <c r="Z158" s="2">
        <v>180.32569066582687</v>
      </c>
      <c r="AA158" s="2">
        <v>1064.3625143853112</v>
      </c>
      <c r="AB158" s="1" t="s">
        <v>827</v>
      </c>
      <c r="AC158" s="1" t="s">
        <v>827</v>
      </c>
      <c r="AD158" s="1" t="s">
        <v>827</v>
      </c>
      <c r="AE158" s="1" t="s">
        <v>827</v>
      </c>
      <c r="AF158" s="1" t="s">
        <v>827</v>
      </c>
      <c r="AG158" s="4">
        <v>0.30485798106900747</v>
      </c>
      <c r="AH158" s="1" t="s">
        <v>827</v>
      </c>
      <c r="AI158" s="2">
        <v>115.79129450691352</v>
      </c>
      <c r="AJ158" s="2">
        <v>370.48202786677808</v>
      </c>
      <c r="AK158" s="5">
        <v>62.686272989167414</v>
      </c>
      <c r="AL158" s="2">
        <v>327.0661536540465</v>
      </c>
      <c r="AM158" s="2">
        <v>127.9181663145567</v>
      </c>
      <c r="AN158" s="5">
        <v>17.054644196949138</v>
      </c>
      <c r="AO158" s="2">
        <v>187.5108313296648</v>
      </c>
      <c r="AP158" s="5">
        <v>35.731474907064197</v>
      </c>
      <c r="AQ158" s="2">
        <v>220.19657211461237</v>
      </c>
      <c r="AR158" s="5">
        <v>43.034911185615208</v>
      </c>
      <c r="AS158" s="2">
        <v>108.38200543827327</v>
      </c>
      <c r="AT158" s="5">
        <v>13.028864496348804</v>
      </c>
      <c r="AU158" s="5">
        <v>67.822580247689899</v>
      </c>
      <c r="AV158" s="3">
        <v>7.6161729227331731</v>
      </c>
      <c r="AW158" s="1" t="s">
        <v>827</v>
      </c>
      <c r="AX158" s="4">
        <v>0.73076216807425287</v>
      </c>
      <c r="AY158" s="6">
        <v>7.3287032133028202E-2</v>
      </c>
      <c r="AZ158" s="3">
        <v>1.6724490813462312</v>
      </c>
      <c r="BA158" s="3">
        <v>1.0059182732235539</v>
      </c>
      <c r="BB158" s="1" t="s">
        <v>827</v>
      </c>
      <c r="BC158" s="5">
        <v>31.506299314152617</v>
      </c>
      <c r="BD158" s="3">
        <v>4.6037935820598346</v>
      </c>
      <c r="BE158" s="1" t="s">
        <v>827</v>
      </c>
      <c r="BF158" s="1" t="s">
        <v>827</v>
      </c>
      <c r="BG158" s="2">
        <v>25704.984700192617</v>
      </c>
      <c r="BH158" s="1" t="s">
        <v>827</v>
      </c>
      <c r="BI158" s="2">
        <v>338.66058049264217</v>
      </c>
      <c r="BJ158" s="1" t="s">
        <v>827</v>
      </c>
      <c r="BK158" s="3">
        <v>8.6185440120235555</v>
      </c>
      <c r="BL158" s="4">
        <v>0.4096942219861644</v>
      </c>
      <c r="BM158" s="5">
        <v>12.932873940787234</v>
      </c>
      <c r="BN158" s="5">
        <v>40.211390354500217</v>
      </c>
      <c r="BO158" s="4">
        <v>0.11856532216233732</v>
      </c>
      <c r="BP158" s="1" t="s">
        <v>827</v>
      </c>
      <c r="BQ158" s="1" t="s">
        <v>827</v>
      </c>
      <c r="BR158" s="1" t="s">
        <v>827</v>
      </c>
      <c r="BS158" s="3">
        <v>2.6669380235847484</v>
      </c>
      <c r="BT158" s="1" t="s">
        <v>827</v>
      </c>
      <c r="BU158" s="5">
        <v>13.11201045540032</v>
      </c>
      <c r="BV158" s="5">
        <v>67.638995075133991</v>
      </c>
      <c r="BW158" s="1" t="s">
        <v>827</v>
      </c>
      <c r="BX158" s="1" t="s">
        <v>827</v>
      </c>
      <c r="BY158" s="1" t="s">
        <v>827</v>
      </c>
      <c r="BZ158" s="1" t="s">
        <v>827</v>
      </c>
      <c r="CA158" s="1" t="s">
        <v>827</v>
      </c>
      <c r="CB158" s="4">
        <v>0.36336796196043747</v>
      </c>
      <c r="CC158" s="1" t="s">
        <v>827</v>
      </c>
      <c r="CD158" s="3">
        <v>7.6795416472163511</v>
      </c>
      <c r="CE158" s="5">
        <v>22.830464540974631</v>
      </c>
      <c r="CF158" s="3">
        <v>2.8135184014717569</v>
      </c>
      <c r="CG158" s="5">
        <v>19.040342652488611</v>
      </c>
      <c r="CH158" s="3">
        <v>7.2720103090033286</v>
      </c>
      <c r="CI158" s="3">
        <v>1.5736067238470297</v>
      </c>
      <c r="CJ158" s="5">
        <v>14.318563026608789</v>
      </c>
      <c r="CK158" s="3">
        <v>2.4451322140665397</v>
      </c>
      <c r="CL158" s="5">
        <v>14.492868499866503</v>
      </c>
      <c r="CM158" s="3">
        <v>2.7231252829552925</v>
      </c>
      <c r="CN158" s="3">
        <v>6.8172467145176832</v>
      </c>
      <c r="CO158" s="4">
        <v>0.7247374667366836</v>
      </c>
      <c r="CP158" s="3">
        <v>5.0610695064324398</v>
      </c>
      <c r="CQ158" s="4">
        <v>0.71107636665651663</v>
      </c>
      <c r="CR158" s="1" t="s">
        <v>827</v>
      </c>
      <c r="CS158" s="4">
        <v>0.18321089424437226</v>
      </c>
      <c r="CT158" s="6">
        <v>7.9942153034673807E-2</v>
      </c>
      <c r="CU158" s="4">
        <v>0.52334497833817828</v>
      </c>
      <c r="CV158" s="4">
        <v>0.21396968573518868</v>
      </c>
      <c r="CW158" s="3">
        <v>1.89</v>
      </c>
      <c r="CX158" s="5">
        <v>16.2</v>
      </c>
      <c r="CY158" s="4">
        <v>0.88300000000000001</v>
      </c>
      <c r="CZ158" s="3">
        <v>2.1</v>
      </c>
      <c r="DA158" s="2">
        <v>689</v>
      </c>
      <c r="DB158" s="2">
        <v>101</v>
      </c>
      <c r="DC158" s="5">
        <v>15.7</v>
      </c>
      <c r="DD158" s="2">
        <v>600</v>
      </c>
      <c r="DE158" s="4">
        <v>0.44800000000000001</v>
      </c>
      <c r="DF158" s="3">
        <v>9.52</v>
      </c>
      <c r="DG158" s="4">
        <v>0.20100000000000001</v>
      </c>
      <c r="DH158" s="3">
        <v>1.26</v>
      </c>
      <c r="DI158" s="5">
        <v>29.3</v>
      </c>
      <c r="DJ158" s="6">
        <v>6.5100000000000005E-2</v>
      </c>
      <c r="DK158" s="3">
        <v>1.1000000000000001</v>
      </c>
      <c r="DL158" s="4">
        <v>0.76200000000000001</v>
      </c>
      <c r="DM158" s="3">
        <v>1.1599999999999999</v>
      </c>
      <c r="DN158" s="3">
        <v>1.35</v>
      </c>
      <c r="DO158" s="4">
        <v>0.42</v>
      </c>
      <c r="DP158" s="6">
        <v>7.3599999999999999E-2</v>
      </c>
      <c r="DQ158" s="6">
        <v>3.04E-2</v>
      </c>
      <c r="DR158" s="6">
        <v>6.0900000000000003E-2</v>
      </c>
      <c r="DS158" s="6">
        <v>3.61E-2</v>
      </c>
      <c r="DT158" s="4">
        <v>0.19700000000000001</v>
      </c>
      <c r="DU158" s="4">
        <v>0.55800000000000005</v>
      </c>
      <c r="DV158" s="4">
        <v>0.72699999999999998</v>
      </c>
      <c r="DW158" s="4">
        <v>0.248</v>
      </c>
      <c r="DX158" s="4">
        <v>0.219</v>
      </c>
      <c r="DY158" s="6">
        <v>2.53E-2</v>
      </c>
      <c r="DZ158" s="6">
        <v>2.5700000000000001E-2</v>
      </c>
      <c r="EA158" s="6">
        <v>2.0899999999999998E-2</v>
      </c>
      <c r="EB158" s="4">
        <v>0.121</v>
      </c>
      <c r="EC158" s="4">
        <v>0.13800000000000001</v>
      </c>
      <c r="ED158" s="6">
        <v>3.6799999999999999E-2</v>
      </c>
      <c r="EE158" s="4">
        <v>0.26</v>
      </c>
      <c r="EF158" s="6">
        <v>1.89E-2</v>
      </c>
      <c r="EG158" s="4">
        <v>0.215</v>
      </c>
      <c r="EH158" s="6">
        <v>1.9900000000000001E-2</v>
      </c>
      <c r="EI158" s="6">
        <v>5.6000000000000001E-2</v>
      </c>
      <c r="EJ158" s="6">
        <v>1.8700000000000001E-2</v>
      </c>
      <c r="EK158" s="6">
        <v>8.7800000000000003E-2</v>
      </c>
      <c r="EL158" s="6">
        <v>1.9400000000000001E-2</v>
      </c>
      <c r="EM158" s="6">
        <v>6.3200000000000006E-2</v>
      </c>
      <c r="EN158" s="4">
        <v>0.13300000000000001</v>
      </c>
      <c r="EO158" s="6">
        <v>6.3399999999999998E-2</v>
      </c>
      <c r="EP158" s="6">
        <v>0.02</v>
      </c>
      <c r="EQ158" s="6">
        <v>1.8599999999999998E-2</v>
      </c>
      <c r="ET158" s="2"/>
    </row>
    <row r="159" spans="1:150" x14ac:dyDescent="0.25">
      <c r="A159" s="1" t="s">
        <v>699</v>
      </c>
      <c r="B159" s="1" t="s">
        <v>7</v>
      </c>
      <c r="C159" s="1" t="s">
        <v>5</v>
      </c>
      <c r="D159" s="1" t="s">
        <v>6</v>
      </c>
      <c r="E159" s="8" t="s">
        <v>660</v>
      </c>
      <c r="F159" s="8" t="s">
        <v>374</v>
      </c>
      <c r="G159" s="3">
        <v>2.532219303407953</v>
      </c>
      <c r="H159" s="2">
        <v>630.60611390602583</v>
      </c>
      <c r="I159" s="5">
        <v>64.0038549285171</v>
      </c>
      <c r="J159" s="3">
        <v>3.1538736392555822</v>
      </c>
      <c r="K159" s="1" t="s">
        <v>827</v>
      </c>
      <c r="L159" s="2">
        <v>151336.75747884196</v>
      </c>
      <c r="M159" s="1" t="s">
        <v>827</v>
      </c>
      <c r="N159" s="2">
        <v>385000</v>
      </c>
      <c r="O159" s="4">
        <v>0.91308889395066661</v>
      </c>
      <c r="P159" s="5">
        <v>15.285545871187932</v>
      </c>
      <c r="Q159" s="3">
        <v>2.3911194787199368</v>
      </c>
      <c r="R159" s="2">
        <v>226.47876703953199</v>
      </c>
      <c r="S159" s="2">
        <v>107.67163819775064</v>
      </c>
      <c r="T159" s="4">
        <v>0.11400172177652022</v>
      </c>
      <c r="U159" s="1" t="s">
        <v>827</v>
      </c>
      <c r="V159" s="3">
        <v>1.1785831349186109</v>
      </c>
      <c r="W159" s="1" t="s">
        <v>827</v>
      </c>
      <c r="X159" s="3">
        <v>7.5820885273188594</v>
      </c>
      <c r="Y159" s="1" t="s">
        <v>827</v>
      </c>
      <c r="Z159" s="2">
        <v>150.48061680337969</v>
      </c>
      <c r="AA159" s="2">
        <v>1334.6280447225788</v>
      </c>
      <c r="AB159" s="1" t="s">
        <v>827</v>
      </c>
      <c r="AC159" s="1" t="s">
        <v>827</v>
      </c>
      <c r="AD159" s="1" t="s">
        <v>827</v>
      </c>
      <c r="AE159" s="1" t="s">
        <v>827</v>
      </c>
      <c r="AF159" s="1" t="s">
        <v>827</v>
      </c>
      <c r="AG159" s="1" t="s">
        <v>827</v>
      </c>
      <c r="AH159" s="1" t="s">
        <v>827</v>
      </c>
      <c r="AI159" s="2">
        <v>140.97291149820273</v>
      </c>
      <c r="AJ159" s="2">
        <v>440.29315952754803</v>
      </c>
      <c r="AK159" s="5">
        <v>72.30045980776957</v>
      </c>
      <c r="AL159" s="2">
        <v>372.63846458367442</v>
      </c>
      <c r="AM159" s="2">
        <v>149.25916027302296</v>
      </c>
      <c r="AN159" s="5">
        <v>18.357320629862247</v>
      </c>
      <c r="AO159" s="2">
        <v>217.75048297910666</v>
      </c>
      <c r="AP159" s="5">
        <v>41.806253147891852</v>
      </c>
      <c r="AQ159" s="2">
        <v>270.43625915884348</v>
      </c>
      <c r="AR159" s="5">
        <v>54.244872724734478</v>
      </c>
      <c r="AS159" s="2">
        <v>136.60906072505378</v>
      </c>
      <c r="AT159" s="5">
        <v>16.879914584176781</v>
      </c>
      <c r="AU159" s="5">
        <v>91.431284351701649</v>
      </c>
      <c r="AV159" s="5">
        <v>10.242938460686767</v>
      </c>
      <c r="AW159" s="1" t="s">
        <v>827</v>
      </c>
      <c r="AX159" s="4">
        <v>0.59321036701428065</v>
      </c>
      <c r="AY159" s="6">
        <v>4.7649642719538789E-2</v>
      </c>
      <c r="AZ159" s="4">
        <v>0.75359981105050533</v>
      </c>
      <c r="BA159" s="3">
        <v>1.4950860407059936</v>
      </c>
      <c r="BB159" s="3">
        <v>1.1156268984651228</v>
      </c>
      <c r="BC159" s="5">
        <v>38.086101948713576</v>
      </c>
      <c r="BD159" s="3">
        <v>5.6656740160543766</v>
      </c>
      <c r="BE159" s="3">
        <v>1.0476830607598775</v>
      </c>
      <c r="BF159" s="1" t="s">
        <v>827</v>
      </c>
      <c r="BG159" s="2">
        <v>24104.290004477334</v>
      </c>
      <c r="BH159" s="1" t="s">
        <v>827</v>
      </c>
      <c r="BI159" s="2">
        <v>290.30856149478558</v>
      </c>
      <c r="BJ159" s="4">
        <v>0.37923211774929405</v>
      </c>
      <c r="BK159" s="3">
        <v>7.3867604631809938</v>
      </c>
      <c r="BL159" s="4">
        <v>0.40332390772237153</v>
      </c>
      <c r="BM159" s="5">
        <v>11.83125506576806</v>
      </c>
      <c r="BN159" s="5">
        <v>36.090535942941635</v>
      </c>
      <c r="BO159" s="4">
        <v>0.10080687064477972</v>
      </c>
      <c r="BP159" s="1" t="s">
        <v>827</v>
      </c>
      <c r="BQ159" s="4">
        <v>0.90685512181231231</v>
      </c>
      <c r="BR159" s="1" t="s">
        <v>827</v>
      </c>
      <c r="BS159" s="3">
        <v>1.7015061940397074</v>
      </c>
      <c r="BT159" s="1" t="s">
        <v>827</v>
      </c>
      <c r="BU159" s="3">
        <v>7.5348465332894801</v>
      </c>
      <c r="BV159" s="5">
        <v>75.873832734400736</v>
      </c>
      <c r="BW159" s="1" t="s">
        <v>827</v>
      </c>
      <c r="BX159" s="1" t="s">
        <v>827</v>
      </c>
      <c r="BY159" s="1" t="s">
        <v>827</v>
      </c>
      <c r="BZ159" s="1" t="s">
        <v>827</v>
      </c>
      <c r="CA159" s="1" t="s">
        <v>827</v>
      </c>
      <c r="CB159" s="1" t="s">
        <v>827</v>
      </c>
      <c r="CC159" s="1" t="s">
        <v>827</v>
      </c>
      <c r="CD159" s="3">
        <v>7.1543420113790521</v>
      </c>
      <c r="CE159" s="5">
        <v>19.815584204704933</v>
      </c>
      <c r="CF159" s="3">
        <v>3.3215528926026279</v>
      </c>
      <c r="CG159" s="5">
        <v>19.410488957869017</v>
      </c>
      <c r="CH159" s="3">
        <v>8.9968549422534458</v>
      </c>
      <c r="CI159" s="3">
        <v>1.1892990381469641</v>
      </c>
      <c r="CJ159" s="5">
        <v>12.855245786179578</v>
      </c>
      <c r="CK159" s="3">
        <v>2.676380803343505</v>
      </c>
      <c r="CL159" s="5">
        <v>13.995685272864876</v>
      </c>
      <c r="CM159" s="3">
        <v>2.9996770848358043</v>
      </c>
      <c r="CN159" s="3">
        <v>6.6265096808220454</v>
      </c>
      <c r="CO159" s="3">
        <v>1.331884094299133</v>
      </c>
      <c r="CP159" s="3">
        <v>5.961836833797971</v>
      </c>
      <c r="CQ159" s="4">
        <v>0.55974546653731161</v>
      </c>
      <c r="CR159" s="1" t="s">
        <v>827</v>
      </c>
      <c r="CS159" s="4">
        <v>0.14903644240864591</v>
      </c>
      <c r="CT159" s="6">
        <v>4.246514072367874E-2</v>
      </c>
      <c r="CU159" s="4">
        <v>0.17055523706211409</v>
      </c>
      <c r="CV159" s="4">
        <v>0.21705730383532607</v>
      </c>
      <c r="CW159" s="3">
        <v>1.68</v>
      </c>
      <c r="CX159" s="5">
        <v>14.6</v>
      </c>
      <c r="CY159" s="4">
        <v>0.84499999999999997</v>
      </c>
      <c r="CZ159" s="3">
        <v>1.8</v>
      </c>
      <c r="DA159" s="2">
        <v>625</v>
      </c>
      <c r="DB159" s="5">
        <v>92.8</v>
      </c>
      <c r="DC159" s="5">
        <v>14.1</v>
      </c>
      <c r="DD159" s="2">
        <v>576</v>
      </c>
      <c r="DE159" s="4">
        <v>0.41</v>
      </c>
      <c r="DF159" s="3">
        <v>8.17</v>
      </c>
      <c r="DG159" s="4">
        <v>0.221</v>
      </c>
      <c r="DH159" s="3">
        <v>1.1299999999999999</v>
      </c>
      <c r="DI159" s="5">
        <v>24.8</v>
      </c>
      <c r="DJ159" s="6">
        <v>9.5500000000000002E-2</v>
      </c>
      <c r="DK159" s="3">
        <v>1.27</v>
      </c>
      <c r="DL159" s="4">
        <v>0.626</v>
      </c>
      <c r="DM159" s="3">
        <v>1.02</v>
      </c>
      <c r="DN159" s="3">
        <v>1.18</v>
      </c>
      <c r="DO159" s="4">
        <v>0.34699999999999998</v>
      </c>
      <c r="DP159" s="6">
        <v>2.93E-2</v>
      </c>
      <c r="DQ159" s="6">
        <v>6.6600000000000006E-2</v>
      </c>
      <c r="DR159" s="6">
        <v>4.9299999999999997E-2</v>
      </c>
      <c r="DS159" s="6">
        <v>2.93E-2</v>
      </c>
      <c r="DT159" s="4">
        <v>0.16</v>
      </c>
      <c r="DU159" s="3">
        <v>1.22</v>
      </c>
      <c r="DV159" s="4">
        <v>0.57199999999999995</v>
      </c>
      <c r="DW159" s="4">
        <v>0.33700000000000002</v>
      </c>
      <c r="DX159" s="4">
        <v>0.17699999999999999</v>
      </c>
      <c r="DY159" s="6">
        <v>2.0500000000000001E-2</v>
      </c>
      <c r="DZ159" s="6">
        <v>2.0799999999999999E-2</v>
      </c>
      <c r="EA159" s="6">
        <v>1.6899999999999998E-2</v>
      </c>
      <c r="EB159" s="4">
        <v>0.215</v>
      </c>
      <c r="EC159" s="4">
        <v>0.111</v>
      </c>
      <c r="ED159" s="6">
        <v>2.98E-2</v>
      </c>
      <c r="EE159" s="4">
        <v>0.10299999999999999</v>
      </c>
      <c r="EF159" s="6">
        <v>1.5299999999999999E-2</v>
      </c>
      <c r="EG159" s="6">
        <v>6.2300000000000001E-2</v>
      </c>
      <c r="EH159" s="6">
        <v>1.61E-2</v>
      </c>
      <c r="EI159" s="6">
        <v>4.5400000000000003E-2</v>
      </c>
      <c r="EJ159" s="6">
        <v>1.52E-2</v>
      </c>
      <c r="EK159" s="6">
        <v>7.1099999999999997E-2</v>
      </c>
      <c r="EL159" s="6">
        <v>1.5699999999999999E-2</v>
      </c>
      <c r="EM159" s="6">
        <v>5.1200000000000002E-2</v>
      </c>
      <c r="EN159" s="4">
        <v>0.11</v>
      </c>
      <c r="EO159" s="6">
        <v>4.0500000000000001E-2</v>
      </c>
      <c r="EP159" s="6">
        <v>1.6199999999999999E-2</v>
      </c>
      <c r="EQ159" s="6">
        <v>1.4999999999999999E-2</v>
      </c>
      <c r="ET159" s="2"/>
    </row>
    <row r="160" spans="1:150" x14ac:dyDescent="0.25">
      <c r="A160" s="1" t="s">
        <v>700</v>
      </c>
      <c r="B160" s="1" t="s">
        <v>7</v>
      </c>
      <c r="C160" s="1" t="s">
        <v>5</v>
      </c>
      <c r="D160" s="1" t="s">
        <v>6</v>
      </c>
      <c r="E160" s="8" t="s">
        <v>662</v>
      </c>
      <c r="F160" s="8" t="s">
        <v>374</v>
      </c>
      <c r="G160" s="3">
        <v>1.763996271640847</v>
      </c>
      <c r="H160" s="2">
        <v>513.09815515774665</v>
      </c>
      <c r="I160" s="5">
        <v>65.603613749017256</v>
      </c>
      <c r="J160" s="1" t="s">
        <v>827</v>
      </c>
      <c r="K160" s="1" t="s">
        <v>827</v>
      </c>
      <c r="L160" s="2">
        <v>144047.3629350104</v>
      </c>
      <c r="M160" s="1" t="s">
        <v>827</v>
      </c>
      <c r="N160" s="2">
        <v>385000</v>
      </c>
      <c r="O160" s="1" t="s">
        <v>827</v>
      </c>
      <c r="P160" s="5">
        <v>14.134943037264796</v>
      </c>
      <c r="Q160" s="3">
        <v>2.1142070567172482</v>
      </c>
      <c r="R160" s="2">
        <v>221.37529330973476</v>
      </c>
      <c r="S160" s="5">
        <v>89.764541662305575</v>
      </c>
      <c r="T160" s="1" t="s">
        <v>827</v>
      </c>
      <c r="U160" s="1" t="s">
        <v>827</v>
      </c>
      <c r="V160" s="1" t="s">
        <v>827</v>
      </c>
      <c r="W160" s="1" t="s">
        <v>827</v>
      </c>
      <c r="X160" s="5">
        <v>13.729641215458402</v>
      </c>
      <c r="Y160" s="1" t="s">
        <v>827</v>
      </c>
      <c r="Z160" s="2">
        <v>258.48845787722234</v>
      </c>
      <c r="AA160" s="2">
        <v>1053.8654933865421</v>
      </c>
      <c r="AB160" s="1" t="s">
        <v>827</v>
      </c>
      <c r="AC160" s="1" t="s">
        <v>827</v>
      </c>
      <c r="AD160" s="1" t="s">
        <v>827</v>
      </c>
      <c r="AE160" s="1" t="s">
        <v>827</v>
      </c>
      <c r="AF160" s="1" t="s">
        <v>827</v>
      </c>
      <c r="AG160" s="1" t="s">
        <v>827</v>
      </c>
      <c r="AH160" s="1" t="s">
        <v>827</v>
      </c>
      <c r="AI160" s="2">
        <v>105.53864612059601</v>
      </c>
      <c r="AJ160" s="2">
        <v>358.14918583667088</v>
      </c>
      <c r="AK160" s="5">
        <v>57.908901129448473</v>
      </c>
      <c r="AL160" s="2">
        <v>299.69857419905031</v>
      </c>
      <c r="AM160" s="2">
        <v>121.25174619840689</v>
      </c>
      <c r="AN160" s="5">
        <v>15.959377476272888</v>
      </c>
      <c r="AO160" s="2">
        <v>178.28562488395877</v>
      </c>
      <c r="AP160" s="5">
        <v>33.039732563351059</v>
      </c>
      <c r="AQ160" s="2">
        <v>210.19711320877758</v>
      </c>
      <c r="AR160" s="5">
        <v>41.448804932243803</v>
      </c>
      <c r="AS160" s="2">
        <v>111.40123690688503</v>
      </c>
      <c r="AT160" s="5">
        <v>12.474385272784879</v>
      </c>
      <c r="AU160" s="5">
        <v>69.373939832351596</v>
      </c>
      <c r="AV160" s="3">
        <v>8.2022726228660954</v>
      </c>
      <c r="AW160" s="1" t="s">
        <v>827</v>
      </c>
      <c r="AX160" s="4">
        <v>0.58906457195106554</v>
      </c>
      <c r="AY160" s="6">
        <v>4.8838611846308153E-2</v>
      </c>
      <c r="AZ160" s="4">
        <v>0.37567145618065573</v>
      </c>
      <c r="BA160" s="4">
        <v>0.63882935640839289</v>
      </c>
      <c r="BB160" s="4">
        <v>0.94512559984950495</v>
      </c>
      <c r="BC160" s="5">
        <v>30.207461516689708</v>
      </c>
      <c r="BD160" s="5">
        <v>10.360184955164458</v>
      </c>
      <c r="BE160" s="1" t="s">
        <v>827</v>
      </c>
      <c r="BF160" s="1" t="s">
        <v>827</v>
      </c>
      <c r="BG160" s="2">
        <v>24823.800092795671</v>
      </c>
      <c r="BH160" s="1" t="s">
        <v>827</v>
      </c>
      <c r="BI160" s="2">
        <v>293.70744135030867</v>
      </c>
      <c r="BJ160" s="1" t="s">
        <v>827</v>
      </c>
      <c r="BK160" s="3">
        <v>6.668566192492043</v>
      </c>
      <c r="BL160" s="4">
        <v>0.49315811151775468</v>
      </c>
      <c r="BM160" s="5">
        <v>17.0374507044727</v>
      </c>
      <c r="BN160" s="5">
        <v>38.483492365398106</v>
      </c>
      <c r="BO160" s="1" t="s">
        <v>827</v>
      </c>
      <c r="BP160" s="1" t="s">
        <v>827</v>
      </c>
      <c r="BQ160" s="1" t="s">
        <v>827</v>
      </c>
      <c r="BR160" s="1" t="s">
        <v>827</v>
      </c>
      <c r="BS160" s="3">
        <v>2.9910355606390246</v>
      </c>
      <c r="BT160" s="1" t="s">
        <v>827</v>
      </c>
      <c r="BU160" s="5">
        <v>18.667353369036004</v>
      </c>
      <c r="BV160" s="5">
        <v>62.429337976852345</v>
      </c>
      <c r="BW160" s="1" t="s">
        <v>827</v>
      </c>
      <c r="BX160" s="1" t="s">
        <v>827</v>
      </c>
      <c r="BY160" s="1" t="s">
        <v>827</v>
      </c>
      <c r="BZ160" s="1" t="s">
        <v>827</v>
      </c>
      <c r="CA160" s="1" t="s">
        <v>827</v>
      </c>
      <c r="CB160" s="1" t="s">
        <v>827</v>
      </c>
      <c r="CC160" s="1" t="s">
        <v>827</v>
      </c>
      <c r="CD160" s="3">
        <v>6.9603689242171898</v>
      </c>
      <c r="CE160" s="5">
        <v>19.136543666418032</v>
      </c>
      <c r="CF160" s="3">
        <v>3.4650289533625576</v>
      </c>
      <c r="CG160" s="5">
        <v>16.202999370690911</v>
      </c>
      <c r="CH160" s="3">
        <v>7.6511441603363091</v>
      </c>
      <c r="CI160" s="3">
        <v>1.3620095992489165</v>
      </c>
      <c r="CJ160" s="5">
        <v>12.529825462632337</v>
      </c>
      <c r="CK160" s="3">
        <v>2.5718187317139214</v>
      </c>
      <c r="CL160" s="5">
        <v>12.197150149846539</v>
      </c>
      <c r="CM160" s="3">
        <v>2.6032696097003121</v>
      </c>
      <c r="CN160" s="3">
        <v>7.3443191037612578</v>
      </c>
      <c r="CO160" s="4">
        <v>0.9317192088334435</v>
      </c>
      <c r="CP160" s="3">
        <v>5.1640117593561969</v>
      </c>
      <c r="CQ160" s="4">
        <v>0.5692333501721013</v>
      </c>
      <c r="CR160" s="1" t="s">
        <v>827</v>
      </c>
      <c r="CS160" s="4">
        <v>0.22279972033052653</v>
      </c>
      <c r="CT160" s="6">
        <v>4.18629053371809E-2</v>
      </c>
      <c r="CU160" s="6">
        <v>7.7131720869096726E-2</v>
      </c>
      <c r="CV160" s="4">
        <v>0.1190503480985311</v>
      </c>
      <c r="CW160" s="3">
        <v>1.68</v>
      </c>
      <c r="CX160" s="5">
        <v>14.1</v>
      </c>
      <c r="CY160" s="4">
        <v>0.84</v>
      </c>
      <c r="CZ160" s="3">
        <v>1.72</v>
      </c>
      <c r="DA160" s="2">
        <v>660</v>
      </c>
      <c r="DB160" s="5">
        <v>90.6</v>
      </c>
      <c r="DC160" s="5">
        <v>13.6</v>
      </c>
      <c r="DD160" s="2">
        <v>559</v>
      </c>
      <c r="DE160" s="4">
        <v>0.38700000000000001</v>
      </c>
      <c r="DF160" s="3">
        <v>6.85</v>
      </c>
      <c r="DG160" s="4">
        <v>0.221</v>
      </c>
      <c r="DH160" s="3">
        <v>1.07</v>
      </c>
      <c r="DI160" s="5">
        <v>24.8</v>
      </c>
      <c r="DJ160" s="4">
        <v>0.12</v>
      </c>
      <c r="DK160" s="3">
        <v>1</v>
      </c>
      <c r="DL160" s="4">
        <v>0.61099999999999999</v>
      </c>
      <c r="DM160" s="3">
        <v>2.2999999999999998</v>
      </c>
      <c r="DN160" s="3">
        <v>1.23</v>
      </c>
      <c r="DO160" s="4">
        <v>0.42199999999999999</v>
      </c>
      <c r="DP160" s="6">
        <v>6.5799999999999997E-2</v>
      </c>
      <c r="DQ160" s="6">
        <v>2.6200000000000001E-2</v>
      </c>
      <c r="DR160" s="6">
        <v>5.2499999999999998E-2</v>
      </c>
      <c r="DS160" s="6">
        <v>3.1199999999999999E-2</v>
      </c>
      <c r="DT160" s="4">
        <v>0.36</v>
      </c>
      <c r="DU160" s="4">
        <v>0.47899999999999998</v>
      </c>
      <c r="DV160" s="4">
        <v>0.54400000000000004</v>
      </c>
      <c r="DW160" s="4">
        <v>0.32900000000000001</v>
      </c>
      <c r="DX160" s="4">
        <v>0.189</v>
      </c>
      <c r="DY160" s="6">
        <v>2.18E-2</v>
      </c>
      <c r="DZ160" s="6">
        <v>2.2200000000000001E-2</v>
      </c>
      <c r="EA160" s="6">
        <v>1.7999999999999999E-2</v>
      </c>
      <c r="EB160" s="4">
        <v>0.104</v>
      </c>
      <c r="EC160" s="4">
        <v>0.11899999999999999</v>
      </c>
      <c r="ED160" s="6">
        <v>3.1699999999999999E-2</v>
      </c>
      <c r="EE160" s="4">
        <v>0.11</v>
      </c>
      <c r="EF160" s="6">
        <v>1.6299999999999999E-2</v>
      </c>
      <c r="EG160" s="6">
        <v>6.6299999999999998E-2</v>
      </c>
      <c r="EH160" s="6">
        <v>1.72E-2</v>
      </c>
      <c r="EI160" s="6">
        <v>4.82E-2</v>
      </c>
      <c r="EJ160" s="6">
        <v>1.61E-2</v>
      </c>
      <c r="EK160" s="6">
        <v>7.5700000000000003E-2</v>
      </c>
      <c r="EL160" s="6">
        <v>1.67E-2</v>
      </c>
      <c r="EM160" s="6">
        <v>5.4399999999999997E-2</v>
      </c>
      <c r="EN160" s="4">
        <v>0.10100000000000001</v>
      </c>
      <c r="EO160" s="6">
        <v>4.1300000000000003E-2</v>
      </c>
      <c r="EP160" s="6">
        <v>1.72E-2</v>
      </c>
      <c r="EQ160" s="6">
        <v>1.6E-2</v>
      </c>
      <c r="ET160" s="2"/>
    </row>
    <row r="161" spans="1:150" x14ac:dyDescent="0.25">
      <c r="A161" s="1" t="s">
        <v>701</v>
      </c>
      <c r="B161" s="1" t="s">
        <v>7</v>
      </c>
      <c r="C161" s="1" t="s">
        <v>5</v>
      </c>
      <c r="D161" s="1" t="s">
        <v>6</v>
      </c>
      <c r="E161" s="8" t="s">
        <v>662</v>
      </c>
      <c r="F161" s="8" t="s">
        <v>374</v>
      </c>
      <c r="G161" s="1" t="s">
        <v>827</v>
      </c>
      <c r="H161" s="2">
        <v>578.05924597457613</v>
      </c>
      <c r="I161" s="5">
        <v>53.55469864545158</v>
      </c>
      <c r="J161" s="1" t="s">
        <v>827</v>
      </c>
      <c r="K161" s="1" t="s">
        <v>827</v>
      </c>
      <c r="L161" s="2">
        <v>146011.9596570461</v>
      </c>
      <c r="M161" s="1" t="s">
        <v>827</v>
      </c>
      <c r="N161" s="2">
        <v>385000</v>
      </c>
      <c r="O161" s="4">
        <v>0.47023809005477818</v>
      </c>
      <c r="P161" s="5">
        <v>15.597256931103953</v>
      </c>
      <c r="Q161" s="3">
        <v>2.0329734573093936</v>
      </c>
      <c r="R161" s="2">
        <v>224.9650657896598</v>
      </c>
      <c r="S161" s="2">
        <v>107.50055787599466</v>
      </c>
      <c r="T161" s="4">
        <v>0.15019714409696958</v>
      </c>
      <c r="U161" s="1" t="s">
        <v>827</v>
      </c>
      <c r="V161" s="1" t="s">
        <v>827</v>
      </c>
      <c r="W161" s="1" t="s">
        <v>827</v>
      </c>
      <c r="X161" s="5">
        <v>15.755313024068981</v>
      </c>
      <c r="Y161" s="1" t="s">
        <v>827</v>
      </c>
      <c r="Z161" s="2">
        <v>193.08352577205557</v>
      </c>
      <c r="AA161" s="2">
        <v>1131.4968698688729</v>
      </c>
      <c r="AB161" s="1" t="s">
        <v>827</v>
      </c>
      <c r="AC161" s="1" t="s">
        <v>827</v>
      </c>
      <c r="AD161" s="1" t="s">
        <v>827</v>
      </c>
      <c r="AE161" s="1" t="s">
        <v>827</v>
      </c>
      <c r="AF161" s="1" t="s">
        <v>827</v>
      </c>
      <c r="AG161" s="1" t="s">
        <v>827</v>
      </c>
      <c r="AH161" s="1" t="s">
        <v>827</v>
      </c>
      <c r="AI161" s="2">
        <v>114.8619551462108</v>
      </c>
      <c r="AJ161" s="2">
        <v>371.68571795144823</v>
      </c>
      <c r="AK161" s="5">
        <v>61.853518639736379</v>
      </c>
      <c r="AL161" s="2">
        <v>316.56062512961006</v>
      </c>
      <c r="AM161" s="2">
        <v>125.18184002554801</v>
      </c>
      <c r="AN161" s="5">
        <v>17.884902380408409</v>
      </c>
      <c r="AO161" s="2">
        <v>185.14474159662916</v>
      </c>
      <c r="AP161" s="5">
        <v>37.069068140086657</v>
      </c>
      <c r="AQ161" s="2">
        <v>230.97475528862336</v>
      </c>
      <c r="AR161" s="5">
        <v>44.450123855980586</v>
      </c>
      <c r="AS161" s="2">
        <v>113.69699523833312</v>
      </c>
      <c r="AT161" s="5">
        <v>13.50174384178024</v>
      </c>
      <c r="AU161" s="5">
        <v>69.546858107035547</v>
      </c>
      <c r="AV161" s="3">
        <v>8.3685871511437231</v>
      </c>
      <c r="AW161" s="1" t="s">
        <v>827</v>
      </c>
      <c r="AX161" s="4">
        <v>0.68665945749002399</v>
      </c>
      <c r="AY161" s="1" t="s">
        <v>827</v>
      </c>
      <c r="AZ161" s="4">
        <v>0.26824750487799676</v>
      </c>
      <c r="BA161" s="4">
        <v>0.49501932101408991</v>
      </c>
      <c r="BB161" s="1" t="s">
        <v>827</v>
      </c>
      <c r="BC161" s="5">
        <v>30.03419319524118</v>
      </c>
      <c r="BD161" s="3">
        <v>3.4528282237243668</v>
      </c>
      <c r="BE161" s="1" t="s">
        <v>827</v>
      </c>
      <c r="BF161" s="1" t="s">
        <v>827</v>
      </c>
      <c r="BG161" s="2">
        <v>20823.331162779978</v>
      </c>
      <c r="BH161" s="1" t="s">
        <v>827</v>
      </c>
      <c r="BI161" s="2">
        <v>330.65696911005512</v>
      </c>
      <c r="BJ161" s="4">
        <v>0.28325370199151828</v>
      </c>
      <c r="BK161" s="3">
        <v>5.9876340466511984</v>
      </c>
      <c r="BL161" s="4">
        <v>0.37868424729336697</v>
      </c>
      <c r="BM161" s="3">
        <v>9.680724000249695</v>
      </c>
      <c r="BN161" s="5">
        <v>33.636012412833495</v>
      </c>
      <c r="BO161" s="6">
        <v>7.5419062674894982E-2</v>
      </c>
      <c r="BP161" s="1" t="s">
        <v>827</v>
      </c>
      <c r="BQ161" s="1" t="s">
        <v>827</v>
      </c>
      <c r="BR161" s="1" t="s">
        <v>827</v>
      </c>
      <c r="BS161" s="3">
        <v>2.1965097760655299</v>
      </c>
      <c r="BT161" s="1" t="s">
        <v>827</v>
      </c>
      <c r="BU161" s="5">
        <v>11.178104788379969</v>
      </c>
      <c r="BV161" s="5">
        <v>60.038650745001789</v>
      </c>
      <c r="BW161" s="1" t="s">
        <v>827</v>
      </c>
      <c r="BX161" s="1" t="s">
        <v>827</v>
      </c>
      <c r="BY161" s="1" t="s">
        <v>827</v>
      </c>
      <c r="BZ161" s="1" t="s">
        <v>827</v>
      </c>
      <c r="CA161" s="1" t="s">
        <v>827</v>
      </c>
      <c r="CB161" s="1" t="s">
        <v>827</v>
      </c>
      <c r="CC161" s="1" t="s">
        <v>827</v>
      </c>
      <c r="CD161" s="3">
        <v>5.2572253756516307</v>
      </c>
      <c r="CE161" s="5">
        <v>20.182636790426809</v>
      </c>
      <c r="CF161" s="3">
        <v>3.7552300554970981</v>
      </c>
      <c r="CG161" s="5">
        <v>13.217628967360799</v>
      </c>
      <c r="CH161" s="3">
        <v>8.2943196955880367</v>
      </c>
      <c r="CI161" s="3">
        <v>1.1293720795631261</v>
      </c>
      <c r="CJ161" s="3">
        <v>9.3072086437598127</v>
      </c>
      <c r="CK161" s="3">
        <v>1.8539624867849849</v>
      </c>
      <c r="CL161" s="5">
        <v>11.589755803265847</v>
      </c>
      <c r="CM161" s="3">
        <v>2.1358400372215045</v>
      </c>
      <c r="CN161" s="3">
        <v>6.4439015757073701</v>
      </c>
      <c r="CO161" s="4">
        <v>0.81285918575502858</v>
      </c>
      <c r="CP161" s="3">
        <v>4.7729864034483152</v>
      </c>
      <c r="CQ161" s="4">
        <v>0.59605981067750002</v>
      </c>
      <c r="CR161" s="1" t="s">
        <v>827</v>
      </c>
      <c r="CS161" s="4">
        <v>0.23565078370105952</v>
      </c>
      <c r="CT161" s="1" t="s">
        <v>827</v>
      </c>
      <c r="CU161" s="6">
        <v>7.0772102259692798E-2</v>
      </c>
      <c r="CV161" s="6">
        <v>9.993205112673989E-2</v>
      </c>
      <c r="CW161" s="3">
        <v>1.62</v>
      </c>
      <c r="CX161" s="5">
        <v>13.9</v>
      </c>
      <c r="CY161" s="4">
        <v>0.77600000000000002</v>
      </c>
      <c r="CZ161" s="3">
        <v>1.76</v>
      </c>
      <c r="DA161" s="2">
        <v>591</v>
      </c>
      <c r="DB161" s="5">
        <v>88.4</v>
      </c>
      <c r="DC161" s="5">
        <v>13.3</v>
      </c>
      <c r="DD161" s="2">
        <v>538</v>
      </c>
      <c r="DE161" s="4">
        <v>0.39100000000000001</v>
      </c>
      <c r="DF161" s="3">
        <v>7.6</v>
      </c>
      <c r="DG161" s="4">
        <v>0.187</v>
      </c>
      <c r="DH161" s="3">
        <v>1.05</v>
      </c>
      <c r="DI161" s="5">
        <v>21.8</v>
      </c>
      <c r="DJ161" s="6">
        <v>8.4400000000000003E-2</v>
      </c>
      <c r="DK161" s="3">
        <v>1.32</v>
      </c>
      <c r="DL161" s="4">
        <v>0.56599999999999995</v>
      </c>
      <c r="DM161" s="3">
        <v>1.61</v>
      </c>
      <c r="DN161" s="4">
        <v>0.996</v>
      </c>
      <c r="DO161" s="4">
        <v>0.36699999999999999</v>
      </c>
      <c r="DP161" s="6">
        <v>5.6599999999999998E-2</v>
      </c>
      <c r="DQ161" s="6">
        <v>8.0199999999999994E-2</v>
      </c>
      <c r="DR161" s="6">
        <v>4.2700000000000002E-2</v>
      </c>
      <c r="DS161" s="6">
        <v>2.5399999999999999E-2</v>
      </c>
      <c r="DT161" s="4">
        <v>0.13900000000000001</v>
      </c>
      <c r="DU161" s="3">
        <v>1.75</v>
      </c>
      <c r="DV161" s="4">
        <v>0.58799999999999997</v>
      </c>
      <c r="DW161" s="4">
        <v>0.24099999999999999</v>
      </c>
      <c r="DX161" s="4">
        <v>0.154</v>
      </c>
      <c r="DY161" s="6">
        <v>1.78E-2</v>
      </c>
      <c r="DZ161" s="6">
        <v>4.9500000000000002E-2</v>
      </c>
      <c r="EA161" s="6">
        <v>1.47E-2</v>
      </c>
      <c r="EB161" s="4">
        <v>0.189</v>
      </c>
      <c r="EC161" s="6">
        <v>9.6699999999999994E-2</v>
      </c>
      <c r="ED161" s="6">
        <v>2.58E-2</v>
      </c>
      <c r="EE161" s="6">
        <v>8.9599999999999999E-2</v>
      </c>
      <c r="EF161" s="6">
        <v>1.3299999999999999E-2</v>
      </c>
      <c r="EG161" s="4">
        <v>0.121</v>
      </c>
      <c r="EH161" s="6">
        <v>3.1199999999999999E-2</v>
      </c>
      <c r="EI161" s="6">
        <v>8.77E-2</v>
      </c>
      <c r="EJ161" s="6">
        <v>4.9399999999999999E-2</v>
      </c>
      <c r="EK161" s="6">
        <v>6.1699999999999998E-2</v>
      </c>
      <c r="EL161" s="6">
        <v>1.3599999999999999E-2</v>
      </c>
      <c r="EM161" s="6">
        <v>4.4299999999999999E-2</v>
      </c>
      <c r="EN161" s="4">
        <v>0.113</v>
      </c>
      <c r="EO161" s="6">
        <v>6.8400000000000002E-2</v>
      </c>
      <c r="EP161" s="6">
        <v>1.4E-2</v>
      </c>
      <c r="EQ161" s="6">
        <v>1.2999999999999999E-2</v>
      </c>
      <c r="ET161" s="2"/>
    </row>
    <row r="162" spans="1:150" x14ac:dyDescent="0.25">
      <c r="A162" s="1" t="s">
        <v>702</v>
      </c>
      <c r="B162" s="1" t="s">
        <v>7</v>
      </c>
      <c r="C162" s="1" t="s">
        <v>132</v>
      </c>
      <c r="D162" s="1" t="s">
        <v>6</v>
      </c>
      <c r="E162" s="1" t="s">
        <v>662</v>
      </c>
      <c r="F162" s="8" t="s">
        <v>374</v>
      </c>
      <c r="G162" s="3">
        <v>1.2885231789772487</v>
      </c>
      <c r="H162" s="2">
        <v>488.89579855949205</v>
      </c>
      <c r="I162" s="5">
        <v>68.690347176381792</v>
      </c>
      <c r="J162" s="1" t="s">
        <v>827</v>
      </c>
      <c r="K162" s="1" t="s">
        <v>827</v>
      </c>
      <c r="L162" s="2">
        <v>267480.85449082428</v>
      </c>
      <c r="M162" s="1" t="s">
        <v>827</v>
      </c>
      <c r="N162" s="2">
        <v>385000</v>
      </c>
      <c r="O162" s="1" t="s">
        <v>827</v>
      </c>
      <c r="P162" s="3">
        <v>5.8716015191637165</v>
      </c>
      <c r="Q162" s="3">
        <v>1.6711586161408687</v>
      </c>
      <c r="R162" s="2">
        <v>650.21371739659742</v>
      </c>
      <c r="S162" s="2">
        <v>199.65982544291822</v>
      </c>
      <c r="T162" s="4">
        <v>0.23303441093362709</v>
      </c>
      <c r="U162" s="1" t="s">
        <v>827</v>
      </c>
      <c r="V162" s="3">
        <v>3.3519990692570176</v>
      </c>
      <c r="W162" s="1" t="s">
        <v>827</v>
      </c>
      <c r="X162" s="5">
        <v>19.296937612522747</v>
      </c>
      <c r="Y162" s="1" t="s">
        <v>827</v>
      </c>
      <c r="Z162" s="5">
        <v>91.623298495758732</v>
      </c>
      <c r="AA162" s="2">
        <v>627.65851707287038</v>
      </c>
      <c r="AB162" s="1" t="s">
        <v>827</v>
      </c>
      <c r="AC162" s="1" t="s">
        <v>827</v>
      </c>
      <c r="AD162" s="1" t="s">
        <v>827</v>
      </c>
      <c r="AE162" s="1" t="s">
        <v>827</v>
      </c>
      <c r="AF162" s="1" t="s">
        <v>827</v>
      </c>
      <c r="AG162" s="1" t="s">
        <v>827</v>
      </c>
      <c r="AH162" s="1" t="s">
        <v>827</v>
      </c>
      <c r="AI162" s="2">
        <v>103.52667609360709</v>
      </c>
      <c r="AJ162" s="2">
        <v>333.3019287854832</v>
      </c>
      <c r="AK162" s="5">
        <v>66.900865842800229</v>
      </c>
      <c r="AL162" s="2">
        <v>439.08792331946682</v>
      </c>
      <c r="AM162" s="2">
        <v>285.48653035881961</v>
      </c>
      <c r="AN162" s="5">
        <v>30.199852818616471</v>
      </c>
      <c r="AO162" s="2">
        <v>429.10373931816559</v>
      </c>
      <c r="AP162" s="5">
        <v>56.253395725429321</v>
      </c>
      <c r="AQ162" s="2">
        <v>244.89250281562457</v>
      </c>
      <c r="AR162" s="5">
        <v>34.361191217131378</v>
      </c>
      <c r="AS162" s="5">
        <v>64.566896895764188</v>
      </c>
      <c r="AT162" s="3">
        <v>7.0818750802571699</v>
      </c>
      <c r="AU162" s="5">
        <v>42.369210805424736</v>
      </c>
      <c r="AV162" s="3">
        <v>5.0445733984284455</v>
      </c>
      <c r="AW162" s="1" t="s">
        <v>827</v>
      </c>
      <c r="AX162" s="3">
        <v>1.9055947443270025</v>
      </c>
      <c r="AY162" s="4">
        <v>0.12208429809806912</v>
      </c>
      <c r="AZ162" s="4">
        <v>0.31906926304274541</v>
      </c>
      <c r="BA162" s="3">
        <v>2.2747029822957545</v>
      </c>
      <c r="BB162" s="4">
        <v>0.49644581230994522</v>
      </c>
      <c r="BC162" s="5">
        <v>65.399045119819689</v>
      </c>
      <c r="BD162" s="3">
        <v>7.0082387557192929</v>
      </c>
      <c r="BE162" s="1" t="s">
        <v>827</v>
      </c>
      <c r="BF162" s="1" t="s">
        <v>827</v>
      </c>
      <c r="BG162" s="2">
        <v>59283.589214260704</v>
      </c>
      <c r="BH162" s="1" t="s">
        <v>827</v>
      </c>
      <c r="BI162" s="2">
        <v>297.67679389602517</v>
      </c>
      <c r="BJ162" s="1" t="s">
        <v>827</v>
      </c>
      <c r="BK162" s="3">
        <v>4.7246481998442347</v>
      </c>
      <c r="BL162" s="4">
        <v>0.70651546525103937</v>
      </c>
      <c r="BM162" s="5">
        <v>75.469873960482147</v>
      </c>
      <c r="BN162" s="5">
        <v>23.433101272084588</v>
      </c>
      <c r="BO162" s="6">
        <v>9.1827605814432625E-2</v>
      </c>
      <c r="BP162" s="1" t="s">
        <v>827</v>
      </c>
      <c r="BQ162" s="4">
        <v>0.66074428625894321</v>
      </c>
      <c r="BR162" s="1" t="s">
        <v>827</v>
      </c>
      <c r="BS162" s="3">
        <v>1.8015378212406588</v>
      </c>
      <c r="BT162" s="1" t="s">
        <v>827</v>
      </c>
      <c r="BU162" s="5">
        <v>14.651066940369292</v>
      </c>
      <c r="BV162" s="5">
        <v>86.791674427954732</v>
      </c>
      <c r="BW162" s="1" t="s">
        <v>827</v>
      </c>
      <c r="BX162" s="1" t="s">
        <v>827</v>
      </c>
      <c r="BY162" s="1" t="s">
        <v>827</v>
      </c>
      <c r="BZ162" s="1" t="s">
        <v>827</v>
      </c>
      <c r="CA162" s="1" t="s">
        <v>827</v>
      </c>
      <c r="CB162" s="1" t="s">
        <v>827</v>
      </c>
      <c r="CC162" s="1" t="s">
        <v>827</v>
      </c>
      <c r="CD162" s="3">
        <v>7.3758571153153847</v>
      </c>
      <c r="CE162" s="5">
        <v>24.650468463239591</v>
      </c>
      <c r="CF162" s="3">
        <v>3.0666226138654471</v>
      </c>
      <c r="CG162" s="5">
        <v>47.839949640191008</v>
      </c>
      <c r="CH162" s="5">
        <v>39.105742908404139</v>
      </c>
      <c r="CI162" s="3">
        <v>4.0133172709263567</v>
      </c>
      <c r="CJ162" s="5">
        <v>70.687946699637507</v>
      </c>
      <c r="CK162" s="3">
        <v>6.8122732473834162</v>
      </c>
      <c r="CL162" s="5">
        <v>23.892618414783623</v>
      </c>
      <c r="CM162" s="3">
        <v>4.3047901065960117</v>
      </c>
      <c r="CN162" s="3">
        <v>7.5103619743487808</v>
      </c>
      <c r="CO162" s="4">
        <v>0.92042468312097647</v>
      </c>
      <c r="CP162" s="3">
        <v>8.6900848330136462</v>
      </c>
      <c r="CQ162" s="4">
        <v>0.35098883932150426</v>
      </c>
      <c r="CR162" s="1" t="s">
        <v>827</v>
      </c>
      <c r="CS162" s="4">
        <v>0.49699466158843347</v>
      </c>
      <c r="CT162" s="6">
        <v>9.4354408643786539E-2</v>
      </c>
      <c r="CU162" s="6">
        <v>9.6237150001606556E-2</v>
      </c>
      <c r="CV162" s="4">
        <v>0.69517909853602766</v>
      </c>
      <c r="CW162" s="4">
        <v>0.59</v>
      </c>
      <c r="CX162" s="3">
        <v>9.3000000000000007</v>
      </c>
      <c r="CY162" s="3">
        <v>1.57</v>
      </c>
      <c r="CZ162" s="3">
        <v>4</v>
      </c>
      <c r="DA162" s="2">
        <v>776</v>
      </c>
      <c r="DB162" s="2">
        <v>304</v>
      </c>
      <c r="DC162" s="5">
        <v>12.8</v>
      </c>
      <c r="DD162" s="2">
        <v>781</v>
      </c>
      <c r="DE162" s="4">
        <v>0.40100000000000002</v>
      </c>
      <c r="DF162" s="3">
        <v>2.44</v>
      </c>
      <c r="DG162" s="4">
        <v>0.13900000000000001</v>
      </c>
      <c r="DH162" s="3">
        <v>1.1299999999999999</v>
      </c>
      <c r="DI162" s="5">
        <v>23.2</v>
      </c>
      <c r="DJ162" s="6">
        <v>7.4899999999999994E-2</v>
      </c>
      <c r="DK162" s="3">
        <v>1.33</v>
      </c>
      <c r="DL162" s="4">
        <v>0.307</v>
      </c>
      <c r="DM162" s="3">
        <v>1.32</v>
      </c>
      <c r="DN162" s="3">
        <v>1.56</v>
      </c>
      <c r="DO162" s="4">
        <v>0.12</v>
      </c>
      <c r="DP162" s="6">
        <v>8.9200000000000002E-2</v>
      </c>
      <c r="DQ162" s="6">
        <v>2.9600000000000001E-2</v>
      </c>
      <c r="DR162" s="6">
        <v>5.6800000000000003E-2</v>
      </c>
      <c r="DS162" s="6">
        <v>3.3399999999999999E-2</v>
      </c>
      <c r="DT162" s="4">
        <v>0.184</v>
      </c>
      <c r="DU162" s="4">
        <v>0.70499999999999996</v>
      </c>
      <c r="DV162" s="4">
        <v>0.499</v>
      </c>
      <c r="DW162" s="4">
        <v>0.251</v>
      </c>
      <c r="DX162" s="4">
        <v>0.245</v>
      </c>
      <c r="DY162" s="6">
        <v>4.6300000000000001E-2</v>
      </c>
      <c r="DZ162" s="6">
        <v>2.9000000000000001E-2</v>
      </c>
      <c r="EA162" s="6">
        <v>2.4899999999999999E-2</v>
      </c>
      <c r="EB162" s="4">
        <v>0.14399999999999999</v>
      </c>
      <c r="EC162" s="4">
        <v>0.17199999999999999</v>
      </c>
      <c r="ED162" s="6">
        <v>4.6800000000000001E-2</v>
      </c>
      <c r="EE162" s="4">
        <v>0.158</v>
      </c>
      <c r="EF162" s="6">
        <v>2.4799999999999999E-2</v>
      </c>
      <c r="EG162" s="4">
        <v>0.10299999999999999</v>
      </c>
      <c r="EH162" s="6">
        <v>2.5999999999999999E-2</v>
      </c>
      <c r="EI162" s="6">
        <v>7.7899999999999997E-2</v>
      </c>
      <c r="EJ162" s="6">
        <v>2.52E-2</v>
      </c>
      <c r="EK162" s="4">
        <v>0.121</v>
      </c>
      <c r="EL162" s="6">
        <v>2.7099999999999999E-2</v>
      </c>
      <c r="EM162" s="6">
        <v>9.3399999999999997E-2</v>
      </c>
      <c r="EN162" s="4">
        <v>0.14599999999999999</v>
      </c>
      <c r="EO162" s="6">
        <v>6.0400000000000002E-2</v>
      </c>
      <c r="EP162" s="6">
        <v>3.3300000000000003E-2</v>
      </c>
      <c r="EQ162" s="6">
        <v>3.3000000000000002E-2</v>
      </c>
      <c r="ET162" s="2"/>
    </row>
    <row r="163" spans="1:150" x14ac:dyDescent="0.25">
      <c r="A163" s="1" t="s">
        <v>703</v>
      </c>
      <c r="B163" s="1" t="s">
        <v>7</v>
      </c>
      <c r="C163" s="1" t="s">
        <v>132</v>
      </c>
      <c r="D163" s="1" t="s">
        <v>6</v>
      </c>
      <c r="E163" s="1" t="s">
        <v>660</v>
      </c>
      <c r="F163" s="8" t="s">
        <v>374</v>
      </c>
      <c r="G163" s="3">
        <v>3.1366753476382447</v>
      </c>
      <c r="H163" s="2">
        <v>517.72443598444772</v>
      </c>
      <c r="I163" s="5">
        <v>85.859459543180748</v>
      </c>
      <c r="J163" s="1" t="s">
        <v>827</v>
      </c>
      <c r="K163" s="2">
        <v>2513.9288175994825</v>
      </c>
      <c r="L163" s="2">
        <v>257276.66088279927</v>
      </c>
      <c r="M163" s="5">
        <v>21.032456790188952</v>
      </c>
      <c r="N163" s="2">
        <v>385000</v>
      </c>
      <c r="O163" s="3">
        <v>1.4378643635623511</v>
      </c>
      <c r="P163" s="3">
        <v>3.5863058492698308</v>
      </c>
      <c r="Q163" s="3">
        <v>2.7347359774628961</v>
      </c>
      <c r="R163" s="2">
        <v>770.41359473690375</v>
      </c>
      <c r="S163" s="2">
        <v>252.6627045108655</v>
      </c>
      <c r="T163" s="4">
        <v>0.34658211300664399</v>
      </c>
      <c r="U163" s="1" t="s">
        <v>827</v>
      </c>
      <c r="V163" s="3">
        <v>4.3227852984262167</v>
      </c>
      <c r="W163" s="1" t="s">
        <v>827</v>
      </c>
      <c r="X163" s="5">
        <v>12.2283065092223</v>
      </c>
      <c r="Y163" s="4">
        <v>0.17521640645865028</v>
      </c>
      <c r="Z163" s="5">
        <v>95.616960856140167</v>
      </c>
      <c r="AA163" s="2">
        <v>1905.5398490984885</v>
      </c>
      <c r="AB163" s="3">
        <v>1.7338931592862272</v>
      </c>
      <c r="AC163" s="1" t="s">
        <v>827</v>
      </c>
      <c r="AD163" s="1" t="s">
        <v>827</v>
      </c>
      <c r="AE163" s="1" t="s">
        <v>827</v>
      </c>
      <c r="AF163" s="1" t="s">
        <v>827</v>
      </c>
      <c r="AG163" s="1" t="s">
        <v>827</v>
      </c>
      <c r="AH163" s="1" t="s">
        <v>827</v>
      </c>
      <c r="AI163" s="2">
        <v>212.2896109513425</v>
      </c>
      <c r="AJ163" s="2">
        <v>806.49644247055312</v>
      </c>
      <c r="AK163" s="2">
        <v>158.52444433186872</v>
      </c>
      <c r="AL163" s="2">
        <v>1028.0002158035823</v>
      </c>
      <c r="AM163" s="2">
        <v>783.71771577826325</v>
      </c>
      <c r="AN163" s="5">
        <v>79.036172282957622</v>
      </c>
      <c r="AO163" s="2">
        <v>1128.0645645801649</v>
      </c>
      <c r="AP163" s="2">
        <v>163.38722919272459</v>
      </c>
      <c r="AQ163" s="2">
        <v>706.85581877112486</v>
      </c>
      <c r="AR163" s="5">
        <v>99.423190409871225</v>
      </c>
      <c r="AS163" s="2">
        <v>207.68491806587608</v>
      </c>
      <c r="AT163" s="5">
        <v>24.102694689409901</v>
      </c>
      <c r="AU163" s="2">
        <v>134.81608354458356</v>
      </c>
      <c r="AV163" s="5">
        <v>15.88082485035943</v>
      </c>
      <c r="AW163" s="1" t="s">
        <v>827</v>
      </c>
      <c r="AX163" s="3">
        <v>7.4170178015459589</v>
      </c>
      <c r="AY163" s="3">
        <v>1.6715815999574213</v>
      </c>
      <c r="AZ163" s="2">
        <v>118.75295597886075</v>
      </c>
      <c r="BA163" s="5">
        <v>50.372552128799946</v>
      </c>
      <c r="BB163" s="3">
        <v>1.0577166593260607</v>
      </c>
      <c r="BC163" s="5">
        <v>53.885962353533202</v>
      </c>
      <c r="BD163" s="5">
        <v>11.733047462866761</v>
      </c>
      <c r="BE163" s="1" t="s">
        <v>827</v>
      </c>
      <c r="BF163" s="2">
        <v>1072.3716523392466</v>
      </c>
      <c r="BG163" s="2">
        <v>60878.377330368749</v>
      </c>
      <c r="BH163" s="5">
        <v>13.577910743887738</v>
      </c>
      <c r="BI163" s="2">
        <v>259.40792915044938</v>
      </c>
      <c r="BJ163" s="4">
        <v>0.43098137138559428</v>
      </c>
      <c r="BK163" s="3">
        <v>2.0392859762832418</v>
      </c>
      <c r="BL163" s="4">
        <v>0.70580833118921094</v>
      </c>
      <c r="BM163" s="5">
        <v>76.628719366491595</v>
      </c>
      <c r="BN163" s="5">
        <v>62.298023609144579</v>
      </c>
      <c r="BO163" s="4">
        <v>0.23062467213629401</v>
      </c>
      <c r="BP163" s="1" t="s">
        <v>827</v>
      </c>
      <c r="BQ163" s="3">
        <v>2.7024899623005321</v>
      </c>
      <c r="BR163" s="1" t="s">
        <v>827</v>
      </c>
      <c r="BS163" s="3">
        <v>2.0998268209963946</v>
      </c>
      <c r="BT163" s="6">
        <v>7.5644888701237534E-2</v>
      </c>
      <c r="BU163" s="5">
        <v>15.078434542578632</v>
      </c>
      <c r="BV163" s="2">
        <v>364.42471582226631</v>
      </c>
      <c r="BW163" s="4">
        <v>0.567075530166403</v>
      </c>
      <c r="BX163" s="1" t="s">
        <v>827</v>
      </c>
      <c r="BY163" s="1" t="s">
        <v>827</v>
      </c>
      <c r="BZ163" s="1" t="s">
        <v>827</v>
      </c>
      <c r="CA163" s="1" t="s">
        <v>827</v>
      </c>
      <c r="CB163" s="1" t="s">
        <v>827</v>
      </c>
      <c r="CC163" s="1" t="s">
        <v>827</v>
      </c>
      <c r="CD163" s="5">
        <v>28.415624377098116</v>
      </c>
      <c r="CE163" s="2">
        <v>127.57915259761697</v>
      </c>
      <c r="CF163" s="5">
        <v>16.910514131614693</v>
      </c>
      <c r="CG163" s="2">
        <v>132.31036663715261</v>
      </c>
      <c r="CH163" s="5">
        <v>83.864968834146964</v>
      </c>
      <c r="CI163" s="3">
        <v>7.9239723800585606</v>
      </c>
      <c r="CJ163" s="2">
        <v>215.17328419585587</v>
      </c>
      <c r="CK163" s="5">
        <v>19.615925684115354</v>
      </c>
      <c r="CL163" s="5">
        <v>82.757102026589891</v>
      </c>
      <c r="CM163" s="5">
        <v>13.675330243662435</v>
      </c>
      <c r="CN163" s="5">
        <v>45.940750408019007</v>
      </c>
      <c r="CO163" s="3">
        <v>4.7326599654439718</v>
      </c>
      <c r="CP163" s="5">
        <v>26.508897875371691</v>
      </c>
      <c r="CQ163" s="3">
        <v>2.2763727675674126</v>
      </c>
      <c r="CR163" s="1" t="s">
        <v>827</v>
      </c>
      <c r="CS163" s="3">
        <v>1.7769687666612124</v>
      </c>
      <c r="CT163" s="4">
        <v>0.34392787210604586</v>
      </c>
      <c r="CU163" s="5">
        <v>15.690958397213588</v>
      </c>
      <c r="CV163" s="3">
        <v>8.4513018848841668</v>
      </c>
      <c r="CW163" s="4">
        <v>0.64200000000000002</v>
      </c>
      <c r="CX163" s="3">
        <v>9.2799999999999994</v>
      </c>
      <c r="CY163" s="3">
        <v>1.6</v>
      </c>
      <c r="CZ163" s="3">
        <v>3.87</v>
      </c>
      <c r="DA163" s="2">
        <v>786</v>
      </c>
      <c r="DB163" s="2">
        <v>312</v>
      </c>
      <c r="DC163" s="5">
        <v>12.8</v>
      </c>
      <c r="DD163" s="2">
        <v>806</v>
      </c>
      <c r="DE163" s="4">
        <v>0.44</v>
      </c>
      <c r="DF163" s="3">
        <v>3.34</v>
      </c>
      <c r="DG163" s="4">
        <v>0.157</v>
      </c>
      <c r="DH163" s="3">
        <v>1.1599999999999999</v>
      </c>
      <c r="DI163" s="5">
        <v>23.3</v>
      </c>
      <c r="DJ163" s="6">
        <v>6.88E-2</v>
      </c>
      <c r="DK163" s="3">
        <v>1.27</v>
      </c>
      <c r="DL163" s="4">
        <v>0.32100000000000001</v>
      </c>
      <c r="DM163" s="3">
        <v>1.53</v>
      </c>
      <c r="DN163" s="3">
        <v>1.65</v>
      </c>
      <c r="DO163" s="4">
        <v>0.14299999999999999</v>
      </c>
      <c r="DP163" s="6">
        <v>9.1700000000000004E-2</v>
      </c>
      <c r="DQ163" s="6">
        <v>2.7099999999999999E-2</v>
      </c>
      <c r="DR163" s="6">
        <v>9.01E-2</v>
      </c>
      <c r="DS163" s="6">
        <v>3.0599999999999999E-2</v>
      </c>
      <c r="DT163" s="4">
        <v>0.16900000000000001</v>
      </c>
      <c r="DU163" s="4">
        <v>0.64500000000000002</v>
      </c>
      <c r="DV163" s="4">
        <v>0.54</v>
      </c>
      <c r="DW163" s="4">
        <v>0.255</v>
      </c>
      <c r="DX163" s="4">
        <v>0.224</v>
      </c>
      <c r="DY163" s="6">
        <v>2.5499999999999998E-2</v>
      </c>
      <c r="DZ163" s="6">
        <v>2.6499999999999999E-2</v>
      </c>
      <c r="EA163" s="6">
        <v>2.2800000000000001E-2</v>
      </c>
      <c r="EB163" s="4">
        <v>0.13200000000000001</v>
      </c>
      <c r="EC163" s="4">
        <v>0.157</v>
      </c>
      <c r="ED163" s="6">
        <v>4.2900000000000001E-2</v>
      </c>
      <c r="EE163" s="4">
        <v>0.14399999999999999</v>
      </c>
      <c r="EF163" s="6">
        <v>2.2700000000000001E-2</v>
      </c>
      <c r="EG163" s="6">
        <v>9.4399999999999998E-2</v>
      </c>
      <c r="EH163" s="6">
        <v>2.3800000000000002E-2</v>
      </c>
      <c r="EI163" s="6">
        <v>7.1300000000000002E-2</v>
      </c>
      <c r="EJ163" s="6">
        <v>2.3099999999999999E-2</v>
      </c>
      <c r="EK163" s="4">
        <v>0.111</v>
      </c>
      <c r="EL163" s="6">
        <v>2.4799999999999999E-2</v>
      </c>
      <c r="EM163" s="6">
        <v>8.5500000000000007E-2</v>
      </c>
      <c r="EN163" s="4">
        <v>0.14099999999999999</v>
      </c>
      <c r="EO163" s="6">
        <v>6.7599999999999993E-2</v>
      </c>
      <c r="EP163" s="6">
        <v>3.0499999999999999E-2</v>
      </c>
      <c r="EQ163" s="6">
        <v>3.0200000000000001E-2</v>
      </c>
      <c r="ET163" s="2"/>
    </row>
    <row r="164" spans="1:150" x14ac:dyDescent="0.25">
      <c r="A164" s="1" t="s">
        <v>704</v>
      </c>
      <c r="B164" s="1" t="s">
        <v>7</v>
      </c>
      <c r="C164" s="1" t="s">
        <v>132</v>
      </c>
      <c r="D164" s="1" t="s">
        <v>6</v>
      </c>
      <c r="E164" s="1" t="s">
        <v>662</v>
      </c>
      <c r="F164" s="8" t="s">
        <v>374</v>
      </c>
      <c r="G164" s="3">
        <v>2.7311772552936793</v>
      </c>
      <c r="H164" s="2">
        <v>709.33646783631411</v>
      </c>
      <c r="I164" s="5">
        <v>50.924689577407818</v>
      </c>
      <c r="J164" s="1" t="s">
        <v>827</v>
      </c>
      <c r="K164" s="2">
        <v>1235.9735101540655</v>
      </c>
      <c r="L164" s="2">
        <v>218562.61980558067</v>
      </c>
      <c r="M164" s="5">
        <v>25.246763883450711</v>
      </c>
      <c r="N164" s="2">
        <v>385000</v>
      </c>
      <c r="O164" s="4">
        <v>0.33537876924855714</v>
      </c>
      <c r="P164" s="3">
        <v>3.9780737295440138</v>
      </c>
      <c r="Q164" s="5">
        <v>11.990557171179374</v>
      </c>
      <c r="R164" s="2">
        <v>601.31653199022355</v>
      </c>
      <c r="S164" s="2">
        <v>244.38268072864531</v>
      </c>
      <c r="T164" s="4">
        <v>0.81616733344459258</v>
      </c>
      <c r="U164" s="1" t="s">
        <v>827</v>
      </c>
      <c r="V164" s="5">
        <v>34.784126407802766</v>
      </c>
      <c r="W164" s="1" t="s">
        <v>827</v>
      </c>
      <c r="X164" s="3">
        <v>7.1617847965311965</v>
      </c>
      <c r="Y164" s="6">
        <v>9.6146289449615799E-2</v>
      </c>
      <c r="Z164" s="5">
        <v>97.120188559958308</v>
      </c>
      <c r="AA164" s="2">
        <v>994.94025749989271</v>
      </c>
      <c r="AB164" s="4">
        <v>0.26559499122419128</v>
      </c>
      <c r="AC164" s="6">
        <v>2.7765208213961355E-2</v>
      </c>
      <c r="AD164" s="1" t="s">
        <v>827</v>
      </c>
      <c r="AE164" s="1" t="s">
        <v>827</v>
      </c>
      <c r="AF164" s="1" t="s">
        <v>827</v>
      </c>
      <c r="AG164" s="1" t="s">
        <v>827</v>
      </c>
      <c r="AH164" s="4">
        <v>0.13278234271356776</v>
      </c>
      <c r="AI164" s="5">
        <v>94.367845816311259</v>
      </c>
      <c r="AJ164" s="2">
        <v>360.84747620956784</v>
      </c>
      <c r="AK164" s="5">
        <v>78.665605332422217</v>
      </c>
      <c r="AL164" s="2">
        <v>535.58637545717113</v>
      </c>
      <c r="AM164" s="2">
        <v>409.82962515557364</v>
      </c>
      <c r="AN164" s="5">
        <v>54.400493542968853</v>
      </c>
      <c r="AO164" s="2">
        <v>554.25425704557244</v>
      </c>
      <c r="AP164" s="5">
        <v>86.363540000283095</v>
      </c>
      <c r="AQ164" s="2">
        <v>383.3573004244721</v>
      </c>
      <c r="AR164" s="5">
        <v>53.00964139276379</v>
      </c>
      <c r="AS164" s="2">
        <v>101.89570440729955</v>
      </c>
      <c r="AT164" s="5">
        <v>11.83531827265964</v>
      </c>
      <c r="AU164" s="5">
        <v>64.564350557737569</v>
      </c>
      <c r="AV164" s="3">
        <v>7.394655604524198</v>
      </c>
      <c r="AW164" s="6">
        <v>7.9799855111367834E-2</v>
      </c>
      <c r="AX164" s="3">
        <v>2.0473370843478529</v>
      </c>
      <c r="AY164" s="6">
        <v>4.9061783255599289E-2</v>
      </c>
      <c r="AZ164" s="5">
        <v>11.290931018403008</v>
      </c>
      <c r="BA164" s="3">
        <v>5.4316206229965829</v>
      </c>
      <c r="BB164" s="4">
        <v>0.70996845678088627</v>
      </c>
      <c r="BC164" s="5">
        <v>49.229756765104476</v>
      </c>
      <c r="BD164" s="3">
        <v>2.4700738698209683</v>
      </c>
      <c r="BE164" s="1" t="s">
        <v>827</v>
      </c>
      <c r="BF164" s="2">
        <v>338.69643038832857</v>
      </c>
      <c r="BG164" s="2">
        <v>33575.140140763448</v>
      </c>
      <c r="BH164" s="3">
        <v>9.1335515378171088</v>
      </c>
      <c r="BI164" s="2">
        <v>346.74072516272355</v>
      </c>
      <c r="BJ164" s="4">
        <v>0.28066130916697701</v>
      </c>
      <c r="BK164" s="3">
        <v>1.7438437450117363</v>
      </c>
      <c r="BL164" s="4">
        <v>0.76083380469273232</v>
      </c>
      <c r="BM164" s="5">
        <v>34.206789327136114</v>
      </c>
      <c r="BN164" s="5">
        <v>27.17958270651129</v>
      </c>
      <c r="BO164" s="4">
        <v>0.17178027832254386</v>
      </c>
      <c r="BP164" s="1" t="s">
        <v>827</v>
      </c>
      <c r="BQ164" s="3">
        <v>4.7755471794545237</v>
      </c>
      <c r="BR164" s="1" t="s">
        <v>827</v>
      </c>
      <c r="BS164" s="3">
        <v>1.0049496152204827</v>
      </c>
      <c r="BT164" s="6">
        <v>6.0929950209733269E-2</v>
      </c>
      <c r="BU164" s="3">
        <v>5.2778200003912676</v>
      </c>
      <c r="BV164" s="5">
        <v>55.016226005066727</v>
      </c>
      <c r="BW164" s="6">
        <v>9.9086029893811128E-2</v>
      </c>
      <c r="BX164" s="6">
        <v>2.7158010751485013E-2</v>
      </c>
      <c r="BY164" s="1" t="s">
        <v>827</v>
      </c>
      <c r="BZ164" s="1" t="s">
        <v>827</v>
      </c>
      <c r="CA164" s="1" t="s">
        <v>827</v>
      </c>
      <c r="CB164" s="1" t="s">
        <v>827</v>
      </c>
      <c r="CC164" s="4">
        <v>0.1249969984482638</v>
      </c>
      <c r="CD164" s="3">
        <v>4.6082931247671661</v>
      </c>
      <c r="CE164" s="5">
        <v>18.382582588498178</v>
      </c>
      <c r="CF164" s="3">
        <v>4.9963745332397167</v>
      </c>
      <c r="CG164" s="5">
        <v>26.324686624109649</v>
      </c>
      <c r="CH164" s="5">
        <v>16.849045792800453</v>
      </c>
      <c r="CI164" s="3">
        <v>3.1128699679040928</v>
      </c>
      <c r="CJ164" s="5">
        <v>37.600758310690367</v>
      </c>
      <c r="CK164" s="3">
        <v>6.9112036990595724</v>
      </c>
      <c r="CL164" s="5">
        <v>26.150060631615386</v>
      </c>
      <c r="CM164" s="3">
        <v>3.7710139073597522</v>
      </c>
      <c r="CN164" s="3">
        <v>8.2577831808328472</v>
      </c>
      <c r="CO164" s="4">
        <v>0.85926226204262401</v>
      </c>
      <c r="CP164" s="3">
        <v>5.1962368214598689</v>
      </c>
      <c r="CQ164" s="4">
        <v>0.5254333974567944</v>
      </c>
      <c r="CR164" s="6">
        <v>9.6542251803859072E-2</v>
      </c>
      <c r="CS164" s="4">
        <v>0.33587861359841104</v>
      </c>
      <c r="CT164" s="6">
        <v>4.1599211253098123E-2</v>
      </c>
      <c r="CU164" s="4">
        <v>0.87289106715952369</v>
      </c>
      <c r="CV164" s="4">
        <v>0.56849401005897604</v>
      </c>
      <c r="CW164" s="4">
        <v>0.41699999999999998</v>
      </c>
      <c r="CX164" s="3">
        <v>6.8</v>
      </c>
      <c r="CY164" s="3">
        <v>1.1299999999999999</v>
      </c>
      <c r="CZ164" s="3">
        <v>2.85</v>
      </c>
      <c r="DA164" s="2">
        <v>580</v>
      </c>
      <c r="DB164" s="2">
        <v>231</v>
      </c>
      <c r="DC164" s="3">
        <v>9.41</v>
      </c>
      <c r="DD164" s="2">
        <v>592</v>
      </c>
      <c r="DE164" s="4">
        <v>0.29499999999999998</v>
      </c>
      <c r="DF164" s="3">
        <v>1.47</v>
      </c>
      <c r="DG164" s="6">
        <v>7.6200000000000004E-2</v>
      </c>
      <c r="DH164" s="4">
        <v>0.82599999999999996</v>
      </c>
      <c r="DI164" s="5">
        <v>15.7</v>
      </c>
      <c r="DJ164" s="6">
        <v>2.4799999999999999E-2</v>
      </c>
      <c r="DK164" s="4">
        <v>0.88</v>
      </c>
      <c r="DL164" s="4">
        <v>0.17199999999999999</v>
      </c>
      <c r="DM164" s="4">
        <v>0.25600000000000001</v>
      </c>
      <c r="DN164" s="4">
        <v>0.88700000000000001</v>
      </c>
      <c r="DO164" s="6">
        <v>6.7400000000000002E-2</v>
      </c>
      <c r="DP164" s="6">
        <v>5.6800000000000003E-2</v>
      </c>
      <c r="DQ164" s="6">
        <v>1.11E-2</v>
      </c>
      <c r="DR164" s="6">
        <v>2.1399999999999999E-2</v>
      </c>
      <c r="DS164" s="6">
        <v>1.26E-2</v>
      </c>
      <c r="DT164" s="6">
        <v>6.9400000000000003E-2</v>
      </c>
      <c r="DU164" s="4">
        <v>0.61099999999999999</v>
      </c>
      <c r="DV164" s="4">
        <v>0.317</v>
      </c>
      <c r="DW164" s="4">
        <v>0.153</v>
      </c>
      <c r="DX164" s="6">
        <v>9.2200000000000004E-2</v>
      </c>
      <c r="DY164" s="6">
        <v>1.0500000000000001E-2</v>
      </c>
      <c r="DZ164" s="6">
        <v>1.09E-2</v>
      </c>
      <c r="EA164" s="7">
        <v>9.3799999999999994E-3</v>
      </c>
      <c r="EB164" s="6">
        <v>5.4199999999999998E-2</v>
      </c>
      <c r="EC164" s="6">
        <v>6.4600000000000005E-2</v>
      </c>
      <c r="ED164" s="6">
        <v>1.7600000000000001E-2</v>
      </c>
      <c r="EE164" s="6">
        <v>5.9299999999999999E-2</v>
      </c>
      <c r="EF164" s="7">
        <v>9.3500000000000007E-3</v>
      </c>
      <c r="EG164" s="6">
        <v>3.8800000000000001E-2</v>
      </c>
      <c r="EH164" s="7">
        <v>9.7999999999999997E-3</v>
      </c>
      <c r="EI164" s="6">
        <v>2.93E-2</v>
      </c>
      <c r="EJ164" s="7">
        <v>9.4800000000000006E-3</v>
      </c>
      <c r="EK164" s="6">
        <v>4.5699999999999998E-2</v>
      </c>
      <c r="EL164" s="6">
        <v>1.0200000000000001E-2</v>
      </c>
      <c r="EM164" s="6">
        <v>3.5200000000000002E-2</v>
      </c>
      <c r="EN164" s="6">
        <v>5.8900000000000001E-2</v>
      </c>
      <c r="EO164" s="6">
        <v>1.37E-2</v>
      </c>
      <c r="EP164" s="6">
        <v>1.26E-2</v>
      </c>
      <c r="EQ164" s="6">
        <v>1.24E-2</v>
      </c>
      <c r="ET164" s="2"/>
    </row>
    <row r="165" spans="1:150" x14ac:dyDescent="0.25">
      <c r="A165" s="1" t="s">
        <v>705</v>
      </c>
      <c r="B165" s="1" t="s">
        <v>7</v>
      </c>
      <c r="C165" s="1" t="s">
        <v>132</v>
      </c>
      <c r="D165" s="1" t="s">
        <v>6</v>
      </c>
      <c r="E165" s="1" t="s">
        <v>660</v>
      </c>
      <c r="F165" s="8" t="s">
        <v>374</v>
      </c>
      <c r="G165" s="3">
        <v>1.3107340393130382</v>
      </c>
      <c r="H165" s="2">
        <v>513.63990764712241</v>
      </c>
      <c r="I165" s="5">
        <v>45.219495263690881</v>
      </c>
      <c r="J165" s="1" t="s">
        <v>827</v>
      </c>
      <c r="K165" s="2">
        <v>970.17417979745051</v>
      </c>
      <c r="L165" s="2">
        <v>227989.0298971789</v>
      </c>
      <c r="M165" s="1" t="s">
        <v>827</v>
      </c>
      <c r="N165" s="2">
        <v>385000</v>
      </c>
      <c r="O165" s="1" t="s">
        <v>827</v>
      </c>
      <c r="P165" s="3">
        <v>2.6453043660965632</v>
      </c>
      <c r="Q165" s="3">
        <v>4.3735597235158084</v>
      </c>
      <c r="R165" s="2">
        <v>592.23101393879904</v>
      </c>
      <c r="S165" s="2">
        <v>225.39284008052522</v>
      </c>
      <c r="T165" s="4">
        <v>0.80535945259644381</v>
      </c>
      <c r="U165" s="1" t="s">
        <v>827</v>
      </c>
      <c r="V165" s="5">
        <v>22.534925589483652</v>
      </c>
      <c r="W165" s="1" t="s">
        <v>827</v>
      </c>
      <c r="X165" s="3">
        <v>6.6046606898003679</v>
      </c>
      <c r="Y165" s="1" t="s">
        <v>827</v>
      </c>
      <c r="Z165" s="5">
        <v>99.509603751223423</v>
      </c>
      <c r="AA165" s="2">
        <v>712.6503420526401</v>
      </c>
      <c r="AB165" s="6">
        <v>4.7469124545240944E-2</v>
      </c>
      <c r="AC165" s="1" t="s">
        <v>827</v>
      </c>
      <c r="AD165" s="1" t="s">
        <v>827</v>
      </c>
      <c r="AE165" s="1" t="s">
        <v>827</v>
      </c>
      <c r="AF165" s="1" t="s">
        <v>827</v>
      </c>
      <c r="AG165" s="1" t="s">
        <v>827</v>
      </c>
      <c r="AH165" s="4">
        <v>0.11299815539218613</v>
      </c>
      <c r="AI165" s="5">
        <v>68.677062225806338</v>
      </c>
      <c r="AJ165" s="2">
        <v>275.44113357831208</v>
      </c>
      <c r="AK165" s="5">
        <v>56.543924828163796</v>
      </c>
      <c r="AL165" s="2">
        <v>408.73901444874673</v>
      </c>
      <c r="AM165" s="2">
        <v>320.73299006684107</v>
      </c>
      <c r="AN165" s="5">
        <v>47.381694371644336</v>
      </c>
      <c r="AO165" s="2">
        <v>451.32649789186161</v>
      </c>
      <c r="AP165" s="5">
        <v>64.318561896066967</v>
      </c>
      <c r="AQ165" s="2">
        <v>279.12556852025733</v>
      </c>
      <c r="AR165" s="5">
        <v>37.3540538467619</v>
      </c>
      <c r="AS165" s="5">
        <v>70.481520108543307</v>
      </c>
      <c r="AT165" s="3">
        <v>8.0905998775285592</v>
      </c>
      <c r="AU165" s="5">
        <v>43.572877845241322</v>
      </c>
      <c r="AV165" s="3">
        <v>5.3386778084453299</v>
      </c>
      <c r="AW165" s="6">
        <v>3.839011422341225E-2</v>
      </c>
      <c r="AX165" s="3">
        <v>1.1607953469956644</v>
      </c>
      <c r="AY165" s="6">
        <v>7.7952810481126164E-2</v>
      </c>
      <c r="AZ165" s="3">
        <v>3.6269652968425858</v>
      </c>
      <c r="BA165" s="3">
        <v>2.7821746394076268</v>
      </c>
      <c r="BB165" s="4">
        <v>0.34534869710494415</v>
      </c>
      <c r="BC165" s="5">
        <v>24.971891609773738</v>
      </c>
      <c r="BD165" s="3">
        <v>3.8635687118520798</v>
      </c>
      <c r="BE165" s="1" t="s">
        <v>827</v>
      </c>
      <c r="BF165" s="2">
        <v>373.7495849127971</v>
      </c>
      <c r="BG165" s="2">
        <v>51336.229561587781</v>
      </c>
      <c r="BH165" s="1" t="s">
        <v>827</v>
      </c>
      <c r="BI165" s="2">
        <v>286.21209106665663</v>
      </c>
      <c r="BJ165" s="1" t="s">
        <v>827</v>
      </c>
      <c r="BK165" s="3">
        <v>1.9203904857012102</v>
      </c>
      <c r="BL165" s="4">
        <v>0.9761002652876053</v>
      </c>
      <c r="BM165" s="5">
        <v>42.871208445622493</v>
      </c>
      <c r="BN165" s="5">
        <v>27.852128435683433</v>
      </c>
      <c r="BO165" s="4">
        <v>0.11098333734527863</v>
      </c>
      <c r="BP165" s="1" t="s">
        <v>827</v>
      </c>
      <c r="BQ165" s="3">
        <v>2.2659802502723227</v>
      </c>
      <c r="BR165" s="1" t="s">
        <v>827</v>
      </c>
      <c r="BS165" s="4">
        <v>0.98682419502047936</v>
      </c>
      <c r="BT165" s="1" t="s">
        <v>827</v>
      </c>
      <c r="BU165" s="3">
        <v>6.7907128574835331</v>
      </c>
      <c r="BV165" s="5">
        <v>43.892294751857868</v>
      </c>
      <c r="BW165" s="6">
        <v>3.9304852136701332E-2</v>
      </c>
      <c r="BX165" s="1" t="s">
        <v>827</v>
      </c>
      <c r="BY165" s="1" t="s">
        <v>827</v>
      </c>
      <c r="BZ165" s="1" t="s">
        <v>827</v>
      </c>
      <c r="CA165" s="1" t="s">
        <v>827</v>
      </c>
      <c r="CB165" s="1" t="s">
        <v>827</v>
      </c>
      <c r="CC165" s="4">
        <v>0.12570898464959357</v>
      </c>
      <c r="CD165" s="3">
        <v>5.0617673329908381</v>
      </c>
      <c r="CE165" s="5">
        <v>14.830934194106758</v>
      </c>
      <c r="CF165" s="3">
        <v>3.8544055680590334</v>
      </c>
      <c r="CG165" s="5">
        <v>30.170932259078764</v>
      </c>
      <c r="CH165" s="5">
        <v>21.377923777636138</v>
      </c>
      <c r="CI165" s="3">
        <v>3.9038988124510063</v>
      </c>
      <c r="CJ165" s="5">
        <v>20.31789511745238</v>
      </c>
      <c r="CK165" s="3">
        <v>4.5923143797161066</v>
      </c>
      <c r="CL165" s="5">
        <v>18.811846807826786</v>
      </c>
      <c r="CM165" s="3">
        <v>2.6358219844132016</v>
      </c>
      <c r="CN165" s="3">
        <v>5.863048535113248</v>
      </c>
      <c r="CO165" s="4">
        <v>0.75264238356741986</v>
      </c>
      <c r="CP165" s="3">
        <v>3.8864686773689754</v>
      </c>
      <c r="CQ165" s="4">
        <v>0.35623392252560926</v>
      </c>
      <c r="CR165" s="6">
        <v>5.6964521251350805E-2</v>
      </c>
      <c r="CS165" s="4">
        <v>0.24881861615388765</v>
      </c>
      <c r="CT165" s="6">
        <v>5.2776455332580373E-2</v>
      </c>
      <c r="CU165" s="4">
        <v>0.49775531602404516</v>
      </c>
      <c r="CV165" s="4">
        <v>0.4230485365012645</v>
      </c>
      <c r="CW165" s="4">
        <v>0.40799999999999997</v>
      </c>
      <c r="CX165" s="3">
        <v>6.9</v>
      </c>
      <c r="CY165" s="3">
        <v>1.03</v>
      </c>
      <c r="CZ165" s="3">
        <v>2.8</v>
      </c>
      <c r="DA165" s="2">
        <v>579</v>
      </c>
      <c r="DB165" s="2">
        <v>232</v>
      </c>
      <c r="DC165" s="3">
        <v>9.51</v>
      </c>
      <c r="DD165" s="2">
        <v>612</v>
      </c>
      <c r="DE165" s="4">
        <v>0.311</v>
      </c>
      <c r="DF165" s="3">
        <v>1.82</v>
      </c>
      <c r="DG165" s="4">
        <v>0.1</v>
      </c>
      <c r="DH165" s="4">
        <v>0.83799999999999997</v>
      </c>
      <c r="DI165" s="5">
        <v>16.7</v>
      </c>
      <c r="DJ165" s="6">
        <v>4.8599999999999997E-2</v>
      </c>
      <c r="DK165" s="4">
        <v>0.92600000000000005</v>
      </c>
      <c r="DL165" s="4">
        <v>0.14199999999999999</v>
      </c>
      <c r="DM165" s="4">
        <v>0.85</v>
      </c>
      <c r="DN165" s="4">
        <v>0.89500000000000002</v>
      </c>
      <c r="DO165" s="6">
        <v>6.8400000000000002E-2</v>
      </c>
      <c r="DP165" s="6">
        <v>5.3900000000000003E-2</v>
      </c>
      <c r="DQ165" s="6">
        <v>1.17E-2</v>
      </c>
      <c r="DR165" s="6">
        <v>2.24E-2</v>
      </c>
      <c r="DS165" s="6">
        <v>1.32E-2</v>
      </c>
      <c r="DT165" s="4">
        <v>0.16400000000000001</v>
      </c>
      <c r="DU165" s="4">
        <v>0.27700000000000002</v>
      </c>
      <c r="DV165" s="4">
        <v>0.33</v>
      </c>
      <c r="DW165" s="4">
        <v>0.216</v>
      </c>
      <c r="DX165" s="6">
        <v>9.6600000000000005E-2</v>
      </c>
      <c r="DY165" s="6">
        <v>1.0999999999999999E-2</v>
      </c>
      <c r="DZ165" s="6">
        <v>1.14E-2</v>
      </c>
      <c r="EA165" s="7">
        <v>9.8300000000000002E-3</v>
      </c>
      <c r="EB165" s="6">
        <v>5.6800000000000003E-2</v>
      </c>
      <c r="EC165" s="6">
        <v>6.7699999999999996E-2</v>
      </c>
      <c r="ED165" s="6">
        <v>1.8499999999999999E-2</v>
      </c>
      <c r="EE165" s="6">
        <v>6.2199999999999998E-2</v>
      </c>
      <c r="EF165" s="7">
        <v>9.7999999999999997E-3</v>
      </c>
      <c r="EG165" s="6">
        <v>4.0599999999999997E-2</v>
      </c>
      <c r="EH165" s="6">
        <v>1.03E-2</v>
      </c>
      <c r="EI165" s="6">
        <v>3.0700000000000002E-2</v>
      </c>
      <c r="EJ165" s="7">
        <v>9.9299999999999996E-3</v>
      </c>
      <c r="EK165" s="6">
        <v>4.7899999999999998E-2</v>
      </c>
      <c r="EL165" s="6">
        <v>2.41E-2</v>
      </c>
      <c r="EM165" s="6">
        <v>3.6900000000000002E-2</v>
      </c>
      <c r="EN165" s="6">
        <v>8.4900000000000003E-2</v>
      </c>
      <c r="EO165" s="6">
        <v>3.2300000000000002E-2</v>
      </c>
      <c r="EP165" s="6">
        <v>1.32E-2</v>
      </c>
      <c r="EQ165" s="6">
        <v>1.2999999999999999E-2</v>
      </c>
      <c r="ET165" s="2"/>
    </row>
    <row r="166" spans="1:150" x14ac:dyDescent="0.25">
      <c r="A166" s="1" t="s">
        <v>706</v>
      </c>
      <c r="B166" s="1" t="s">
        <v>7</v>
      </c>
      <c r="C166" s="1" t="s">
        <v>132</v>
      </c>
      <c r="D166" s="1" t="s">
        <v>6</v>
      </c>
      <c r="E166" s="1" t="s">
        <v>660</v>
      </c>
      <c r="F166" s="8" t="s">
        <v>374</v>
      </c>
      <c r="G166" s="3">
        <v>2.3649627674286813</v>
      </c>
      <c r="H166" s="2">
        <v>503.15669080249427</v>
      </c>
      <c r="I166" s="5">
        <v>61.968091340973288</v>
      </c>
      <c r="J166" s="1" t="s">
        <v>827</v>
      </c>
      <c r="K166" s="2">
        <v>1963.8229770462756</v>
      </c>
      <c r="L166" s="2">
        <v>226082.89281930903</v>
      </c>
      <c r="M166" s="5">
        <v>21.307961824201126</v>
      </c>
      <c r="N166" s="2">
        <v>385000</v>
      </c>
      <c r="O166" s="3">
        <v>1.1358393943085721</v>
      </c>
      <c r="P166" s="3">
        <v>3.5392810531684216</v>
      </c>
      <c r="Q166" s="3">
        <v>3.1276137941881639</v>
      </c>
      <c r="R166" s="2">
        <v>660.23751990592007</v>
      </c>
      <c r="S166" s="2">
        <v>251.30293894679915</v>
      </c>
      <c r="T166" s="6">
        <v>7.6518103543699562E-2</v>
      </c>
      <c r="U166" s="1" t="s">
        <v>827</v>
      </c>
      <c r="V166" s="3">
        <v>2.5728589627450291</v>
      </c>
      <c r="W166" s="1" t="s">
        <v>827</v>
      </c>
      <c r="X166" s="3">
        <v>9.2901534279852633</v>
      </c>
      <c r="Y166" s="4">
        <v>0.17106138301139123</v>
      </c>
      <c r="Z166" s="5">
        <v>93.424215531569885</v>
      </c>
      <c r="AA166" s="2">
        <v>1794.2235572093814</v>
      </c>
      <c r="AB166" s="4">
        <v>0.46557958800018956</v>
      </c>
      <c r="AC166" s="6">
        <v>4.512833398930223E-2</v>
      </c>
      <c r="AD166" s="1" t="s">
        <v>827</v>
      </c>
      <c r="AE166" s="1" t="s">
        <v>827</v>
      </c>
      <c r="AF166" s="1" t="s">
        <v>827</v>
      </c>
      <c r="AG166" s="1" t="s">
        <v>827</v>
      </c>
      <c r="AH166" s="4">
        <v>0.27809596521995272</v>
      </c>
      <c r="AI166" s="2">
        <v>160.53822258769014</v>
      </c>
      <c r="AJ166" s="2">
        <v>602.5143866198357</v>
      </c>
      <c r="AK166" s="2">
        <v>129.61365339023322</v>
      </c>
      <c r="AL166" s="2">
        <v>917.26296130270589</v>
      </c>
      <c r="AM166" s="2">
        <v>690.9123461101683</v>
      </c>
      <c r="AN166" s="5">
        <v>80.123776498452131</v>
      </c>
      <c r="AO166" s="2">
        <v>958.34962654909475</v>
      </c>
      <c r="AP166" s="2">
        <v>149.31772378549238</v>
      </c>
      <c r="AQ166" s="2">
        <v>663.79018595544562</v>
      </c>
      <c r="AR166" s="5">
        <v>91.833207797553044</v>
      </c>
      <c r="AS166" s="2">
        <v>191.69366106908271</v>
      </c>
      <c r="AT166" s="5">
        <v>21.136368511369934</v>
      </c>
      <c r="AU166" s="2">
        <v>119.02294139286008</v>
      </c>
      <c r="AV166" s="5">
        <v>13.463047009969397</v>
      </c>
      <c r="AW166" s="6">
        <v>6.1930733841506901E-2</v>
      </c>
      <c r="AX166" s="3">
        <v>5.5459098761361432</v>
      </c>
      <c r="AY166" s="4">
        <v>0.15992180076072945</v>
      </c>
      <c r="AZ166" s="5">
        <v>87.893638777183611</v>
      </c>
      <c r="BA166" s="5">
        <v>20.058311458173716</v>
      </c>
      <c r="BB166" s="4">
        <v>0.39911272254924907</v>
      </c>
      <c r="BC166" s="5">
        <v>30.639519835608642</v>
      </c>
      <c r="BD166" s="3">
        <v>5.3764622941476325</v>
      </c>
      <c r="BE166" s="1" t="s">
        <v>827</v>
      </c>
      <c r="BF166" s="2">
        <v>466.46759843430698</v>
      </c>
      <c r="BG166" s="2">
        <v>36544.295655518203</v>
      </c>
      <c r="BH166" s="3">
        <v>7.2079117005412385</v>
      </c>
      <c r="BI166" s="2">
        <v>372.24452905304673</v>
      </c>
      <c r="BJ166" s="4">
        <v>0.27803504952001656</v>
      </c>
      <c r="BK166" s="3">
        <v>1.826681789631174</v>
      </c>
      <c r="BL166" s="4">
        <v>0.41472934475852746</v>
      </c>
      <c r="BM166" s="5">
        <v>47.623298021637929</v>
      </c>
      <c r="BN166" s="5">
        <v>25.747807895259879</v>
      </c>
      <c r="BO166" s="6">
        <v>4.5845150071113366E-2</v>
      </c>
      <c r="BP166" s="1" t="s">
        <v>827</v>
      </c>
      <c r="BQ166" s="4">
        <v>0.80052077746891015</v>
      </c>
      <c r="BR166" s="1" t="s">
        <v>827</v>
      </c>
      <c r="BS166" s="3">
        <v>1.9283033076435163</v>
      </c>
      <c r="BT166" s="6">
        <v>9.8342040549849463E-2</v>
      </c>
      <c r="BU166" s="3">
        <v>7.1270724203559919</v>
      </c>
      <c r="BV166" s="2">
        <v>101.05311599082854</v>
      </c>
      <c r="BW166" s="4">
        <v>0.13172240155688231</v>
      </c>
      <c r="BX166" s="6">
        <v>2.5488425630024444E-2</v>
      </c>
      <c r="BY166" s="1" t="s">
        <v>827</v>
      </c>
      <c r="BZ166" s="1" t="s">
        <v>827</v>
      </c>
      <c r="CA166" s="1" t="s">
        <v>827</v>
      </c>
      <c r="CB166" s="1" t="s">
        <v>827</v>
      </c>
      <c r="CC166" s="4">
        <v>0.23966150655994015</v>
      </c>
      <c r="CD166" s="5">
        <v>11.595940919626297</v>
      </c>
      <c r="CE166" s="5">
        <v>35.198029512982707</v>
      </c>
      <c r="CF166" s="3">
        <v>7.6648857301740554</v>
      </c>
      <c r="CG166" s="5">
        <v>48.262160054359093</v>
      </c>
      <c r="CH166" s="5">
        <v>48.825600833793047</v>
      </c>
      <c r="CI166" s="3">
        <v>7.24315301524459</v>
      </c>
      <c r="CJ166" s="5">
        <v>65.959091527169676</v>
      </c>
      <c r="CK166" s="5">
        <v>10.905207636653955</v>
      </c>
      <c r="CL166" s="5">
        <v>37.710259838184086</v>
      </c>
      <c r="CM166" s="3">
        <v>6.4244276928338939</v>
      </c>
      <c r="CN166" s="5">
        <v>13.941512786171415</v>
      </c>
      <c r="CO166" s="3">
        <v>1.6999239599607538</v>
      </c>
      <c r="CP166" s="3">
        <v>5.8366401906067971</v>
      </c>
      <c r="CQ166" s="4">
        <v>0.64269115019462852</v>
      </c>
      <c r="CR166" s="6">
        <v>7.8028435267233062E-2</v>
      </c>
      <c r="CS166" s="4">
        <v>0.70178432968054194</v>
      </c>
      <c r="CT166" s="6">
        <v>6.1755775190610478E-2</v>
      </c>
      <c r="CU166" s="3">
        <v>7.2717295116171758</v>
      </c>
      <c r="CV166" s="3">
        <v>1.7381356081956827</v>
      </c>
      <c r="CW166" s="4">
        <v>0.435</v>
      </c>
      <c r="CX166" s="3">
        <v>7.12</v>
      </c>
      <c r="CY166" s="3">
        <v>1.1599999999999999</v>
      </c>
      <c r="CZ166" s="3">
        <v>2.97</v>
      </c>
      <c r="DA166" s="2">
        <v>601</v>
      </c>
      <c r="DB166" s="2">
        <v>243</v>
      </c>
      <c r="DC166" s="3">
        <v>9.7799999999999994</v>
      </c>
      <c r="DD166" s="2">
        <v>610</v>
      </c>
      <c r="DE166" s="4">
        <v>0.312</v>
      </c>
      <c r="DF166" s="3">
        <v>2.23</v>
      </c>
      <c r="DG166" s="6">
        <v>8.7099999999999997E-2</v>
      </c>
      <c r="DH166" s="4">
        <v>0.89600000000000002</v>
      </c>
      <c r="DI166" s="5">
        <v>17.8</v>
      </c>
      <c r="DJ166" s="6">
        <v>4.4499999999999998E-2</v>
      </c>
      <c r="DK166" s="4">
        <v>0.88100000000000001</v>
      </c>
      <c r="DL166" s="4">
        <v>0.13300000000000001</v>
      </c>
      <c r="DM166" s="4">
        <v>0.97499999999999998</v>
      </c>
      <c r="DN166" s="3">
        <v>1.1399999999999999</v>
      </c>
      <c r="DO166" s="6">
        <v>7.0999999999999994E-2</v>
      </c>
      <c r="DP166" s="6">
        <v>4.6600000000000003E-2</v>
      </c>
      <c r="DQ166" s="6">
        <v>1.21E-2</v>
      </c>
      <c r="DR166" s="6">
        <v>2.3300000000000001E-2</v>
      </c>
      <c r="DS166" s="6">
        <v>1.37E-2</v>
      </c>
      <c r="DT166" s="4">
        <v>0.17</v>
      </c>
      <c r="DU166" s="4">
        <v>0.28799999999999998</v>
      </c>
      <c r="DV166" s="4">
        <v>0.311</v>
      </c>
      <c r="DW166" s="4">
        <v>0.185</v>
      </c>
      <c r="DX166" s="4">
        <v>0.1</v>
      </c>
      <c r="DY166" s="6">
        <v>1.14E-2</v>
      </c>
      <c r="DZ166" s="6">
        <v>1.1900000000000001E-2</v>
      </c>
      <c r="EA166" s="6">
        <v>1.0200000000000001E-2</v>
      </c>
      <c r="EB166" s="6">
        <v>5.8900000000000001E-2</v>
      </c>
      <c r="EC166" s="6">
        <v>7.0300000000000001E-2</v>
      </c>
      <c r="ED166" s="6">
        <v>1.9199999999999998E-2</v>
      </c>
      <c r="EE166" s="6">
        <v>6.4500000000000002E-2</v>
      </c>
      <c r="EF166" s="6">
        <v>1.0200000000000001E-2</v>
      </c>
      <c r="EG166" s="6">
        <v>4.2200000000000001E-2</v>
      </c>
      <c r="EH166" s="6">
        <v>1.0699999999999999E-2</v>
      </c>
      <c r="EI166" s="6">
        <v>3.1899999999999998E-2</v>
      </c>
      <c r="EJ166" s="6">
        <v>1.03E-2</v>
      </c>
      <c r="EK166" s="6">
        <v>4.9700000000000001E-2</v>
      </c>
      <c r="EL166" s="6">
        <v>1.11E-2</v>
      </c>
      <c r="EM166" s="6">
        <v>3.8300000000000001E-2</v>
      </c>
      <c r="EN166" s="6">
        <v>9.74E-2</v>
      </c>
      <c r="EO166" s="6">
        <v>4.1200000000000001E-2</v>
      </c>
      <c r="EP166" s="6">
        <v>1.37E-2</v>
      </c>
      <c r="EQ166" s="6">
        <v>1.35E-2</v>
      </c>
      <c r="ET166" s="2"/>
    </row>
    <row r="167" spans="1:150" x14ac:dyDescent="0.25">
      <c r="A167" s="1" t="s">
        <v>707</v>
      </c>
      <c r="B167" s="1" t="s">
        <v>7</v>
      </c>
      <c r="C167" s="1" t="s">
        <v>132</v>
      </c>
      <c r="D167" s="1" t="s">
        <v>6</v>
      </c>
      <c r="E167" s="1" t="s">
        <v>662</v>
      </c>
      <c r="F167" s="8" t="s">
        <v>374</v>
      </c>
      <c r="G167" s="1" t="s">
        <v>827</v>
      </c>
      <c r="H167" s="2">
        <v>401.76994982390124</v>
      </c>
      <c r="I167" s="5">
        <v>35.116390899252991</v>
      </c>
      <c r="J167" s="1" t="s">
        <v>827</v>
      </c>
      <c r="K167" s="2">
        <v>829.58865963036521</v>
      </c>
      <c r="L167" s="2">
        <v>204664.21775155247</v>
      </c>
      <c r="M167" s="1" t="s">
        <v>827</v>
      </c>
      <c r="N167" s="2">
        <v>385000</v>
      </c>
      <c r="O167" s="4">
        <v>0.3380932192477788</v>
      </c>
      <c r="P167" s="3">
        <v>6.0613290484076572</v>
      </c>
      <c r="Q167" s="4">
        <v>0.58234691886738799</v>
      </c>
      <c r="R167" s="2">
        <v>571.3722016152916</v>
      </c>
      <c r="S167" s="2">
        <v>170.94587785221867</v>
      </c>
      <c r="T167" s="1" t="s">
        <v>827</v>
      </c>
      <c r="U167" s="1" t="s">
        <v>827</v>
      </c>
      <c r="V167" s="1" t="s">
        <v>827</v>
      </c>
      <c r="W167" s="1" t="s">
        <v>827</v>
      </c>
      <c r="X167" s="3">
        <v>5.6754712935639811</v>
      </c>
      <c r="Y167" s="1" t="s">
        <v>827</v>
      </c>
      <c r="Z167" s="5">
        <v>96.433804754385946</v>
      </c>
      <c r="AA167" s="2">
        <v>645.00361712355755</v>
      </c>
      <c r="AB167" s="1" t="s">
        <v>827</v>
      </c>
      <c r="AC167" s="1" t="s">
        <v>827</v>
      </c>
      <c r="AD167" s="1" t="s">
        <v>827</v>
      </c>
      <c r="AE167" s="1" t="s">
        <v>827</v>
      </c>
      <c r="AF167" s="1" t="s">
        <v>827</v>
      </c>
      <c r="AG167" s="1" t="s">
        <v>827</v>
      </c>
      <c r="AH167" s="4">
        <v>0.19445934402998488</v>
      </c>
      <c r="AI167" s="5">
        <v>54.817131083586091</v>
      </c>
      <c r="AJ167" s="2">
        <v>231.26446266307008</v>
      </c>
      <c r="AK167" s="5">
        <v>51.341384596070284</v>
      </c>
      <c r="AL167" s="2">
        <v>361.55604323537642</v>
      </c>
      <c r="AM167" s="2">
        <v>296.64523906276861</v>
      </c>
      <c r="AN167" s="5">
        <v>44.517002881837392</v>
      </c>
      <c r="AO167" s="2">
        <v>401.08034186497207</v>
      </c>
      <c r="AP167" s="5">
        <v>57.384242617279391</v>
      </c>
      <c r="AQ167" s="2">
        <v>248.42304121439196</v>
      </c>
      <c r="AR167" s="5">
        <v>33.293895308350997</v>
      </c>
      <c r="AS167" s="5">
        <v>65.36656600911013</v>
      </c>
      <c r="AT167" s="3">
        <v>7.3069472580294921</v>
      </c>
      <c r="AU167" s="5">
        <v>39.953265431526653</v>
      </c>
      <c r="AV167" s="3">
        <v>5.4193860062365644</v>
      </c>
      <c r="AW167" s="1" t="s">
        <v>827</v>
      </c>
      <c r="AX167" s="3">
        <v>1.1351532877855062</v>
      </c>
      <c r="AY167" s="1" t="s">
        <v>827</v>
      </c>
      <c r="AZ167" s="4">
        <v>0.63523735374680579</v>
      </c>
      <c r="BA167" s="3">
        <v>2.211383882767747</v>
      </c>
      <c r="BB167" s="1" t="s">
        <v>827</v>
      </c>
      <c r="BC167" s="5">
        <v>27.483928187818449</v>
      </c>
      <c r="BD167" s="3">
        <v>4.1807852943307644</v>
      </c>
      <c r="BE167" s="1" t="s">
        <v>827</v>
      </c>
      <c r="BF167" s="2">
        <v>424.34376293029743</v>
      </c>
      <c r="BG167" s="2">
        <v>37231.757411195402</v>
      </c>
      <c r="BH167" s="1" t="s">
        <v>827</v>
      </c>
      <c r="BI167" s="2">
        <v>327.61152658218543</v>
      </c>
      <c r="BJ167" s="4">
        <v>0.24395558050836497</v>
      </c>
      <c r="BK167" s="3">
        <v>1.7760107510101493</v>
      </c>
      <c r="BL167" s="4">
        <v>0.14966883642153572</v>
      </c>
      <c r="BM167" s="5">
        <v>33.623955009232823</v>
      </c>
      <c r="BN167" s="5">
        <v>24.624114229334534</v>
      </c>
      <c r="BO167" s="1" t="s">
        <v>827</v>
      </c>
      <c r="BP167" s="1" t="s">
        <v>827</v>
      </c>
      <c r="BQ167" s="1" t="s">
        <v>827</v>
      </c>
      <c r="BR167" s="1" t="s">
        <v>827</v>
      </c>
      <c r="BS167" s="3">
        <v>1.2162544212549795</v>
      </c>
      <c r="BT167" s="1" t="s">
        <v>827</v>
      </c>
      <c r="BU167" s="3">
        <v>6.5636946424122868</v>
      </c>
      <c r="BV167" s="5">
        <v>40.961742093298234</v>
      </c>
      <c r="BW167" s="1" t="s">
        <v>827</v>
      </c>
      <c r="BX167" s="1" t="s">
        <v>827</v>
      </c>
      <c r="BY167" s="1" t="s">
        <v>827</v>
      </c>
      <c r="BZ167" s="1" t="s">
        <v>827</v>
      </c>
      <c r="CA167" s="1" t="s">
        <v>827</v>
      </c>
      <c r="CB167" s="1" t="s">
        <v>827</v>
      </c>
      <c r="CC167" s="4">
        <v>0.15313078848874298</v>
      </c>
      <c r="CD167" s="3">
        <v>4.1089168658255169</v>
      </c>
      <c r="CE167" s="5">
        <v>14.96255843821641</v>
      </c>
      <c r="CF167" s="3">
        <v>3.5297339977013786</v>
      </c>
      <c r="CG167" s="5">
        <v>16.631440678216933</v>
      </c>
      <c r="CH167" s="5">
        <v>16.914122420519341</v>
      </c>
      <c r="CI167" s="3">
        <v>3.1061658517007009</v>
      </c>
      <c r="CJ167" s="5">
        <v>23.280850827059975</v>
      </c>
      <c r="CK167" s="3">
        <v>4.2817388837922188</v>
      </c>
      <c r="CL167" s="5">
        <v>17.427523149417876</v>
      </c>
      <c r="CM167" s="3">
        <v>2.9611588563886793</v>
      </c>
      <c r="CN167" s="3">
        <v>4.360141033010458</v>
      </c>
      <c r="CO167" s="4">
        <v>0.56181082801141979</v>
      </c>
      <c r="CP167" s="3">
        <v>2.007497137077801</v>
      </c>
      <c r="CQ167" s="4">
        <v>0.49101691925476221</v>
      </c>
      <c r="CR167" s="1" t="s">
        <v>827</v>
      </c>
      <c r="CS167" s="4">
        <v>0.20560165447656609</v>
      </c>
      <c r="CT167" s="1" t="s">
        <v>827</v>
      </c>
      <c r="CU167" s="4">
        <v>0.16148206934037163</v>
      </c>
      <c r="CV167" s="4">
        <v>0.31227652439905207</v>
      </c>
      <c r="CW167" s="4">
        <v>0.433</v>
      </c>
      <c r="CX167" s="3">
        <v>6.87</v>
      </c>
      <c r="CY167" s="3">
        <v>1.2</v>
      </c>
      <c r="CZ167" s="3">
        <v>2.93</v>
      </c>
      <c r="DA167" s="2">
        <v>572</v>
      </c>
      <c r="DB167" s="2">
        <v>239</v>
      </c>
      <c r="DC167" s="3">
        <v>9.34</v>
      </c>
      <c r="DD167" s="2">
        <v>615</v>
      </c>
      <c r="DE167" s="4">
        <v>0.24299999999999999</v>
      </c>
      <c r="DF167" s="3">
        <v>2.2599999999999998</v>
      </c>
      <c r="DG167" s="6">
        <v>2.29E-2</v>
      </c>
      <c r="DH167" s="4">
        <v>0.81</v>
      </c>
      <c r="DI167" s="5">
        <v>16.3</v>
      </c>
      <c r="DJ167" s="6">
        <v>4.6100000000000002E-2</v>
      </c>
      <c r="DK167" s="4">
        <v>0.86699999999999999</v>
      </c>
      <c r="DL167" s="4">
        <v>0.184</v>
      </c>
      <c r="DM167" s="4">
        <v>0.61199999999999999</v>
      </c>
      <c r="DN167" s="3">
        <v>1.07</v>
      </c>
      <c r="DO167" s="6">
        <v>9.2999999999999999E-2</v>
      </c>
      <c r="DP167" s="6">
        <v>5.79E-2</v>
      </c>
      <c r="DQ167" s="6">
        <v>1.21E-2</v>
      </c>
      <c r="DR167" s="6">
        <v>2.3300000000000001E-2</v>
      </c>
      <c r="DS167" s="6">
        <v>1.37E-2</v>
      </c>
      <c r="DT167" s="4">
        <v>0.16600000000000001</v>
      </c>
      <c r="DU167" s="4">
        <v>0.63300000000000001</v>
      </c>
      <c r="DV167" s="4">
        <v>0.28299999999999997</v>
      </c>
      <c r="DW167" s="4">
        <v>0.14699999999999999</v>
      </c>
      <c r="DX167" s="4">
        <v>0.1</v>
      </c>
      <c r="DY167" s="6">
        <v>1.14E-2</v>
      </c>
      <c r="DZ167" s="6">
        <v>1.1900000000000001E-2</v>
      </c>
      <c r="EA167" s="6">
        <v>1.0200000000000001E-2</v>
      </c>
      <c r="EB167" s="6">
        <v>5.8999999999999997E-2</v>
      </c>
      <c r="EC167" s="6">
        <v>7.0400000000000004E-2</v>
      </c>
      <c r="ED167" s="6">
        <v>1.9199999999999998E-2</v>
      </c>
      <c r="EE167" s="6">
        <v>6.4600000000000005E-2</v>
      </c>
      <c r="EF167" s="6">
        <v>1.0200000000000001E-2</v>
      </c>
      <c r="EG167" s="6">
        <v>4.2200000000000001E-2</v>
      </c>
      <c r="EH167" s="6">
        <v>1.0699999999999999E-2</v>
      </c>
      <c r="EI167" s="6">
        <v>3.1899999999999998E-2</v>
      </c>
      <c r="EJ167" s="6">
        <v>1.03E-2</v>
      </c>
      <c r="EK167" s="6">
        <v>4.9700000000000001E-2</v>
      </c>
      <c r="EL167" s="6">
        <v>1.11E-2</v>
      </c>
      <c r="EM167" s="6">
        <v>3.8300000000000001E-2</v>
      </c>
      <c r="EN167" s="4">
        <v>0.10199999999999999</v>
      </c>
      <c r="EO167" s="6">
        <v>4.5699999999999998E-2</v>
      </c>
      <c r="EP167" s="6">
        <v>1.37E-2</v>
      </c>
      <c r="EQ167" s="6">
        <v>1.35E-2</v>
      </c>
      <c r="ET167" s="2"/>
    </row>
    <row r="168" spans="1:150" x14ac:dyDescent="0.25">
      <c r="A168" s="1" t="s">
        <v>708</v>
      </c>
      <c r="B168" s="1" t="s">
        <v>7</v>
      </c>
      <c r="C168" s="1" t="s">
        <v>132</v>
      </c>
      <c r="D168" s="1" t="s">
        <v>6</v>
      </c>
      <c r="E168" s="1" t="s">
        <v>660</v>
      </c>
      <c r="F168" s="8" t="s">
        <v>374</v>
      </c>
      <c r="G168" s="1" t="s">
        <v>827</v>
      </c>
      <c r="H168" s="2">
        <v>385.09562004488271</v>
      </c>
      <c r="I168" s="5">
        <v>29.976922971820819</v>
      </c>
      <c r="J168" s="1" t="s">
        <v>827</v>
      </c>
      <c r="K168" s="2">
        <v>1019.2164925110164</v>
      </c>
      <c r="L168" s="2">
        <v>203642.66631144943</v>
      </c>
      <c r="M168" s="1" t="s">
        <v>827</v>
      </c>
      <c r="N168" s="2">
        <v>385000</v>
      </c>
      <c r="O168" s="3">
        <v>1.0374321589517053</v>
      </c>
      <c r="P168" s="3">
        <v>3.4002320287863581</v>
      </c>
      <c r="Q168" s="5">
        <v>18.429522622902539</v>
      </c>
      <c r="R168" s="2">
        <v>570.28567292186403</v>
      </c>
      <c r="S168" s="2">
        <v>182.7277347893228</v>
      </c>
      <c r="T168" s="6">
        <v>7.1993949045531427E-2</v>
      </c>
      <c r="U168" s="1" t="s">
        <v>827</v>
      </c>
      <c r="V168" s="3">
        <v>1.5419248302217707</v>
      </c>
      <c r="W168" s="1" t="s">
        <v>827</v>
      </c>
      <c r="X168" s="5">
        <v>60.946025180015788</v>
      </c>
      <c r="Y168" s="4">
        <v>0.12498690314094169</v>
      </c>
      <c r="Z168" s="2">
        <v>140.97748449886817</v>
      </c>
      <c r="AA168" s="2">
        <v>888.30467497564757</v>
      </c>
      <c r="AB168" s="1" t="s">
        <v>827</v>
      </c>
      <c r="AC168" s="6">
        <v>2.8217638815140198E-2</v>
      </c>
      <c r="AD168" s="1" t="s">
        <v>827</v>
      </c>
      <c r="AE168" s="1" t="s">
        <v>827</v>
      </c>
      <c r="AF168" s="1" t="s">
        <v>827</v>
      </c>
      <c r="AG168" s="1" t="s">
        <v>827</v>
      </c>
      <c r="AH168" s="4">
        <v>0.14068708076750538</v>
      </c>
      <c r="AI168" s="5">
        <v>45.864934960592009</v>
      </c>
      <c r="AJ168" s="2">
        <v>249.57828794680395</v>
      </c>
      <c r="AK168" s="5">
        <v>58.888873916363451</v>
      </c>
      <c r="AL168" s="2">
        <v>474.38899672056704</v>
      </c>
      <c r="AM168" s="2">
        <v>434.59258909713697</v>
      </c>
      <c r="AN168" s="5">
        <v>92.328608292754396</v>
      </c>
      <c r="AO168" s="2">
        <v>602.10632772919394</v>
      </c>
      <c r="AP168" s="5">
        <v>86.244336997067165</v>
      </c>
      <c r="AQ168" s="2">
        <v>362.85889972289311</v>
      </c>
      <c r="AR168" s="5">
        <v>46.739250700564106</v>
      </c>
      <c r="AS168" s="5">
        <v>90.736862258997675</v>
      </c>
      <c r="AT168" s="5">
        <v>10.153872709773674</v>
      </c>
      <c r="AU168" s="5">
        <v>64.354966435541058</v>
      </c>
      <c r="AV168" s="3">
        <v>7.6449196077082284</v>
      </c>
      <c r="AW168" s="1" t="s">
        <v>827</v>
      </c>
      <c r="AX168" s="3">
        <v>1.613872557092898</v>
      </c>
      <c r="AY168" s="6">
        <v>5.1904391071757414E-2</v>
      </c>
      <c r="AZ168" s="3">
        <v>5.4170976166685749</v>
      </c>
      <c r="BA168" s="3">
        <v>6.8200812024846593</v>
      </c>
      <c r="BB168" s="1" t="s">
        <v>827</v>
      </c>
      <c r="BC168" s="5">
        <v>19.848553848890884</v>
      </c>
      <c r="BD168" s="3">
        <v>2.7784819429204157</v>
      </c>
      <c r="BE168" s="1" t="s">
        <v>827</v>
      </c>
      <c r="BF168" s="2">
        <v>320.54271158009055</v>
      </c>
      <c r="BG168" s="2">
        <v>36800.743153489253</v>
      </c>
      <c r="BH168" s="1" t="s">
        <v>827</v>
      </c>
      <c r="BI168" s="2">
        <v>305.90371680036168</v>
      </c>
      <c r="BJ168" s="4">
        <v>0.35704043984181394</v>
      </c>
      <c r="BK168" s="3">
        <v>1.962978583015178</v>
      </c>
      <c r="BL168" s="3">
        <v>1.4991369919758193</v>
      </c>
      <c r="BM168" s="5">
        <v>32.938266971860976</v>
      </c>
      <c r="BN168" s="5">
        <v>27.79322461314722</v>
      </c>
      <c r="BO168" s="6">
        <v>5.8573661262971283E-2</v>
      </c>
      <c r="BP168" s="1" t="s">
        <v>827</v>
      </c>
      <c r="BQ168" s="4">
        <v>0.65929620164585712</v>
      </c>
      <c r="BR168" s="1" t="s">
        <v>827</v>
      </c>
      <c r="BS168" s="3">
        <v>3.3257902429511224</v>
      </c>
      <c r="BT168" s="6">
        <v>8.0044432003209834E-2</v>
      </c>
      <c r="BU168" s="3">
        <v>8.702525357970055</v>
      </c>
      <c r="BV168" s="5">
        <v>35.052138091554831</v>
      </c>
      <c r="BW168" s="1" t="s">
        <v>827</v>
      </c>
      <c r="BX168" s="6">
        <v>3.2003131698104322E-2</v>
      </c>
      <c r="BY168" s="1" t="s">
        <v>827</v>
      </c>
      <c r="BZ168" s="1" t="s">
        <v>827</v>
      </c>
      <c r="CA168" s="1" t="s">
        <v>827</v>
      </c>
      <c r="CB168" s="1" t="s">
        <v>827</v>
      </c>
      <c r="CC168" s="4">
        <v>0.13170482663727981</v>
      </c>
      <c r="CD168" s="3">
        <v>2.1778651464080303</v>
      </c>
      <c r="CE168" s="5">
        <v>13.233293019572317</v>
      </c>
      <c r="CF168" s="3">
        <v>3.0959140130744252</v>
      </c>
      <c r="CG168" s="5">
        <v>22.750240487877786</v>
      </c>
      <c r="CH168" s="5">
        <v>22.759419791780669</v>
      </c>
      <c r="CI168" s="3">
        <v>4.6690681121664603</v>
      </c>
      <c r="CJ168" s="5">
        <v>35.327551770636354</v>
      </c>
      <c r="CK168" s="3">
        <v>5.8205559920425287</v>
      </c>
      <c r="CL168" s="5">
        <v>21.09060452306197</v>
      </c>
      <c r="CM168" s="3">
        <v>2.0093585643958498</v>
      </c>
      <c r="CN168" s="3">
        <v>6.4175296855548485</v>
      </c>
      <c r="CO168" s="4">
        <v>0.66590394953910925</v>
      </c>
      <c r="CP168" s="3">
        <v>3.3871941776984311</v>
      </c>
      <c r="CQ168" s="4">
        <v>0.43570645085449006</v>
      </c>
      <c r="CR168" s="1" t="s">
        <v>827</v>
      </c>
      <c r="CS168" s="4">
        <v>0.25338206215095849</v>
      </c>
      <c r="CT168" s="6">
        <v>4.887675598154427E-2</v>
      </c>
      <c r="CU168" s="4">
        <v>0.49485891887390393</v>
      </c>
      <c r="CV168" s="4">
        <v>0.43397868071999707</v>
      </c>
      <c r="CW168" s="4">
        <v>0.47499999999999998</v>
      </c>
      <c r="CX168" s="3">
        <v>7.17</v>
      </c>
      <c r="CY168" s="3">
        <v>1.1499999999999999</v>
      </c>
      <c r="CZ168" s="3">
        <v>3.02</v>
      </c>
      <c r="DA168" s="2">
        <v>600</v>
      </c>
      <c r="DB168" s="2">
        <v>250</v>
      </c>
      <c r="DC168" s="3">
        <v>9.85</v>
      </c>
      <c r="DD168" s="2">
        <v>607</v>
      </c>
      <c r="DE168" s="4">
        <v>0.32600000000000001</v>
      </c>
      <c r="DF168" s="3">
        <v>2.2599999999999998</v>
      </c>
      <c r="DG168" s="4">
        <v>0.10199999999999999</v>
      </c>
      <c r="DH168" s="4">
        <v>0.874</v>
      </c>
      <c r="DI168" s="5">
        <v>16.399999999999999</v>
      </c>
      <c r="DJ168" s="6">
        <v>4.9599999999999998E-2</v>
      </c>
      <c r="DK168" s="4">
        <v>0.93500000000000005</v>
      </c>
      <c r="DL168" s="4">
        <v>0.14399999999999999</v>
      </c>
      <c r="DM168" s="4">
        <v>0.95399999999999996</v>
      </c>
      <c r="DN168" s="4">
        <v>0.99399999999999999</v>
      </c>
      <c r="DO168" s="6">
        <v>7.46E-2</v>
      </c>
      <c r="DP168" s="6">
        <v>6.8900000000000003E-2</v>
      </c>
      <c r="DQ168" s="6">
        <v>1.12E-2</v>
      </c>
      <c r="DR168" s="6">
        <v>5.0700000000000002E-2</v>
      </c>
      <c r="DS168" s="6">
        <v>1.26E-2</v>
      </c>
      <c r="DT168" s="4">
        <v>0.20399999999999999</v>
      </c>
      <c r="DU168" s="4">
        <v>0.77500000000000002</v>
      </c>
      <c r="DV168" s="4">
        <v>0.27200000000000002</v>
      </c>
      <c r="DW168" s="4">
        <v>0.17399999999999999</v>
      </c>
      <c r="DX168" s="6">
        <v>9.2299999999999993E-2</v>
      </c>
      <c r="DY168" s="6">
        <v>1.0500000000000001E-2</v>
      </c>
      <c r="DZ168" s="6">
        <v>1.09E-2</v>
      </c>
      <c r="EA168" s="7">
        <v>9.4000000000000004E-3</v>
      </c>
      <c r="EB168" s="6">
        <v>5.4300000000000001E-2</v>
      </c>
      <c r="EC168" s="6">
        <v>6.4799999999999996E-2</v>
      </c>
      <c r="ED168" s="6">
        <v>1.77E-2</v>
      </c>
      <c r="EE168" s="6">
        <v>5.9400000000000001E-2</v>
      </c>
      <c r="EF168" s="7">
        <v>9.3699999999999999E-3</v>
      </c>
      <c r="EG168" s="6">
        <v>3.8899999999999997E-2</v>
      </c>
      <c r="EH168" s="7">
        <v>9.8200000000000006E-3</v>
      </c>
      <c r="EI168" s="6">
        <v>2.93E-2</v>
      </c>
      <c r="EJ168" s="7">
        <v>9.4999999999999998E-3</v>
      </c>
      <c r="EK168" s="6">
        <v>4.5699999999999998E-2</v>
      </c>
      <c r="EL168" s="6">
        <v>1.0200000000000001E-2</v>
      </c>
      <c r="EM168" s="6">
        <v>3.5200000000000002E-2</v>
      </c>
      <c r="EN168" s="6">
        <v>9.5299999999999996E-2</v>
      </c>
      <c r="EO168" s="6">
        <v>1.37E-2</v>
      </c>
      <c r="EP168" s="6">
        <v>1.26E-2</v>
      </c>
      <c r="EQ168" s="6">
        <v>1.2500000000000001E-2</v>
      </c>
      <c r="ET168" s="2"/>
    </row>
    <row r="169" spans="1:150" x14ac:dyDescent="0.25">
      <c r="A169" s="1" t="s">
        <v>709</v>
      </c>
      <c r="B169" s="1" t="s">
        <v>7</v>
      </c>
      <c r="C169" s="1" t="s">
        <v>132</v>
      </c>
      <c r="D169" s="1" t="s">
        <v>6</v>
      </c>
      <c r="E169" s="1" t="s">
        <v>662</v>
      </c>
      <c r="F169" s="8" t="s">
        <v>374</v>
      </c>
      <c r="G169" s="1" t="s">
        <v>827</v>
      </c>
      <c r="H169" s="2">
        <v>456.7441508116072</v>
      </c>
      <c r="I169" s="5">
        <v>47.8613894643874</v>
      </c>
      <c r="J169" s="1" t="s">
        <v>827</v>
      </c>
      <c r="K169" s="2">
        <v>980.55067798740083</v>
      </c>
      <c r="L169" s="2">
        <v>216459.89804228462</v>
      </c>
      <c r="M169" s="1" t="s">
        <v>827</v>
      </c>
      <c r="N169" s="2">
        <v>385000</v>
      </c>
      <c r="O169" s="1" t="s">
        <v>827</v>
      </c>
      <c r="P169" s="3">
        <v>3.595320503394551</v>
      </c>
      <c r="Q169" s="3">
        <v>2.913364553334882</v>
      </c>
      <c r="R169" s="2">
        <v>582.44786373258466</v>
      </c>
      <c r="S169" s="2">
        <v>229.90266878697219</v>
      </c>
      <c r="T169" s="1" t="s">
        <v>827</v>
      </c>
      <c r="U169" s="1" t="s">
        <v>827</v>
      </c>
      <c r="V169" s="4">
        <v>0.57206398817976756</v>
      </c>
      <c r="W169" s="1" t="s">
        <v>827</v>
      </c>
      <c r="X169" s="3">
        <v>8.1649495520072115</v>
      </c>
      <c r="Y169" s="1" t="s">
        <v>827</v>
      </c>
      <c r="Z169" s="2">
        <v>242.63193815743873</v>
      </c>
      <c r="AA169" s="2">
        <v>711.90566030740422</v>
      </c>
      <c r="AB169" s="1" t="s">
        <v>827</v>
      </c>
      <c r="AC169" s="4">
        <v>0.10598868882549918</v>
      </c>
      <c r="AD169" s="1" t="s">
        <v>827</v>
      </c>
      <c r="AE169" s="1" t="s">
        <v>827</v>
      </c>
      <c r="AF169" s="1" t="s">
        <v>827</v>
      </c>
      <c r="AG169" s="1" t="s">
        <v>827</v>
      </c>
      <c r="AH169" s="3">
        <v>1.2368967415830128</v>
      </c>
      <c r="AI169" s="5">
        <v>23.819474071293914</v>
      </c>
      <c r="AJ169" s="2">
        <v>142.44373881532036</v>
      </c>
      <c r="AK169" s="5">
        <v>38.023435358397521</v>
      </c>
      <c r="AL169" s="2">
        <v>273.60711422064344</v>
      </c>
      <c r="AM169" s="2">
        <v>264.0573431160347</v>
      </c>
      <c r="AN169" s="5">
        <v>60.42967996326135</v>
      </c>
      <c r="AO169" s="2">
        <v>400.75199734355493</v>
      </c>
      <c r="AP169" s="5">
        <v>59.31675075032765</v>
      </c>
      <c r="AQ169" s="2">
        <v>275.24786197708136</v>
      </c>
      <c r="AR169" s="5">
        <v>35.928463164483958</v>
      </c>
      <c r="AS169" s="5">
        <v>73.954019594240037</v>
      </c>
      <c r="AT169" s="3">
        <v>7.723485784690582</v>
      </c>
      <c r="AU169" s="5">
        <v>43.378601857206135</v>
      </c>
      <c r="AV169" s="3">
        <v>4.974688633426223</v>
      </c>
      <c r="AW169" s="1" t="s">
        <v>827</v>
      </c>
      <c r="AX169" s="3">
        <v>2.2161766221663126</v>
      </c>
      <c r="AY169" s="4">
        <v>0.10232022676979312</v>
      </c>
      <c r="AZ169" s="4">
        <v>0.21442296384658019</v>
      </c>
      <c r="BA169" s="3">
        <v>1.9718119923989665</v>
      </c>
      <c r="BB169" s="1" t="s">
        <v>827</v>
      </c>
      <c r="BC169" s="5">
        <v>33.952912708887965</v>
      </c>
      <c r="BD169" s="3">
        <v>3.9743279957083293</v>
      </c>
      <c r="BE169" s="1" t="s">
        <v>827</v>
      </c>
      <c r="BF169" s="2">
        <v>359.49476547032884</v>
      </c>
      <c r="BG169" s="2">
        <v>36901.233399066325</v>
      </c>
      <c r="BH169" s="1" t="s">
        <v>827</v>
      </c>
      <c r="BI169" s="2">
        <v>378.32852353495014</v>
      </c>
      <c r="BJ169" s="1" t="s">
        <v>827</v>
      </c>
      <c r="BK169" s="3">
        <v>2.0581273702900704</v>
      </c>
      <c r="BL169" s="4">
        <v>0.41555789240324742</v>
      </c>
      <c r="BM169" s="5">
        <v>37.380638762551911</v>
      </c>
      <c r="BN169" s="5">
        <v>32.34054101682365</v>
      </c>
      <c r="BO169" s="1" t="s">
        <v>827</v>
      </c>
      <c r="BP169" s="1" t="s">
        <v>827</v>
      </c>
      <c r="BQ169" s="4">
        <v>0.38982819527599644</v>
      </c>
      <c r="BR169" s="1" t="s">
        <v>827</v>
      </c>
      <c r="BS169" s="3">
        <v>1.8378906462852067</v>
      </c>
      <c r="BT169" s="1" t="s">
        <v>827</v>
      </c>
      <c r="BU169" s="5">
        <v>17.8253254004529</v>
      </c>
      <c r="BV169" s="5">
        <v>58.36508012959019</v>
      </c>
      <c r="BW169" s="1" t="s">
        <v>827</v>
      </c>
      <c r="BX169" s="6">
        <v>5.4711274930411474E-2</v>
      </c>
      <c r="BY169" s="1" t="s">
        <v>827</v>
      </c>
      <c r="BZ169" s="1" t="s">
        <v>827</v>
      </c>
      <c r="CA169" s="1" t="s">
        <v>827</v>
      </c>
      <c r="CB169" s="1" t="s">
        <v>827</v>
      </c>
      <c r="CC169" s="4">
        <v>0.40270894296613829</v>
      </c>
      <c r="CD169" s="3">
        <v>2.2977963635087502</v>
      </c>
      <c r="CE169" s="3">
        <v>8.7374494854778</v>
      </c>
      <c r="CF169" s="3">
        <v>2.6383277002165113</v>
      </c>
      <c r="CG169" s="5">
        <v>14.526948743821483</v>
      </c>
      <c r="CH169" s="5">
        <v>15.295339162370565</v>
      </c>
      <c r="CI169" s="3">
        <v>5.2295131717166097</v>
      </c>
      <c r="CJ169" s="5">
        <v>34.014069714576522</v>
      </c>
      <c r="CK169" s="3">
        <v>5.2912451783195031</v>
      </c>
      <c r="CL169" s="5">
        <v>24.725384674870178</v>
      </c>
      <c r="CM169" s="3">
        <v>3.359011859367961</v>
      </c>
      <c r="CN169" s="3">
        <v>6.5609011149695871</v>
      </c>
      <c r="CO169" s="4">
        <v>0.46796060695994129</v>
      </c>
      <c r="CP169" s="3">
        <v>4.6701873252761095</v>
      </c>
      <c r="CQ169" s="4">
        <v>0.5367992185988657</v>
      </c>
      <c r="CR169" s="1" t="s">
        <v>827</v>
      </c>
      <c r="CS169" s="4">
        <v>0.3042343460297548</v>
      </c>
      <c r="CT169" s="6">
        <v>7.4747271381797334E-2</v>
      </c>
      <c r="CU169" s="6">
        <v>8.9413545442281431E-2</v>
      </c>
      <c r="CV169" s="4">
        <v>0.26868940494215299</v>
      </c>
      <c r="CW169" s="4">
        <v>0.47499999999999998</v>
      </c>
      <c r="CX169" s="3">
        <v>7.53</v>
      </c>
      <c r="CY169" s="3">
        <v>1.23</v>
      </c>
      <c r="CZ169" s="3">
        <v>3.11</v>
      </c>
      <c r="DA169" s="2">
        <v>627</v>
      </c>
      <c r="DB169" s="2">
        <v>263</v>
      </c>
      <c r="DC169" s="5">
        <v>10.3</v>
      </c>
      <c r="DD169" s="2">
        <v>652</v>
      </c>
      <c r="DE169" s="4">
        <v>0.34</v>
      </c>
      <c r="DF169" s="3">
        <v>2.19</v>
      </c>
      <c r="DG169" s="6">
        <v>0.08</v>
      </c>
      <c r="DH169" s="4">
        <v>0.91900000000000004</v>
      </c>
      <c r="DI169" s="5">
        <v>19</v>
      </c>
      <c r="DJ169" s="6">
        <v>5.4899999999999997E-2</v>
      </c>
      <c r="DK169" s="4">
        <v>0.97499999999999998</v>
      </c>
      <c r="DL169" s="4">
        <v>0.25700000000000001</v>
      </c>
      <c r="DM169" s="3">
        <v>1.1599999999999999</v>
      </c>
      <c r="DN169" s="3">
        <v>1.1499999999999999</v>
      </c>
      <c r="DO169" s="6">
        <v>8.77E-2</v>
      </c>
      <c r="DP169" s="6">
        <v>6.5299999999999997E-2</v>
      </c>
      <c r="DQ169" s="6">
        <v>1.47E-2</v>
      </c>
      <c r="DR169" s="6">
        <v>2.8199999999999999E-2</v>
      </c>
      <c r="DS169" s="6">
        <v>3.4599999999999999E-2</v>
      </c>
      <c r="DT169" s="6">
        <v>9.1499999999999998E-2</v>
      </c>
      <c r="DU169" s="4">
        <v>0.34799999999999998</v>
      </c>
      <c r="DV169" s="4">
        <v>0.35</v>
      </c>
      <c r="DW169" s="4">
        <v>0.222</v>
      </c>
      <c r="DX169" s="4">
        <v>0.121</v>
      </c>
      <c r="DY169" s="6">
        <v>1.38E-2</v>
      </c>
      <c r="DZ169" s="6">
        <v>1.44E-2</v>
      </c>
      <c r="EA169" s="6">
        <v>1.24E-2</v>
      </c>
      <c r="EB169" s="6">
        <v>7.1400000000000005E-2</v>
      </c>
      <c r="EC169" s="6">
        <v>8.5199999999999998E-2</v>
      </c>
      <c r="ED169" s="6">
        <v>2.3199999999999998E-2</v>
      </c>
      <c r="EE169" s="6">
        <v>7.8200000000000006E-2</v>
      </c>
      <c r="EF169" s="6">
        <v>1.23E-2</v>
      </c>
      <c r="EG169" s="6">
        <v>5.11E-2</v>
      </c>
      <c r="EH169" s="6">
        <v>1.29E-2</v>
      </c>
      <c r="EI169" s="6">
        <v>3.8600000000000002E-2</v>
      </c>
      <c r="EJ169" s="6">
        <v>1.2500000000000001E-2</v>
      </c>
      <c r="EK169" s="6">
        <v>6.0199999999999997E-2</v>
      </c>
      <c r="EL169" s="6">
        <v>1.35E-2</v>
      </c>
      <c r="EM169" s="6">
        <v>9.6799999999999997E-2</v>
      </c>
      <c r="EN169" s="6">
        <v>9.7000000000000003E-2</v>
      </c>
      <c r="EO169" s="6">
        <v>1.7999999999999999E-2</v>
      </c>
      <c r="EP169" s="6">
        <v>1.6500000000000001E-2</v>
      </c>
      <c r="EQ169" s="6">
        <v>1.6400000000000001E-2</v>
      </c>
      <c r="ET169" s="2"/>
    </row>
    <row r="170" spans="1:150" x14ac:dyDescent="0.25">
      <c r="A170" s="1" t="s">
        <v>710</v>
      </c>
      <c r="B170" s="1" t="s">
        <v>7</v>
      </c>
      <c r="C170" s="1" t="s">
        <v>132</v>
      </c>
      <c r="D170" s="1" t="s">
        <v>6</v>
      </c>
      <c r="E170" s="1" t="s">
        <v>660</v>
      </c>
      <c r="F170" s="8" t="s">
        <v>374</v>
      </c>
      <c r="G170" s="4">
        <v>0.59790750398955572</v>
      </c>
      <c r="H170" s="2">
        <v>471.07225492300535</v>
      </c>
      <c r="I170" s="5">
        <v>44.397831484263804</v>
      </c>
      <c r="J170" s="1" t="s">
        <v>827</v>
      </c>
      <c r="K170" s="2">
        <v>819.34178920364593</v>
      </c>
      <c r="L170" s="2">
        <v>196537.14897621487</v>
      </c>
      <c r="M170" s="1" t="s">
        <v>827</v>
      </c>
      <c r="N170" s="2">
        <v>385000</v>
      </c>
      <c r="O170" s="1" t="s">
        <v>827</v>
      </c>
      <c r="P170" s="3">
        <v>5.1904873813853021</v>
      </c>
      <c r="Q170" s="3">
        <v>2.5687353588111019</v>
      </c>
      <c r="R170" s="2">
        <v>599.68007843482644</v>
      </c>
      <c r="S170" s="2">
        <v>241.47673937450506</v>
      </c>
      <c r="T170" s="6">
        <v>7.3005865536399664E-2</v>
      </c>
      <c r="U170" s="1" t="s">
        <v>827</v>
      </c>
      <c r="V170" s="3">
        <v>1.2299829055762499</v>
      </c>
      <c r="W170" s="1" t="s">
        <v>827</v>
      </c>
      <c r="X170" s="3">
        <v>9.0194777579658219</v>
      </c>
      <c r="Y170" s="1" t="s">
        <v>827</v>
      </c>
      <c r="Z170" s="2">
        <v>214.7153884538553</v>
      </c>
      <c r="AA170" s="2">
        <v>752.1260141462833</v>
      </c>
      <c r="AB170" s="1" t="s">
        <v>827</v>
      </c>
      <c r="AC170" s="4">
        <v>0.12088518697445513</v>
      </c>
      <c r="AD170" s="6">
        <v>7.7202775521720182E-2</v>
      </c>
      <c r="AE170" s="1" t="s">
        <v>827</v>
      </c>
      <c r="AF170" s="1" t="s">
        <v>827</v>
      </c>
      <c r="AG170" s="1" t="s">
        <v>827</v>
      </c>
      <c r="AH170" s="4">
        <v>0.33046458802680129</v>
      </c>
      <c r="AI170" s="5">
        <v>24.626566744527889</v>
      </c>
      <c r="AJ170" s="2">
        <v>143.49026892885615</v>
      </c>
      <c r="AK170" s="5">
        <v>36.436883520824786</v>
      </c>
      <c r="AL170" s="2">
        <v>293.03237192834177</v>
      </c>
      <c r="AM170" s="2">
        <v>275.67532831258137</v>
      </c>
      <c r="AN170" s="5">
        <v>59.638835213731497</v>
      </c>
      <c r="AO170" s="2">
        <v>400.42809846132002</v>
      </c>
      <c r="AP170" s="5">
        <v>59.850930427968109</v>
      </c>
      <c r="AQ170" s="2">
        <v>266.79832578033444</v>
      </c>
      <c r="AR170" s="5">
        <v>37.660553452048347</v>
      </c>
      <c r="AS170" s="5">
        <v>77.57172151059558</v>
      </c>
      <c r="AT170" s="3">
        <v>8.3193755598141959</v>
      </c>
      <c r="AU170" s="5">
        <v>42.239977943755889</v>
      </c>
      <c r="AV170" s="3">
        <v>4.8775761565588409</v>
      </c>
      <c r="AW170" s="6">
        <v>4.6728408717504978E-2</v>
      </c>
      <c r="AX170" s="3">
        <v>1.9754848054777507</v>
      </c>
      <c r="AY170" s="4">
        <v>0.10409456044484822</v>
      </c>
      <c r="AZ170" s="4">
        <v>0.29812383069202142</v>
      </c>
      <c r="BA170" s="3">
        <v>1.8849953900490359</v>
      </c>
      <c r="BB170" s="4">
        <v>0.27961494711822155</v>
      </c>
      <c r="BC170" s="5">
        <v>22.719676744779505</v>
      </c>
      <c r="BD170" s="3">
        <v>3.5235729075781799</v>
      </c>
      <c r="BE170" s="1" t="s">
        <v>827</v>
      </c>
      <c r="BF170" s="2">
        <v>388.62221251329186</v>
      </c>
      <c r="BG170" s="2">
        <v>35209.476143624408</v>
      </c>
      <c r="BH170" s="1" t="s">
        <v>827</v>
      </c>
      <c r="BI170" s="2">
        <v>350.58929997751972</v>
      </c>
      <c r="BJ170" s="1" t="s">
        <v>827</v>
      </c>
      <c r="BK170" s="3">
        <v>2.1552748616513369</v>
      </c>
      <c r="BL170" s="4">
        <v>0.35788723861214772</v>
      </c>
      <c r="BM170" s="5">
        <v>30.879758593955177</v>
      </c>
      <c r="BN170" s="5">
        <v>32.863995446382695</v>
      </c>
      <c r="BO170" s="6">
        <v>4.9481416394720652E-2</v>
      </c>
      <c r="BP170" s="1" t="s">
        <v>827</v>
      </c>
      <c r="BQ170" s="4">
        <v>0.30744888301118473</v>
      </c>
      <c r="BR170" s="1" t="s">
        <v>827</v>
      </c>
      <c r="BS170" s="3">
        <v>1.4629353271255843</v>
      </c>
      <c r="BT170" s="1" t="s">
        <v>827</v>
      </c>
      <c r="BU170" s="5">
        <v>11.156486311581558</v>
      </c>
      <c r="BV170" s="5">
        <v>46.880111074221176</v>
      </c>
      <c r="BW170" s="1" t="s">
        <v>827</v>
      </c>
      <c r="BX170" s="6">
        <v>6.0133489021659069E-2</v>
      </c>
      <c r="BY170" s="6">
        <v>8.6988875364171894E-2</v>
      </c>
      <c r="BZ170" s="1" t="s">
        <v>827</v>
      </c>
      <c r="CA170" s="1" t="s">
        <v>827</v>
      </c>
      <c r="CB170" s="1" t="s">
        <v>827</v>
      </c>
      <c r="CC170" s="4">
        <v>0.20284091272802349</v>
      </c>
      <c r="CD170" s="3">
        <v>1.5881167105305296</v>
      </c>
      <c r="CE170" s="3">
        <v>9.3976787106784858</v>
      </c>
      <c r="CF170" s="3">
        <v>1.9535971909779335</v>
      </c>
      <c r="CG170" s="5">
        <v>14.674142662791052</v>
      </c>
      <c r="CH170" s="5">
        <v>15.298083824481113</v>
      </c>
      <c r="CI170" s="3">
        <v>3.1149778367254544</v>
      </c>
      <c r="CJ170" s="5">
        <v>20.116607585908568</v>
      </c>
      <c r="CK170" s="3">
        <v>3.0146588809496655</v>
      </c>
      <c r="CL170" s="5">
        <v>16.029910561641376</v>
      </c>
      <c r="CM170" s="3">
        <v>2.6854103322436167</v>
      </c>
      <c r="CN170" s="3">
        <v>7.0766397557088903</v>
      </c>
      <c r="CO170" s="4">
        <v>0.45206642641872175</v>
      </c>
      <c r="CP170" s="3">
        <v>2.7852571640427843</v>
      </c>
      <c r="CQ170" s="4">
        <v>0.20512659547391085</v>
      </c>
      <c r="CR170" s="6">
        <v>4.4362798633985852E-2</v>
      </c>
      <c r="CS170" s="4">
        <v>0.30571671811535167</v>
      </c>
      <c r="CT170" s="6">
        <v>5.11423522795195E-2</v>
      </c>
      <c r="CU170" s="6">
        <v>8.7700723329611194E-2</v>
      </c>
      <c r="CV170" s="4">
        <v>0.24100153370301533</v>
      </c>
      <c r="CW170" s="4">
        <v>0.42799999999999999</v>
      </c>
      <c r="CX170" s="3">
        <v>6.87</v>
      </c>
      <c r="CY170" s="3">
        <v>1.21</v>
      </c>
      <c r="CZ170" s="3">
        <v>2.75</v>
      </c>
      <c r="DA170" s="2">
        <v>575</v>
      </c>
      <c r="DB170" s="2">
        <v>237</v>
      </c>
      <c r="DC170" s="3">
        <v>9.34</v>
      </c>
      <c r="DD170" s="2">
        <v>589</v>
      </c>
      <c r="DE170" s="4">
        <v>0.30499999999999999</v>
      </c>
      <c r="DF170" s="3">
        <v>1.84</v>
      </c>
      <c r="DG170" s="4">
        <v>0.123</v>
      </c>
      <c r="DH170" s="4">
        <v>0.83599999999999997</v>
      </c>
      <c r="DI170" s="5">
        <v>16.399999999999999</v>
      </c>
      <c r="DJ170" s="6">
        <v>4.4400000000000002E-2</v>
      </c>
      <c r="DK170" s="4">
        <v>0.86499999999999999</v>
      </c>
      <c r="DL170" s="4">
        <v>0.21</v>
      </c>
      <c r="DM170" s="4">
        <v>0.90600000000000003</v>
      </c>
      <c r="DN170" s="4">
        <v>0.96499999999999997</v>
      </c>
      <c r="DO170" s="6">
        <v>9.3799999999999994E-2</v>
      </c>
      <c r="DP170" s="6">
        <v>5.9299999999999999E-2</v>
      </c>
      <c r="DQ170" s="6">
        <v>1.03E-2</v>
      </c>
      <c r="DR170" s="6">
        <v>1.9800000000000002E-2</v>
      </c>
      <c r="DS170" s="6">
        <v>1.1599999999999999E-2</v>
      </c>
      <c r="DT170" s="6">
        <v>6.4199999999999993E-2</v>
      </c>
      <c r="DU170" s="4">
        <v>0.73299999999999998</v>
      </c>
      <c r="DV170" s="4">
        <v>0.30399999999999999</v>
      </c>
      <c r="DW170" s="4">
        <v>0.16600000000000001</v>
      </c>
      <c r="DX170" s="6">
        <v>8.5099999999999995E-2</v>
      </c>
      <c r="DY170" s="7">
        <v>9.6699999999999998E-3</v>
      </c>
      <c r="DZ170" s="6">
        <v>1.01E-2</v>
      </c>
      <c r="EA170" s="7">
        <v>8.6700000000000006E-3</v>
      </c>
      <c r="EB170" s="6">
        <v>5.0099999999999999E-2</v>
      </c>
      <c r="EC170" s="6">
        <v>5.9799999999999999E-2</v>
      </c>
      <c r="ED170" s="6">
        <v>1.6299999999999999E-2</v>
      </c>
      <c r="EE170" s="6">
        <v>5.4800000000000001E-2</v>
      </c>
      <c r="EF170" s="7">
        <v>8.6400000000000001E-3</v>
      </c>
      <c r="EG170" s="6">
        <v>3.5799999999999998E-2</v>
      </c>
      <c r="EH170" s="7">
        <v>9.0600000000000003E-3</v>
      </c>
      <c r="EI170" s="6">
        <v>2.7099999999999999E-2</v>
      </c>
      <c r="EJ170" s="7">
        <v>8.7600000000000004E-3</v>
      </c>
      <c r="EK170" s="6">
        <v>4.2200000000000001E-2</v>
      </c>
      <c r="EL170" s="7">
        <v>9.4400000000000005E-3</v>
      </c>
      <c r="EM170" s="6">
        <v>3.2500000000000001E-2</v>
      </c>
      <c r="EN170" s="6">
        <v>9.0399999999999994E-2</v>
      </c>
      <c r="EO170" s="6">
        <v>3.0499999999999999E-2</v>
      </c>
      <c r="EP170" s="6">
        <v>1.1599999999999999E-2</v>
      </c>
      <c r="EQ170" s="6">
        <v>1.15E-2</v>
      </c>
      <c r="ET170" s="2"/>
    </row>
    <row r="171" spans="1:150" x14ac:dyDescent="0.25">
      <c r="A171" s="1" t="s">
        <v>711</v>
      </c>
      <c r="B171" s="1" t="s">
        <v>7</v>
      </c>
      <c r="C171" s="1" t="s">
        <v>132</v>
      </c>
      <c r="D171" s="1" t="s">
        <v>6</v>
      </c>
      <c r="E171" s="1" t="s">
        <v>662</v>
      </c>
      <c r="F171" s="8" t="s">
        <v>374</v>
      </c>
      <c r="G171" s="3">
        <v>1.7347729986764846</v>
      </c>
      <c r="H171" s="2">
        <v>509.28549744106687</v>
      </c>
      <c r="I171" s="5">
        <v>73.49277312924734</v>
      </c>
      <c r="J171" s="1" t="s">
        <v>827</v>
      </c>
      <c r="K171" s="1" t="s">
        <v>827</v>
      </c>
      <c r="L171" s="2">
        <v>159733.08423378834</v>
      </c>
      <c r="M171" s="1" t="s">
        <v>827</v>
      </c>
      <c r="N171" s="2">
        <v>385000</v>
      </c>
      <c r="O171" s="1" t="s">
        <v>827</v>
      </c>
      <c r="P171" s="3">
        <v>2.983453129865381</v>
      </c>
      <c r="Q171" s="4">
        <v>0.44717890872649296</v>
      </c>
      <c r="R171" s="2">
        <v>663.99935127890774</v>
      </c>
      <c r="S171" s="2">
        <v>215.51573355349905</v>
      </c>
      <c r="T171" s="4">
        <v>0.24716693809199636</v>
      </c>
      <c r="U171" s="1" t="s">
        <v>827</v>
      </c>
      <c r="V171" s="3">
        <v>1.6106779910214026</v>
      </c>
      <c r="W171" s="1" t="s">
        <v>827</v>
      </c>
      <c r="X171" s="5">
        <v>22.378683895487129</v>
      </c>
      <c r="Y171" s="1" t="s">
        <v>827</v>
      </c>
      <c r="Z171" s="5">
        <v>91.481756949944071</v>
      </c>
      <c r="AA171" s="2">
        <v>683.52094413272675</v>
      </c>
      <c r="AB171" s="1" t="s">
        <v>827</v>
      </c>
      <c r="AC171" s="1" t="s">
        <v>827</v>
      </c>
      <c r="AD171" s="1" t="s">
        <v>827</v>
      </c>
      <c r="AE171" s="1" t="s">
        <v>827</v>
      </c>
      <c r="AF171" s="1" t="s">
        <v>827</v>
      </c>
      <c r="AG171" s="1" t="s">
        <v>827</v>
      </c>
      <c r="AH171" s="4">
        <v>0.9642450607559141</v>
      </c>
      <c r="AI171" s="2">
        <v>104.9115198916695</v>
      </c>
      <c r="AJ171" s="2">
        <v>342.47928353636956</v>
      </c>
      <c r="AK171" s="5">
        <v>65.030418274805399</v>
      </c>
      <c r="AL171" s="2">
        <v>445.89005880645664</v>
      </c>
      <c r="AM171" s="2">
        <v>308.09066821836643</v>
      </c>
      <c r="AN171" s="5">
        <v>29.396987072739662</v>
      </c>
      <c r="AO171" s="2">
        <v>394.92566387235036</v>
      </c>
      <c r="AP171" s="5">
        <v>54.257506792897409</v>
      </c>
      <c r="AQ171" s="2">
        <v>241.12151006234564</v>
      </c>
      <c r="AR171" s="5">
        <v>34.77463447087738</v>
      </c>
      <c r="AS171" s="5">
        <v>66.925729340775433</v>
      </c>
      <c r="AT171" s="3">
        <v>7.3180787754212586</v>
      </c>
      <c r="AU171" s="5">
        <v>38.514459126195831</v>
      </c>
      <c r="AV171" s="3">
        <v>4.8094125656416411</v>
      </c>
      <c r="AW171" s="1" t="s">
        <v>827</v>
      </c>
      <c r="AX171" s="4">
        <v>0.97635690157340371</v>
      </c>
      <c r="AY171" s="6">
        <v>6.1957092434790147E-2</v>
      </c>
      <c r="AZ171" s="4">
        <v>0.479797525722584</v>
      </c>
      <c r="BA171" s="3">
        <v>1.6315773351897156</v>
      </c>
      <c r="BB171" s="4">
        <v>0.47682243945991137</v>
      </c>
      <c r="BC171" s="5">
        <v>42.448190034531308</v>
      </c>
      <c r="BD171" s="3">
        <v>8.914305675565144</v>
      </c>
      <c r="BE171" s="1" t="s">
        <v>827</v>
      </c>
      <c r="BF171" s="1" t="s">
        <v>827</v>
      </c>
      <c r="BG171" s="2">
        <v>28703.172536929495</v>
      </c>
      <c r="BH171" s="1" t="s">
        <v>827</v>
      </c>
      <c r="BI171" s="2">
        <v>372.52381847859442</v>
      </c>
      <c r="BJ171" s="1" t="s">
        <v>827</v>
      </c>
      <c r="BK171" s="3">
        <v>2.2286759402770557</v>
      </c>
      <c r="BL171" s="4">
        <v>0.14050893790425878</v>
      </c>
      <c r="BM171" s="5">
        <v>86.497699307397085</v>
      </c>
      <c r="BN171" s="5">
        <v>39.485870265527346</v>
      </c>
      <c r="BO171" s="6">
        <v>8.6360550762136265E-2</v>
      </c>
      <c r="BP171" s="1" t="s">
        <v>827</v>
      </c>
      <c r="BQ171" s="4">
        <v>0.6117159316776144</v>
      </c>
      <c r="BR171" s="1" t="s">
        <v>827</v>
      </c>
      <c r="BS171" s="3">
        <v>4.7762391994514122</v>
      </c>
      <c r="BT171" s="1" t="s">
        <v>827</v>
      </c>
      <c r="BU171" s="3">
        <v>7.0344530181918374</v>
      </c>
      <c r="BV171" s="5">
        <v>45.835854340845692</v>
      </c>
      <c r="BW171" s="1" t="s">
        <v>827</v>
      </c>
      <c r="BX171" s="1" t="s">
        <v>827</v>
      </c>
      <c r="BY171" s="1" t="s">
        <v>827</v>
      </c>
      <c r="BZ171" s="1" t="s">
        <v>827</v>
      </c>
      <c r="CA171" s="1" t="s">
        <v>827</v>
      </c>
      <c r="CB171" s="1" t="s">
        <v>827</v>
      </c>
      <c r="CC171" s="4">
        <v>0.65632252903196087</v>
      </c>
      <c r="CD171" s="5">
        <v>14.835900148262054</v>
      </c>
      <c r="CE171" s="5">
        <v>29.931270634574361</v>
      </c>
      <c r="CF171" s="3">
        <v>6.4657070669470809</v>
      </c>
      <c r="CG171" s="5">
        <v>29.260515018507331</v>
      </c>
      <c r="CH171" s="5">
        <v>33.924742698417596</v>
      </c>
      <c r="CI171" s="3">
        <v>2.7401840876579677</v>
      </c>
      <c r="CJ171" s="5">
        <v>37.74142947714769</v>
      </c>
      <c r="CK171" s="3">
        <v>5.9757041129689883</v>
      </c>
      <c r="CL171" s="5">
        <v>25.48764592762172</v>
      </c>
      <c r="CM171" s="3">
        <v>3.9566416196734071</v>
      </c>
      <c r="CN171" s="3">
        <v>5.8106190683187311</v>
      </c>
      <c r="CO171" s="4">
        <v>0.84220515768248294</v>
      </c>
      <c r="CP171" s="3">
        <v>4.8295858408909771</v>
      </c>
      <c r="CQ171" s="4">
        <v>0.65163364945089008</v>
      </c>
      <c r="CR171" s="1" t="s">
        <v>827</v>
      </c>
      <c r="CS171" s="4">
        <v>0.29188976233172431</v>
      </c>
      <c r="CT171" s="6">
        <v>5.4038133146682432E-2</v>
      </c>
      <c r="CU171" s="6">
        <v>9.2208525341394787E-2</v>
      </c>
      <c r="CV171" s="4">
        <v>0.47787257234332248</v>
      </c>
      <c r="CW171" s="4">
        <v>0.49399999999999999</v>
      </c>
      <c r="CX171" s="3">
        <v>8.14</v>
      </c>
      <c r="CY171" s="3">
        <v>1.43</v>
      </c>
      <c r="CZ171" s="3">
        <v>3.52</v>
      </c>
      <c r="DA171" s="2">
        <v>693</v>
      </c>
      <c r="DB171" s="2">
        <v>324</v>
      </c>
      <c r="DC171" s="5">
        <v>11</v>
      </c>
      <c r="DD171" s="2">
        <v>707</v>
      </c>
      <c r="DE171" s="4">
        <v>0.35199999999999998</v>
      </c>
      <c r="DF171" s="3">
        <v>2.38</v>
      </c>
      <c r="DG171" s="4">
        <v>0.108</v>
      </c>
      <c r="DH171" s="4">
        <v>0.98399999999999999</v>
      </c>
      <c r="DI171" s="5">
        <v>19.2</v>
      </c>
      <c r="DJ171" s="6">
        <v>7.0900000000000005E-2</v>
      </c>
      <c r="DK171" s="3">
        <v>1.1100000000000001</v>
      </c>
      <c r="DL171" s="4">
        <v>0.24399999999999999</v>
      </c>
      <c r="DM171" s="3">
        <v>1.62</v>
      </c>
      <c r="DN171" s="3">
        <v>1.1499999999999999</v>
      </c>
      <c r="DO171" s="6">
        <v>8.8599999999999998E-2</v>
      </c>
      <c r="DP171" s="6">
        <v>6.9699999999999998E-2</v>
      </c>
      <c r="DQ171" s="6">
        <v>1.89E-2</v>
      </c>
      <c r="DR171" s="6">
        <v>3.6299999999999999E-2</v>
      </c>
      <c r="DS171" s="6">
        <v>2.1299999999999999E-2</v>
      </c>
      <c r="DT171" s="4">
        <v>0.22500000000000001</v>
      </c>
      <c r="DU171" s="4">
        <v>0.44400000000000001</v>
      </c>
      <c r="DV171" s="4">
        <v>0.434</v>
      </c>
      <c r="DW171" s="4">
        <v>0.216</v>
      </c>
      <c r="DX171" s="4">
        <v>0.156</v>
      </c>
      <c r="DY171" s="6">
        <v>1.77E-2</v>
      </c>
      <c r="DZ171" s="6">
        <v>1.84E-2</v>
      </c>
      <c r="EA171" s="6">
        <v>1.5900000000000001E-2</v>
      </c>
      <c r="EB171" s="6">
        <v>9.1700000000000004E-2</v>
      </c>
      <c r="EC171" s="4">
        <v>0.11</v>
      </c>
      <c r="ED171" s="6">
        <v>2.98E-2</v>
      </c>
      <c r="EE171" s="4">
        <v>0.1</v>
      </c>
      <c r="EF171" s="6">
        <v>1.5800000000000002E-2</v>
      </c>
      <c r="EG171" s="6">
        <v>6.5500000000000003E-2</v>
      </c>
      <c r="EH171" s="6">
        <v>1.66E-2</v>
      </c>
      <c r="EI171" s="6">
        <v>4.9500000000000002E-2</v>
      </c>
      <c r="EJ171" s="6">
        <v>1.6E-2</v>
      </c>
      <c r="EK171" s="6">
        <v>7.7100000000000002E-2</v>
      </c>
      <c r="EL171" s="6">
        <v>1.7299999999999999E-2</v>
      </c>
      <c r="EM171" s="6">
        <v>5.96E-2</v>
      </c>
      <c r="EN171" s="4">
        <v>0.111</v>
      </c>
      <c r="EO171" s="6">
        <v>5.9700000000000003E-2</v>
      </c>
      <c r="EP171" s="6">
        <v>2.12E-2</v>
      </c>
      <c r="EQ171" s="6">
        <v>2.1000000000000001E-2</v>
      </c>
      <c r="ET171" s="2"/>
    </row>
    <row r="172" spans="1:150" x14ac:dyDescent="0.25">
      <c r="A172" s="1" t="s">
        <v>712</v>
      </c>
      <c r="B172" s="1" t="s">
        <v>7</v>
      </c>
      <c r="C172" s="1" t="s">
        <v>132</v>
      </c>
      <c r="D172" s="1" t="s">
        <v>6</v>
      </c>
      <c r="E172" s="1" t="s">
        <v>660</v>
      </c>
      <c r="F172" s="8" t="s">
        <v>374</v>
      </c>
      <c r="G172" s="3">
        <v>2.9542810950188452</v>
      </c>
      <c r="H172" s="2">
        <v>644.24905805830201</v>
      </c>
      <c r="I172" s="5">
        <v>48.994972573368251</v>
      </c>
      <c r="J172" s="1" t="s">
        <v>827</v>
      </c>
      <c r="K172" s="2">
        <v>1396.885334623684</v>
      </c>
      <c r="L172" s="2">
        <v>134388.44842841214</v>
      </c>
      <c r="M172" s="5">
        <v>14.921854733767676</v>
      </c>
      <c r="N172" s="2">
        <v>385000</v>
      </c>
      <c r="O172" s="4">
        <v>0.55903977257879189</v>
      </c>
      <c r="P172" s="3">
        <v>4.2174035231121207</v>
      </c>
      <c r="Q172" s="5">
        <v>23.584871859001314</v>
      </c>
      <c r="R172" s="2">
        <v>650.95982383227295</v>
      </c>
      <c r="S172" s="2">
        <v>253.75852864840493</v>
      </c>
      <c r="T172" s="4">
        <v>0.22526271360469782</v>
      </c>
      <c r="U172" s="1" t="s">
        <v>827</v>
      </c>
      <c r="V172" s="5">
        <v>38.360050374224834</v>
      </c>
      <c r="W172" s="1" t="s">
        <v>827</v>
      </c>
      <c r="X172" s="5">
        <v>18.665365744374029</v>
      </c>
      <c r="Y172" s="4">
        <v>0.1228688952242611</v>
      </c>
      <c r="Z172" s="2">
        <v>103.42961570030087</v>
      </c>
      <c r="AA172" s="2">
        <v>1225.3183568890843</v>
      </c>
      <c r="AB172" s="4">
        <v>0.19312376585367716</v>
      </c>
      <c r="AC172" s="6">
        <v>3.2592762251447534E-2</v>
      </c>
      <c r="AD172" s="1" t="s">
        <v>827</v>
      </c>
      <c r="AE172" s="1" t="s">
        <v>827</v>
      </c>
      <c r="AF172" s="1" t="s">
        <v>827</v>
      </c>
      <c r="AG172" s="1" t="s">
        <v>827</v>
      </c>
      <c r="AH172" s="4">
        <v>0.17994764200199859</v>
      </c>
      <c r="AI172" s="2">
        <v>102.55655453252845</v>
      </c>
      <c r="AJ172" s="2">
        <v>417.81823789837165</v>
      </c>
      <c r="AK172" s="5">
        <v>92.862647971448837</v>
      </c>
      <c r="AL172" s="2">
        <v>615.30388182076342</v>
      </c>
      <c r="AM172" s="2">
        <v>501.96405882159081</v>
      </c>
      <c r="AN172" s="5">
        <v>59.65431933730671</v>
      </c>
      <c r="AO172" s="2">
        <v>655.04251060349247</v>
      </c>
      <c r="AP172" s="2">
        <v>101.44317808191805</v>
      </c>
      <c r="AQ172" s="2">
        <v>443.08357579247308</v>
      </c>
      <c r="AR172" s="5">
        <v>59.057078621743386</v>
      </c>
      <c r="AS172" s="2">
        <v>116.47279697331203</v>
      </c>
      <c r="AT172" s="5">
        <v>12.993732946947032</v>
      </c>
      <c r="AU172" s="5">
        <v>83.479735497736101</v>
      </c>
      <c r="AV172" s="3">
        <v>9.3690857283915694</v>
      </c>
      <c r="AW172" s="6">
        <v>6.0696998102727398E-2</v>
      </c>
      <c r="AX172" s="3">
        <v>2.2339950762311083</v>
      </c>
      <c r="AY172" s="1" t="s">
        <v>827</v>
      </c>
      <c r="AZ172" s="5">
        <v>15.171889148273362</v>
      </c>
      <c r="BA172" s="5">
        <v>14.964061427872977</v>
      </c>
      <c r="BB172" s="4">
        <v>0.70949688689582791</v>
      </c>
      <c r="BC172" s="5">
        <v>47.240481194413427</v>
      </c>
      <c r="BD172" s="3">
        <v>4.9260541634920791</v>
      </c>
      <c r="BE172" s="1" t="s">
        <v>827</v>
      </c>
      <c r="BF172" s="2">
        <v>625.60137701531221</v>
      </c>
      <c r="BG172" s="2">
        <v>32000.451879126376</v>
      </c>
      <c r="BH172" s="3">
        <v>5.1395237678187478</v>
      </c>
      <c r="BI172" s="2">
        <v>317.77479087557651</v>
      </c>
      <c r="BJ172" s="4">
        <v>0.37892809510624487</v>
      </c>
      <c r="BK172" s="3">
        <v>3.1409001571589403</v>
      </c>
      <c r="BL172" s="3">
        <v>2.5403098920382359</v>
      </c>
      <c r="BM172" s="5">
        <v>79.146711022456586</v>
      </c>
      <c r="BN172" s="5">
        <v>27.731970091756164</v>
      </c>
      <c r="BO172" s="6">
        <v>8.1052485943999525E-2</v>
      </c>
      <c r="BP172" s="1" t="s">
        <v>827</v>
      </c>
      <c r="BQ172" s="3">
        <v>4.1721332038013061</v>
      </c>
      <c r="BR172" s="1" t="s">
        <v>827</v>
      </c>
      <c r="BS172" s="3">
        <v>2.201614742370269</v>
      </c>
      <c r="BT172" s="6">
        <v>5.1380719365900406E-2</v>
      </c>
      <c r="BU172" s="5">
        <v>40.525933066876817</v>
      </c>
      <c r="BV172" s="5">
        <v>89.370270145370668</v>
      </c>
      <c r="BW172" s="6">
        <v>7.938565862333323E-2</v>
      </c>
      <c r="BX172" s="6">
        <v>3.9550206596445224E-2</v>
      </c>
      <c r="BY172" s="1" t="s">
        <v>827</v>
      </c>
      <c r="BZ172" s="1" t="s">
        <v>827</v>
      </c>
      <c r="CA172" s="1" t="s">
        <v>827</v>
      </c>
      <c r="CB172" s="1" t="s">
        <v>827</v>
      </c>
      <c r="CC172" s="4">
        <v>0.27457985133585039</v>
      </c>
      <c r="CD172" s="5">
        <v>10.715948555681635</v>
      </c>
      <c r="CE172" s="5">
        <v>37.380131531127034</v>
      </c>
      <c r="CF172" s="3">
        <v>8.1249631396059012</v>
      </c>
      <c r="CG172" s="5">
        <v>41.264818245653032</v>
      </c>
      <c r="CH172" s="5">
        <v>54.276351878847031</v>
      </c>
      <c r="CI172" s="3">
        <v>6.6301694218210745</v>
      </c>
      <c r="CJ172" s="5">
        <v>71.356453833363048</v>
      </c>
      <c r="CK172" s="5">
        <v>11.078697100648023</v>
      </c>
      <c r="CL172" s="5">
        <v>47.952549652104089</v>
      </c>
      <c r="CM172" s="3">
        <v>4.4735877816772058</v>
      </c>
      <c r="CN172" s="5">
        <v>11.301191766123244</v>
      </c>
      <c r="CO172" s="3">
        <v>1.1670355174470606</v>
      </c>
      <c r="CP172" s="3">
        <v>9.8861254663432341</v>
      </c>
      <c r="CQ172" s="4">
        <v>0.76863771078833709</v>
      </c>
      <c r="CR172" s="6">
        <v>9.1838974487057592E-2</v>
      </c>
      <c r="CS172" s="4">
        <v>0.56546610159349608</v>
      </c>
      <c r="CT172" s="1" t="s">
        <v>827</v>
      </c>
      <c r="CU172" s="3">
        <v>1.4588096523281564</v>
      </c>
      <c r="CV172" s="3">
        <v>1.3967415161604166</v>
      </c>
      <c r="CW172" s="4">
        <v>0.432</v>
      </c>
      <c r="CX172" s="3">
        <v>7.22</v>
      </c>
      <c r="CY172" s="3">
        <v>1.1299999999999999</v>
      </c>
      <c r="CZ172" s="3">
        <v>3.08</v>
      </c>
      <c r="DA172" s="2">
        <v>619</v>
      </c>
      <c r="DB172" s="2">
        <v>305</v>
      </c>
      <c r="DC172" s="3">
        <v>9.8000000000000007</v>
      </c>
      <c r="DD172" s="2">
        <v>612</v>
      </c>
      <c r="DE172" s="4">
        <v>0.315</v>
      </c>
      <c r="DF172" s="3">
        <v>2.2000000000000002</v>
      </c>
      <c r="DG172" s="4">
        <v>0.109</v>
      </c>
      <c r="DH172" s="4">
        <v>0.86399999999999999</v>
      </c>
      <c r="DI172" s="5">
        <v>16.600000000000001</v>
      </c>
      <c r="DJ172" s="6">
        <v>0.05</v>
      </c>
      <c r="DK172" s="3">
        <v>1.01</v>
      </c>
      <c r="DL172" s="4">
        <v>0.2</v>
      </c>
      <c r="DM172" s="3">
        <v>1.01</v>
      </c>
      <c r="DN172" s="3">
        <v>1.05</v>
      </c>
      <c r="DO172" s="4">
        <v>0.10199999999999999</v>
      </c>
      <c r="DP172" s="6">
        <v>6.6699999999999995E-2</v>
      </c>
      <c r="DQ172" s="6">
        <v>1.8100000000000002E-2</v>
      </c>
      <c r="DR172" s="6">
        <v>3.4799999999999998E-2</v>
      </c>
      <c r="DS172" s="6">
        <v>2.0400000000000001E-2</v>
      </c>
      <c r="DT172" s="4">
        <v>0.113</v>
      </c>
      <c r="DU172" s="4">
        <v>0.42499999999999999</v>
      </c>
      <c r="DV172" s="4">
        <v>0.34599999999999997</v>
      </c>
      <c r="DW172" s="4">
        <v>0.13500000000000001</v>
      </c>
      <c r="DX172" s="4">
        <v>0.14899999999999999</v>
      </c>
      <c r="DY172" s="6">
        <v>1.7000000000000001E-2</v>
      </c>
      <c r="DZ172" s="6">
        <v>1.77E-2</v>
      </c>
      <c r="EA172" s="6">
        <v>1.52E-2</v>
      </c>
      <c r="EB172" s="6">
        <v>8.7999999999999995E-2</v>
      </c>
      <c r="EC172" s="4">
        <v>0.105</v>
      </c>
      <c r="ED172" s="6">
        <v>2.86E-2</v>
      </c>
      <c r="EE172" s="6">
        <v>9.6199999999999994E-2</v>
      </c>
      <c r="EF172" s="6">
        <v>1.52E-2</v>
      </c>
      <c r="EG172" s="6">
        <v>6.2799999999999995E-2</v>
      </c>
      <c r="EH172" s="6">
        <v>1.5900000000000001E-2</v>
      </c>
      <c r="EI172" s="6">
        <v>4.7399999999999998E-2</v>
      </c>
      <c r="EJ172" s="6">
        <v>1.54E-2</v>
      </c>
      <c r="EK172" s="6">
        <v>7.3899999999999993E-2</v>
      </c>
      <c r="EL172" s="6">
        <v>1.66E-2</v>
      </c>
      <c r="EM172" s="6">
        <v>5.7099999999999998E-2</v>
      </c>
      <c r="EN172" s="4">
        <v>0.11799999999999999</v>
      </c>
      <c r="EO172" s="6">
        <v>5.4100000000000002E-2</v>
      </c>
      <c r="EP172" s="6">
        <v>2.0400000000000001E-2</v>
      </c>
      <c r="EQ172" s="6">
        <v>2.0199999999999999E-2</v>
      </c>
      <c r="ET172" s="2"/>
    </row>
    <row r="173" spans="1:150" x14ac:dyDescent="0.25">
      <c r="A173" s="1" t="s">
        <v>713</v>
      </c>
      <c r="B173" s="1" t="s">
        <v>7</v>
      </c>
      <c r="C173" s="1" t="s">
        <v>132</v>
      </c>
      <c r="D173" s="1" t="s">
        <v>6</v>
      </c>
      <c r="E173" s="1" t="s">
        <v>662</v>
      </c>
      <c r="F173" s="8" t="s">
        <v>374</v>
      </c>
      <c r="G173" s="3">
        <v>1.7680538803777204</v>
      </c>
      <c r="H173" s="2">
        <v>497.80739357720034</v>
      </c>
      <c r="I173" s="5">
        <v>74.923957845975636</v>
      </c>
      <c r="J173" s="1" t="s">
        <v>827</v>
      </c>
      <c r="K173" s="2">
        <v>729.84813518742931</v>
      </c>
      <c r="L173" s="2">
        <v>205200.62953909251</v>
      </c>
      <c r="M173" s="1" t="s">
        <v>827</v>
      </c>
      <c r="N173" s="2">
        <v>385000</v>
      </c>
      <c r="O173" s="4">
        <v>0.36955017325267719</v>
      </c>
      <c r="P173" s="3">
        <v>3.4633542101331725</v>
      </c>
      <c r="Q173" s="4">
        <v>0.70639137042095024</v>
      </c>
      <c r="R173" s="2">
        <v>718.74356828535929</v>
      </c>
      <c r="S173" s="2">
        <v>232.22417005077335</v>
      </c>
      <c r="T173" s="1" t="s">
        <v>827</v>
      </c>
      <c r="U173" s="1" t="s">
        <v>827</v>
      </c>
      <c r="V173" s="1" t="s">
        <v>827</v>
      </c>
      <c r="W173" s="1" t="s">
        <v>827</v>
      </c>
      <c r="X173" s="3">
        <v>5.6651509016208603</v>
      </c>
      <c r="Y173" s="1" t="s">
        <v>827</v>
      </c>
      <c r="Z173" s="5">
        <v>88.803231965963803</v>
      </c>
      <c r="AA173" s="2">
        <v>745.94641493568872</v>
      </c>
      <c r="AB173" s="1" t="s">
        <v>827</v>
      </c>
      <c r="AC173" s="1" t="s">
        <v>827</v>
      </c>
      <c r="AD173" s="1" t="s">
        <v>827</v>
      </c>
      <c r="AE173" s="1" t="s">
        <v>827</v>
      </c>
      <c r="AF173" s="1" t="s">
        <v>827</v>
      </c>
      <c r="AG173" s="1" t="s">
        <v>827</v>
      </c>
      <c r="AH173" s="1" t="s">
        <v>827</v>
      </c>
      <c r="AI173" s="2">
        <v>109.87136320588404</v>
      </c>
      <c r="AJ173" s="2">
        <v>393.10395813020392</v>
      </c>
      <c r="AK173" s="5">
        <v>77.998961291420358</v>
      </c>
      <c r="AL173" s="2">
        <v>493.98721916925467</v>
      </c>
      <c r="AM173" s="2">
        <v>357.94428000876769</v>
      </c>
      <c r="AN173" s="5">
        <v>33.164039366204513</v>
      </c>
      <c r="AO173" s="2">
        <v>462.94802516988454</v>
      </c>
      <c r="AP173" s="5">
        <v>66.465239573101599</v>
      </c>
      <c r="AQ173" s="2">
        <v>276.51328524544266</v>
      </c>
      <c r="AR173" s="5">
        <v>37.975720237597578</v>
      </c>
      <c r="AS173" s="5">
        <v>74.997235337023383</v>
      </c>
      <c r="AT173" s="3">
        <v>8.7963807056534229</v>
      </c>
      <c r="AU173" s="5">
        <v>47.344388906702868</v>
      </c>
      <c r="AV173" s="3">
        <v>5.4130451844297651</v>
      </c>
      <c r="AW173" s="1" t="s">
        <v>827</v>
      </c>
      <c r="AX173" s="3">
        <v>1.2906999282277625</v>
      </c>
      <c r="AY173" s="4">
        <v>0.16460777412879818</v>
      </c>
      <c r="AZ173" s="3">
        <v>1.6696409281837008</v>
      </c>
      <c r="BA173" s="3">
        <v>3.0128338444699443</v>
      </c>
      <c r="BB173" s="4">
        <v>0.49514970502555034</v>
      </c>
      <c r="BC173" s="5">
        <v>34.580511916331233</v>
      </c>
      <c r="BD173" s="3">
        <v>8.5783366002713617</v>
      </c>
      <c r="BE173" s="1" t="s">
        <v>827</v>
      </c>
      <c r="BF173" s="2">
        <v>448.55881443279429</v>
      </c>
      <c r="BG173" s="2">
        <v>48978.422771485406</v>
      </c>
      <c r="BH173" s="1" t="s">
        <v>827</v>
      </c>
      <c r="BI173" s="2">
        <v>380.8001754265091</v>
      </c>
      <c r="BJ173" s="4">
        <v>0.20839663536993119</v>
      </c>
      <c r="BK173" s="3">
        <v>2.0876949598338497</v>
      </c>
      <c r="BL173" s="4">
        <v>0.18084461850315303</v>
      </c>
      <c r="BM173" s="5">
        <v>59.783331043673762</v>
      </c>
      <c r="BN173" s="5">
        <v>26.900329115424459</v>
      </c>
      <c r="BO173" s="1" t="s">
        <v>827</v>
      </c>
      <c r="BP173" s="1" t="s">
        <v>827</v>
      </c>
      <c r="BQ173" s="1" t="s">
        <v>827</v>
      </c>
      <c r="BR173" s="1" t="s">
        <v>827</v>
      </c>
      <c r="BS173" s="3">
        <v>2.1974926722160673</v>
      </c>
      <c r="BT173" s="1" t="s">
        <v>827</v>
      </c>
      <c r="BU173" s="3">
        <v>4.9579256754324419</v>
      </c>
      <c r="BV173" s="5">
        <v>38.858178879027314</v>
      </c>
      <c r="BW173" s="1" t="s">
        <v>827</v>
      </c>
      <c r="BX173" s="1" t="s">
        <v>827</v>
      </c>
      <c r="BY173" s="1" t="s">
        <v>827</v>
      </c>
      <c r="BZ173" s="1" t="s">
        <v>827</v>
      </c>
      <c r="CA173" s="1" t="s">
        <v>827</v>
      </c>
      <c r="CB173" s="1" t="s">
        <v>827</v>
      </c>
      <c r="CC173" s="1" t="s">
        <v>827</v>
      </c>
      <c r="CD173" s="5">
        <v>11.639429547497805</v>
      </c>
      <c r="CE173" s="5">
        <v>38.924370666237621</v>
      </c>
      <c r="CF173" s="3">
        <v>6.4496544356204284</v>
      </c>
      <c r="CG173" s="5">
        <v>36.824106169199034</v>
      </c>
      <c r="CH173" s="5">
        <v>23.474879555105581</v>
      </c>
      <c r="CI173" s="3">
        <v>3.0987047779233849</v>
      </c>
      <c r="CJ173" s="5">
        <v>31.366148257991444</v>
      </c>
      <c r="CK173" s="3">
        <v>5.1829107103270813</v>
      </c>
      <c r="CL173" s="5">
        <v>18.059283294960942</v>
      </c>
      <c r="CM173" s="3">
        <v>2.63590906850773</v>
      </c>
      <c r="CN173" s="3">
        <v>6.3500720283888397</v>
      </c>
      <c r="CO173" s="4">
        <v>0.89485463490374129</v>
      </c>
      <c r="CP173" s="3">
        <v>4.7535733144829484</v>
      </c>
      <c r="CQ173" s="4">
        <v>0.51503291909667792</v>
      </c>
      <c r="CR173" s="1" t="s">
        <v>827</v>
      </c>
      <c r="CS173" s="4">
        <v>0.30416257935345664</v>
      </c>
      <c r="CT173" s="6">
        <v>9.04570693262539E-2</v>
      </c>
      <c r="CU173" s="4">
        <v>0.18237299304872881</v>
      </c>
      <c r="CV173" s="4">
        <v>0.29288286842377731</v>
      </c>
      <c r="CW173" s="4">
        <v>0.45400000000000001</v>
      </c>
      <c r="CX173" s="3">
        <v>7.47</v>
      </c>
      <c r="CY173" s="3">
        <v>1.33</v>
      </c>
      <c r="CZ173" s="3">
        <v>3.22</v>
      </c>
      <c r="DA173" s="2">
        <v>624</v>
      </c>
      <c r="DB173" s="2">
        <v>277</v>
      </c>
      <c r="DC173" s="5">
        <v>10.199999999999999</v>
      </c>
      <c r="DD173" s="2">
        <v>664</v>
      </c>
      <c r="DE173" s="4">
        <v>0.28000000000000003</v>
      </c>
      <c r="DF173" s="3">
        <v>2.39</v>
      </c>
      <c r="DG173" s="4">
        <v>0.11799999999999999</v>
      </c>
      <c r="DH173" s="4">
        <v>0.90300000000000002</v>
      </c>
      <c r="DI173" s="5">
        <v>17.7</v>
      </c>
      <c r="DJ173" s="6">
        <v>4.8399999999999999E-2</v>
      </c>
      <c r="DK173" s="4">
        <v>0.78</v>
      </c>
      <c r="DL173" s="4">
        <v>0.25600000000000001</v>
      </c>
      <c r="DM173" s="3">
        <v>1.23</v>
      </c>
      <c r="DN173" s="3">
        <v>1.21</v>
      </c>
      <c r="DO173" s="6">
        <v>8.2500000000000004E-2</v>
      </c>
      <c r="DP173" s="6">
        <v>5.11E-2</v>
      </c>
      <c r="DQ173" s="6">
        <v>1.46E-2</v>
      </c>
      <c r="DR173" s="6">
        <v>2.81E-2</v>
      </c>
      <c r="DS173" s="6">
        <v>1.6500000000000001E-2</v>
      </c>
      <c r="DT173" s="4">
        <v>0.19</v>
      </c>
      <c r="DU173" s="4">
        <v>0.34599999999999997</v>
      </c>
      <c r="DV173" s="4">
        <v>0.33200000000000002</v>
      </c>
      <c r="DW173" s="4">
        <v>0.14199999999999999</v>
      </c>
      <c r="DX173" s="4">
        <v>0.121</v>
      </c>
      <c r="DY173" s="6">
        <v>1.37E-2</v>
      </c>
      <c r="DZ173" s="6">
        <v>1.43E-2</v>
      </c>
      <c r="EA173" s="6">
        <v>1.23E-2</v>
      </c>
      <c r="EB173" s="6">
        <v>7.1099999999999997E-2</v>
      </c>
      <c r="EC173" s="6">
        <v>8.48E-2</v>
      </c>
      <c r="ED173" s="6">
        <v>2.3099999999999999E-2</v>
      </c>
      <c r="EE173" s="6">
        <v>7.7799999999999994E-2</v>
      </c>
      <c r="EF173" s="6">
        <v>1.23E-2</v>
      </c>
      <c r="EG173" s="6">
        <v>5.0799999999999998E-2</v>
      </c>
      <c r="EH173" s="6">
        <v>1.29E-2</v>
      </c>
      <c r="EI173" s="6">
        <v>3.8399999999999997E-2</v>
      </c>
      <c r="EJ173" s="6">
        <v>1.24E-2</v>
      </c>
      <c r="EK173" s="6">
        <v>5.9799999999999999E-2</v>
      </c>
      <c r="EL173" s="6">
        <v>1.34E-2</v>
      </c>
      <c r="EM173" s="6">
        <v>4.6100000000000002E-2</v>
      </c>
      <c r="EN173" s="6">
        <v>8.4900000000000003E-2</v>
      </c>
      <c r="EO173" s="6">
        <v>3.7400000000000003E-2</v>
      </c>
      <c r="EP173" s="6">
        <v>1.6500000000000001E-2</v>
      </c>
      <c r="EQ173" s="6">
        <v>1.6299999999999999E-2</v>
      </c>
      <c r="ET173" s="2"/>
    </row>
    <row r="174" spans="1:150" x14ac:dyDescent="0.25">
      <c r="A174" s="1" t="s">
        <v>714</v>
      </c>
      <c r="B174" s="1" t="s">
        <v>7</v>
      </c>
      <c r="C174" s="1" t="s">
        <v>132</v>
      </c>
      <c r="D174" s="1" t="s">
        <v>6</v>
      </c>
      <c r="E174" s="1" t="s">
        <v>660</v>
      </c>
      <c r="F174" s="8" t="s">
        <v>374</v>
      </c>
      <c r="G174" s="3">
        <v>3.7560995229457093</v>
      </c>
      <c r="H174" s="2">
        <v>477.55816619079116</v>
      </c>
      <c r="I174" s="5">
        <v>77.642298359983499</v>
      </c>
      <c r="J174" s="1" t="s">
        <v>827</v>
      </c>
      <c r="K174" s="2">
        <v>2682.5022697531126</v>
      </c>
      <c r="L174" s="2">
        <v>190281.75267002406</v>
      </c>
      <c r="M174" s="5">
        <v>11.558859094963374</v>
      </c>
      <c r="N174" s="2">
        <v>385000</v>
      </c>
      <c r="O174" s="3">
        <v>1.6576668833713137</v>
      </c>
      <c r="P174" s="3">
        <v>4.3156766108381968</v>
      </c>
      <c r="Q174" s="3">
        <v>3.5401329236995402</v>
      </c>
      <c r="R174" s="2">
        <v>764.81235223714691</v>
      </c>
      <c r="S174" s="2">
        <v>241.83877135136376</v>
      </c>
      <c r="T174" s="4">
        <v>0.11052618556881709</v>
      </c>
      <c r="U174" s="1" t="s">
        <v>827</v>
      </c>
      <c r="V174" s="4">
        <v>0.43158002036632065</v>
      </c>
      <c r="W174" s="1" t="s">
        <v>827</v>
      </c>
      <c r="X174" s="5">
        <v>12.6564814206896</v>
      </c>
      <c r="Y174" s="4">
        <v>0.20974613305540357</v>
      </c>
      <c r="Z174" s="5">
        <v>95.645048297472471</v>
      </c>
      <c r="AA174" s="2">
        <v>2589.6191414039426</v>
      </c>
      <c r="AB174" s="3">
        <v>1.1269203189949191</v>
      </c>
      <c r="AC174" s="6">
        <v>5.4705929842673237E-2</v>
      </c>
      <c r="AD174" s="1" t="s">
        <v>827</v>
      </c>
      <c r="AE174" s="1" t="s">
        <v>827</v>
      </c>
      <c r="AF174" s="1" t="s">
        <v>827</v>
      </c>
      <c r="AG174" s="1" t="s">
        <v>827</v>
      </c>
      <c r="AH174" s="4">
        <v>0.52844997164877705</v>
      </c>
      <c r="AI174" s="2">
        <v>267.63231804477203</v>
      </c>
      <c r="AJ174" s="2">
        <v>1011.7800051213926</v>
      </c>
      <c r="AK174" s="2">
        <v>194.53136239693509</v>
      </c>
      <c r="AL174" s="2">
        <v>1407.559858207494</v>
      </c>
      <c r="AM174" s="2">
        <v>1013.7612779711175</v>
      </c>
      <c r="AN174" s="5">
        <v>96.964173172529655</v>
      </c>
      <c r="AO174" s="2">
        <v>1341.5331353122376</v>
      </c>
      <c r="AP174" s="2">
        <v>194.46631042763104</v>
      </c>
      <c r="AQ174" s="2">
        <v>947.39156903352489</v>
      </c>
      <c r="AR174" s="2">
        <v>134.42239077574536</v>
      </c>
      <c r="AS174" s="2">
        <v>277.62142811522534</v>
      </c>
      <c r="AT174" s="5">
        <v>31.040087410523029</v>
      </c>
      <c r="AU174" s="2">
        <v>170.17453860745499</v>
      </c>
      <c r="AV174" s="5">
        <v>19.91564095999686</v>
      </c>
      <c r="AW174" s="1" t="s">
        <v>827</v>
      </c>
      <c r="AX174" s="3">
        <v>6.7219779977902245</v>
      </c>
      <c r="AY174" s="3">
        <v>7.470493690709052</v>
      </c>
      <c r="AZ174" s="2">
        <v>112.31939238452816</v>
      </c>
      <c r="BA174" s="5">
        <v>62.147349590790192</v>
      </c>
      <c r="BB174" s="4">
        <v>0.81269846127446999</v>
      </c>
      <c r="BC174" s="5">
        <v>51.725952688966878</v>
      </c>
      <c r="BD174" s="3">
        <v>6.6483509034819361</v>
      </c>
      <c r="BE174" s="1" t="s">
        <v>827</v>
      </c>
      <c r="BF174" s="2">
        <v>395.22764352365442</v>
      </c>
      <c r="BG174" s="2">
        <v>37993.410367854129</v>
      </c>
      <c r="BH174" s="3">
        <v>9.3981678074651889</v>
      </c>
      <c r="BI174" s="2">
        <v>394.52672865048527</v>
      </c>
      <c r="BJ174" s="4">
        <v>0.25258856763354059</v>
      </c>
      <c r="BK174" s="3">
        <v>3.5491984838187633</v>
      </c>
      <c r="BL174" s="4">
        <v>0.81737640016677182</v>
      </c>
      <c r="BM174" s="5">
        <v>60.928085323206908</v>
      </c>
      <c r="BN174" s="5">
        <v>51.432054304677145</v>
      </c>
      <c r="BO174" s="6">
        <v>5.4087970591314399E-2</v>
      </c>
      <c r="BP174" s="1" t="s">
        <v>827</v>
      </c>
      <c r="BQ174" s="4">
        <v>0.20666280069566539</v>
      </c>
      <c r="BR174" s="1" t="s">
        <v>827</v>
      </c>
      <c r="BS174" s="3">
        <v>2.4080843081039154</v>
      </c>
      <c r="BT174" s="4">
        <v>0.11445243125399179</v>
      </c>
      <c r="BU174" s="3">
        <v>8.8740293344094727</v>
      </c>
      <c r="BV174" s="2">
        <v>186.02626548189684</v>
      </c>
      <c r="BW174" s="4">
        <v>0.37468469502470675</v>
      </c>
      <c r="BX174" s="6">
        <v>5.1510354211427301E-2</v>
      </c>
      <c r="BY174" s="1" t="s">
        <v>827</v>
      </c>
      <c r="BZ174" s="1" t="s">
        <v>827</v>
      </c>
      <c r="CA174" s="1" t="s">
        <v>827</v>
      </c>
      <c r="CB174" s="1" t="s">
        <v>827</v>
      </c>
      <c r="CC174" s="4">
        <v>0.40110915371471395</v>
      </c>
      <c r="CD174" s="5">
        <v>15.305380337285275</v>
      </c>
      <c r="CE174" s="5">
        <v>86.570930608432178</v>
      </c>
      <c r="CF174" s="5">
        <v>15.424309910406381</v>
      </c>
      <c r="CG174" s="5">
        <v>99.266064089652417</v>
      </c>
      <c r="CH174" s="5">
        <v>62.084479573658996</v>
      </c>
      <c r="CI174" s="3">
        <v>6.5287820209326419</v>
      </c>
      <c r="CJ174" s="5">
        <v>83.63089101414775</v>
      </c>
      <c r="CK174" s="5">
        <v>22.065964597890751</v>
      </c>
      <c r="CL174" s="5">
        <v>61.48921113526945</v>
      </c>
      <c r="CM174" s="5">
        <v>14.081995048312198</v>
      </c>
      <c r="CN174" s="5">
        <v>25.201869819250597</v>
      </c>
      <c r="CO174" s="3">
        <v>2.644907716629135</v>
      </c>
      <c r="CP174" s="5">
        <v>19.270690068167266</v>
      </c>
      <c r="CQ174" s="3">
        <v>1.9035763892803428</v>
      </c>
      <c r="CR174" s="1" t="s">
        <v>827</v>
      </c>
      <c r="CS174" s="4">
        <v>0.98509594362166686</v>
      </c>
      <c r="CT174" s="4">
        <v>0.95601512158501878</v>
      </c>
      <c r="CU174" s="3">
        <v>5.4736632100665599</v>
      </c>
      <c r="CV174" s="3">
        <v>6.0197567632949927</v>
      </c>
      <c r="CW174" s="4">
        <v>0.53900000000000003</v>
      </c>
      <c r="CX174" s="3">
        <v>7.89</v>
      </c>
      <c r="CY174" s="3">
        <v>1.43</v>
      </c>
      <c r="CZ174" s="3">
        <v>3.43</v>
      </c>
      <c r="DA174" s="2">
        <v>670</v>
      </c>
      <c r="DB174" s="2">
        <v>290</v>
      </c>
      <c r="DC174" s="5">
        <v>10.7</v>
      </c>
      <c r="DD174" s="2">
        <v>681</v>
      </c>
      <c r="DE174" s="4">
        <v>0.32200000000000001</v>
      </c>
      <c r="DF174" s="3">
        <v>2.65</v>
      </c>
      <c r="DG174" s="4">
        <v>0.115</v>
      </c>
      <c r="DH174" s="4">
        <v>0.97499999999999998</v>
      </c>
      <c r="DI174" s="5">
        <v>20.6</v>
      </c>
      <c r="DJ174" s="6">
        <v>4.19E-2</v>
      </c>
      <c r="DK174" s="3">
        <v>1.02</v>
      </c>
      <c r="DL174" s="4">
        <v>0.21</v>
      </c>
      <c r="DM174" s="4">
        <v>0.996</v>
      </c>
      <c r="DN174" s="3">
        <v>1.3</v>
      </c>
      <c r="DO174" s="6">
        <v>9.3700000000000006E-2</v>
      </c>
      <c r="DP174" s="6">
        <v>5.91E-2</v>
      </c>
      <c r="DQ174" s="6">
        <v>1.9699999999999999E-2</v>
      </c>
      <c r="DR174" s="6">
        <v>3.78E-2</v>
      </c>
      <c r="DS174" s="6">
        <v>2.2200000000000001E-2</v>
      </c>
      <c r="DT174" s="4">
        <v>0.123</v>
      </c>
      <c r="DU174" s="4">
        <v>0.86199999999999999</v>
      </c>
      <c r="DV174" s="4">
        <v>0.40600000000000003</v>
      </c>
      <c r="DW174" s="4">
        <v>0.23100000000000001</v>
      </c>
      <c r="DX174" s="4">
        <v>0.16200000000000001</v>
      </c>
      <c r="DY174" s="6">
        <v>1.8499999999999999E-2</v>
      </c>
      <c r="DZ174" s="6">
        <v>1.9199999999999998E-2</v>
      </c>
      <c r="EA174" s="6">
        <v>1.6500000000000001E-2</v>
      </c>
      <c r="EB174" s="6">
        <v>9.5600000000000004E-2</v>
      </c>
      <c r="EC174" s="4">
        <v>0.114</v>
      </c>
      <c r="ED174" s="6">
        <v>3.1099999999999999E-2</v>
      </c>
      <c r="EE174" s="4">
        <v>0.105</v>
      </c>
      <c r="EF174" s="6">
        <v>1.6500000000000001E-2</v>
      </c>
      <c r="EG174" s="6">
        <v>6.83E-2</v>
      </c>
      <c r="EH174" s="6">
        <v>1.7299999999999999E-2</v>
      </c>
      <c r="EI174" s="6">
        <v>5.16E-2</v>
      </c>
      <c r="EJ174" s="6">
        <v>1.67E-2</v>
      </c>
      <c r="EK174" s="4">
        <v>0.14899999999999999</v>
      </c>
      <c r="EL174" s="6">
        <v>1.7999999999999999E-2</v>
      </c>
      <c r="EM174" s="6">
        <v>6.2100000000000002E-2</v>
      </c>
      <c r="EN174" s="4">
        <v>0.112</v>
      </c>
      <c r="EO174" s="6">
        <v>4.4600000000000001E-2</v>
      </c>
      <c r="EP174" s="6">
        <v>2.2100000000000002E-2</v>
      </c>
      <c r="EQ174" s="6">
        <v>2.1899999999999999E-2</v>
      </c>
      <c r="ET174" s="2"/>
    </row>
    <row r="175" spans="1:150" x14ac:dyDescent="0.25">
      <c r="A175" s="1" t="s">
        <v>715</v>
      </c>
      <c r="B175" s="1" t="s">
        <v>7</v>
      </c>
      <c r="C175" s="1" t="s">
        <v>132</v>
      </c>
      <c r="D175" s="1" t="s">
        <v>6</v>
      </c>
      <c r="E175" s="1" t="s">
        <v>662</v>
      </c>
      <c r="F175" s="8" t="s">
        <v>374</v>
      </c>
      <c r="G175" s="3">
        <v>1.6245319567725125</v>
      </c>
      <c r="H175" s="2">
        <v>571.42568843092749</v>
      </c>
      <c r="I175" s="5">
        <v>60.700615888503734</v>
      </c>
      <c r="J175" s="1" t="s">
        <v>827</v>
      </c>
      <c r="K175" s="2">
        <v>1535.6440159657143</v>
      </c>
      <c r="L175" s="2">
        <v>118158.43171634432</v>
      </c>
      <c r="M175" s="1" t="s">
        <v>827</v>
      </c>
      <c r="N175" s="2">
        <v>385000</v>
      </c>
      <c r="O175" s="4">
        <v>0.86940752636647523</v>
      </c>
      <c r="P175" s="1" t="s">
        <v>827</v>
      </c>
      <c r="Q175" s="3">
        <v>3.3580577219029117</v>
      </c>
      <c r="R175" s="2">
        <v>666.83972895362558</v>
      </c>
      <c r="S175" s="2">
        <v>252.42327749467009</v>
      </c>
      <c r="T175" s="4">
        <v>0.17521537409783433</v>
      </c>
      <c r="U175" s="1" t="s">
        <v>827</v>
      </c>
      <c r="V175" s="5">
        <v>20.279457443294284</v>
      </c>
      <c r="W175" s="1" t="s">
        <v>827</v>
      </c>
      <c r="X175" s="3">
        <v>8.3606324029065693</v>
      </c>
      <c r="Y175" s="6">
        <v>8.8269307360348645E-2</v>
      </c>
      <c r="Z175" s="5">
        <v>90.003248018348174</v>
      </c>
      <c r="AA175" s="2">
        <v>1327.4530087302533</v>
      </c>
      <c r="AB175" s="4">
        <v>0.2219264961862753</v>
      </c>
      <c r="AC175" s="1" t="s">
        <v>827</v>
      </c>
      <c r="AD175" s="1" t="s">
        <v>827</v>
      </c>
      <c r="AE175" s="1" t="s">
        <v>827</v>
      </c>
      <c r="AF175" s="1" t="s">
        <v>827</v>
      </c>
      <c r="AG175" s="1" t="s">
        <v>827</v>
      </c>
      <c r="AH175" s="4">
        <v>0.13601069269673127</v>
      </c>
      <c r="AI175" s="2">
        <v>148.86261019242508</v>
      </c>
      <c r="AJ175" s="2">
        <v>572.55365700150082</v>
      </c>
      <c r="AK175" s="2">
        <v>114.34069910105693</v>
      </c>
      <c r="AL175" s="2">
        <v>739.77653542373002</v>
      </c>
      <c r="AM175" s="2">
        <v>563.93412315022408</v>
      </c>
      <c r="AN175" s="5">
        <v>59.17853602027143</v>
      </c>
      <c r="AO175" s="2">
        <v>736.91007995734412</v>
      </c>
      <c r="AP175" s="2">
        <v>108.02691310222022</v>
      </c>
      <c r="AQ175" s="2">
        <v>490.82719776845386</v>
      </c>
      <c r="AR175" s="5">
        <v>64.133092188717896</v>
      </c>
      <c r="AS175" s="2">
        <v>132.96967868934939</v>
      </c>
      <c r="AT175" s="5">
        <v>14.889964805324377</v>
      </c>
      <c r="AU175" s="5">
        <v>82.456736762526944</v>
      </c>
      <c r="AV175" s="3">
        <v>8.6682234557527718</v>
      </c>
      <c r="AW175" s="6">
        <v>5.7561861508441121E-2</v>
      </c>
      <c r="AX175" s="3">
        <v>2.6763027896801397</v>
      </c>
      <c r="AY175" s="4">
        <v>0.84909041734811985</v>
      </c>
      <c r="AZ175" s="5">
        <v>29.034289376332513</v>
      </c>
      <c r="BA175" s="5">
        <v>23.660275538669239</v>
      </c>
      <c r="BB175" s="4">
        <v>0.53409562157065427</v>
      </c>
      <c r="BC175" s="5">
        <v>50.638060848920844</v>
      </c>
      <c r="BD175" s="3">
        <v>7.459295544694184</v>
      </c>
      <c r="BE175" s="1" t="s">
        <v>827</v>
      </c>
      <c r="BF175" s="2">
        <v>337.0154759112292</v>
      </c>
      <c r="BG175" s="2">
        <v>20370.305458693379</v>
      </c>
      <c r="BH175" s="1" t="s">
        <v>827</v>
      </c>
      <c r="BI175" s="2">
        <v>419.34000745354365</v>
      </c>
      <c r="BJ175" s="4">
        <v>0.31581735523265103</v>
      </c>
      <c r="BK175" s="1" t="s">
        <v>827</v>
      </c>
      <c r="BL175" s="4">
        <v>0.66735890031702672</v>
      </c>
      <c r="BM175" s="5">
        <v>42.496631280930266</v>
      </c>
      <c r="BN175" s="5">
        <v>28.143473895254211</v>
      </c>
      <c r="BO175" s="6">
        <v>7.0279600596260136E-2</v>
      </c>
      <c r="BP175" s="1" t="s">
        <v>827</v>
      </c>
      <c r="BQ175" s="3">
        <v>2.2766583066260382</v>
      </c>
      <c r="BR175" s="1" t="s">
        <v>827</v>
      </c>
      <c r="BS175" s="3">
        <v>1.8584032564356412</v>
      </c>
      <c r="BT175" s="6">
        <v>6.4620212786451303E-2</v>
      </c>
      <c r="BU175" s="3">
        <v>7.1482784129993471</v>
      </c>
      <c r="BV175" s="5">
        <v>89.337847717455247</v>
      </c>
      <c r="BW175" s="4">
        <v>0.11666112805269521</v>
      </c>
      <c r="BX175" s="1" t="s">
        <v>827</v>
      </c>
      <c r="BY175" s="1" t="s">
        <v>827</v>
      </c>
      <c r="BZ175" s="1" t="s">
        <v>827</v>
      </c>
      <c r="CA175" s="1" t="s">
        <v>827</v>
      </c>
      <c r="CB175" s="1" t="s">
        <v>827</v>
      </c>
      <c r="CC175" s="4">
        <v>0.20110610162889145</v>
      </c>
      <c r="CD175" s="5">
        <v>10.962414069151132</v>
      </c>
      <c r="CE175" s="5">
        <v>31.46871105845393</v>
      </c>
      <c r="CF175" s="3">
        <v>6.7237012030815411</v>
      </c>
      <c r="CG175" s="5">
        <v>50.241365218416171</v>
      </c>
      <c r="CH175" s="5">
        <v>41.179759378049113</v>
      </c>
      <c r="CI175" s="3">
        <v>4.1328282515010928</v>
      </c>
      <c r="CJ175" s="5">
        <v>39.627080333406354</v>
      </c>
      <c r="CK175" s="3">
        <v>6.8333563456840158</v>
      </c>
      <c r="CL175" s="5">
        <v>43.625456265084324</v>
      </c>
      <c r="CM175" s="3">
        <v>5.3773819455517176</v>
      </c>
      <c r="CN175" s="5">
        <v>11.364019306785378</v>
      </c>
      <c r="CO175" s="3">
        <v>1.2976510821967335</v>
      </c>
      <c r="CP175" s="3">
        <v>5.1375510803061291</v>
      </c>
      <c r="CQ175" s="4">
        <v>0.70439644824323966</v>
      </c>
      <c r="CR175" s="6">
        <v>6.3022038614947012E-2</v>
      </c>
      <c r="CS175" s="4">
        <v>0.5519033333218325</v>
      </c>
      <c r="CT175" s="4">
        <v>0.14923255852033315</v>
      </c>
      <c r="CU175" s="3">
        <v>2.3464423730249373</v>
      </c>
      <c r="CV175" s="3">
        <v>1.4765920812105937</v>
      </c>
      <c r="CW175" s="4">
        <v>0.50600000000000001</v>
      </c>
      <c r="CX175" s="3">
        <v>7.45</v>
      </c>
      <c r="CY175" s="3">
        <v>1.28</v>
      </c>
      <c r="CZ175" s="3">
        <v>3.13</v>
      </c>
      <c r="DA175" s="2">
        <v>634</v>
      </c>
      <c r="DB175" s="2">
        <v>319</v>
      </c>
      <c r="DC175" s="5">
        <v>10.1</v>
      </c>
      <c r="DD175" s="2">
        <v>663</v>
      </c>
      <c r="DE175" s="4">
        <v>0.32100000000000001</v>
      </c>
      <c r="DF175" s="3">
        <v>2.5299999999999998</v>
      </c>
      <c r="DG175" s="4">
        <v>0.10299999999999999</v>
      </c>
      <c r="DH175" s="4">
        <v>0.90600000000000003</v>
      </c>
      <c r="DI175" s="5">
        <v>17.100000000000001</v>
      </c>
      <c r="DJ175" s="6">
        <v>4.9200000000000001E-2</v>
      </c>
      <c r="DK175" s="4">
        <v>0.94699999999999995</v>
      </c>
      <c r="DL175" s="4">
        <v>0.188</v>
      </c>
      <c r="DM175" s="3">
        <v>1.25</v>
      </c>
      <c r="DN175" s="3">
        <v>1.29</v>
      </c>
      <c r="DO175" s="6">
        <v>7.8700000000000006E-2</v>
      </c>
      <c r="DP175" s="6">
        <v>6.59E-2</v>
      </c>
      <c r="DQ175" s="6">
        <v>1.55E-2</v>
      </c>
      <c r="DR175" s="6">
        <v>2.9700000000000001E-2</v>
      </c>
      <c r="DS175" s="6">
        <v>1.7399999999999999E-2</v>
      </c>
      <c r="DT175" s="4">
        <v>0.19600000000000001</v>
      </c>
      <c r="DU175" s="4">
        <v>0.36199999999999999</v>
      </c>
      <c r="DV175" s="4">
        <v>0.36799999999999999</v>
      </c>
      <c r="DW175" s="4">
        <v>0.193</v>
      </c>
      <c r="DX175" s="4">
        <v>0.127</v>
      </c>
      <c r="DY175" s="6">
        <v>1.4500000000000001E-2</v>
      </c>
      <c r="DZ175" s="6">
        <v>1.5100000000000001E-2</v>
      </c>
      <c r="EA175" s="6">
        <v>1.2999999999999999E-2</v>
      </c>
      <c r="EB175" s="6">
        <v>7.4999999999999997E-2</v>
      </c>
      <c r="EC175" s="6">
        <v>8.9599999999999999E-2</v>
      </c>
      <c r="ED175" s="6">
        <v>2.4400000000000002E-2</v>
      </c>
      <c r="EE175" s="6">
        <v>8.2000000000000003E-2</v>
      </c>
      <c r="EF175" s="6">
        <v>1.29E-2</v>
      </c>
      <c r="EG175" s="6">
        <v>5.3600000000000002E-2</v>
      </c>
      <c r="EH175" s="6">
        <v>1.3599999999999999E-2</v>
      </c>
      <c r="EI175" s="6">
        <v>4.0399999999999998E-2</v>
      </c>
      <c r="EJ175" s="6">
        <v>1.3100000000000001E-2</v>
      </c>
      <c r="EK175" s="6">
        <v>6.3E-2</v>
      </c>
      <c r="EL175" s="6">
        <v>1.41E-2</v>
      </c>
      <c r="EM175" s="6">
        <v>4.87E-2</v>
      </c>
      <c r="EN175" s="6">
        <v>8.6599999999999996E-2</v>
      </c>
      <c r="EO175" s="6">
        <v>1.89E-2</v>
      </c>
      <c r="EP175" s="6">
        <v>1.7399999999999999E-2</v>
      </c>
      <c r="EQ175" s="6">
        <v>1.72E-2</v>
      </c>
      <c r="ET175" s="2"/>
    </row>
    <row r="176" spans="1:150" x14ac:dyDescent="0.25">
      <c r="A176" s="1" t="s">
        <v>716</v>
      </c>
      <c r="B176" s="1" t="s">
        <v>7</v>
      </c>
      <c r="C176" s="1" t="s">
        <v>132</v>
      </c>
      <c r="D176" s="1" t="s">
        <v>6</v>
      </c>
      <c r="E176" s="1" t="s">
        <v>660</v>
      </c>
      <c r="F176" s="8" t="s">
        <v>374</v>
      </c>
      <c r="G176" s="3">
        <v>2.1828451768521142</v>
      </c>
      <c r="H176" s="2">
        <v>523.61296487607012</v>
      </c>
      <c r="I176" s="5">
        <v>79.995876449495029</v>
      </c>
      <c r="J176" s="1" t="s">
        <v>827</v>
      </c>
      <c r="K176" s="1" t="s">
        <v>827</v>
      </c>
      <c r="L176" s="2">
        <v>110470.03143398566</v>
      </c>
      <c r="M176" s="1" t="s">
        <v>827</v>
      </c>
      <c r="N176" s="2">
        <v>385000</v>
      </c>
      <c r="O176" s="1" t="s">
        <v>827</v>
      </c>
      <c r="P176" s="3">
        <v>2.2583245478377796</v>
      </c>
      <c r="Q176" s="3">
        <v>2.5288667977778387</v>
      </c>
      <c r="R176" s="2">
        <v>684.50231902855023</v>
      </c>
      <c r="S176" s="2">
        <v>228.33312549421512</v>
      </c>
      <c r="T176" s="4">
        <v>0.34621938501435023</v>
      </c>
      <c r="U176" s="1" t="s">
        <v>827</v>
      </c>
      <c r="V176" s="3">
        <v>3.6421539785434596</v>
      </c>
      <c r="W176" s="1" t="s">
        <v>827</v>
      </c>
      <c r="X176" s="5">
        <v>36.388148980238626</v>
      </c>
      <c r="Y176" s="1" t="s">
        <v>827</v>
      </c>
      <c r="Z176" s="5">
        <v>90.928753349734123</v>
      </c>
      <c r="AA176" s="2">
        <v>657.25556051095737</v>
      </c>
      <c r="AB176" s="1" t="s">
        <v>827</v>
      </c>
      <c r="AC176" s="1" t="s">
        <v>827</v>
      </c>
      <c r="AD176" s="1" t="s">
        <v>827</v>
      </c>
      <c r="AE176" s="1" t="s">
        <v>827</v>
      </c>
      <c r="AF176" s="1" t="s">
        <v>827</v>
      </c>
      <c r="AG176" s="1" t="s">
        <v>827</v>
      </c>
      <c r="AH176" s="1" t="s">
        <v>827</v>
      </c>
      <c r="AI176" s="2">
        <v>101.23188464901092</v>
      </c>
      <c r="AJ176" s="2">
        <v>337.75954809310321</v>
      </c>
      <c r="AK176" s="5">
        <v>66.743004589488535</v>
      </c>
      <c r="AL176" s="2">
        <v>427.12183282466282</v>
      </c>
      <c r="AM176" s="2">
        <v>295.08269663073958</v>
      </c>
      <c r="AN176" s="5">
        <v>29.325424525323768</v>
      </c>
      <c r="AO176" s="2">
        <v>366.98989180671651</v>
      </c>
      <c r="AP176" s="5">
        <v>55.30679663537083</v>
      </c>
      <c r="AQ176" s="2">
        <v>240.97159845473178</v>
      </c>
      <c r="AR176" s="5">
        <v>32.821405325678214</v>
      </c>
      <c r="AS176" s="5">
        <v>62.352852244791045</v>
      </c>
      <c r="AT176" s="3">
        <v>6.8826241786143987</v>
      </c>
      <c r="AU176" s="5">
        <v>36.59715047931607</v>
      </c>
      <c r="AV176" s="3">
        <v>3.979593970971758</v>
      </c>
      <c r="AW176" s="1" t="s">
        <v>827</v>
      </c>
      <c r="AX176" s="3">
        <v>1.3190802262889048</v>
      </c>
      <c r="AY176" s="1" t="s">
        <v>827</v>
      </c>
      <c r="AZ176" s="3">
        <v>2.4685176053527114</v>
      </c>
      <c r="BA176" s="3">
        <v>1.1465376738158761</v>
      </c>
      <c r="BB176" s="4">
        <v>0.7593985974412012</v>
      </c>
      <c r="BC176" s="5">
        <v>35.985836483782812</v>
      </c>
      <c r="BD176" s="3">
        <v>7.6410770282461149</v>
      </c>
      <c r="BE176" s="1" t="s">
        <v>827</v>
      </c>
      <c r="BF176" s="1" t="s">
        <v>827</v>
      </c>
      <c r="BG176" s="2">
        <v>19712.088416152415</v>
      </c>
      <c r="BH176" s="1" t="s">
        <v>827</v>
      </c>
      <c r="BI176" s="2">
        <v>337.44808984971888</v>
      </c>
      <c r="BJ176" s="1" t="s">
        <v>827</v>
      </c>
      <c r="BK176" s="3">
        <v>2.4566527676914305</v>
      </c>
      <c r="BL176" s="4">
        <v>0.54624995810677279</v>
      </c>
      <c r="BM176" s="5">
        <v>55.843380346454161</v>
      </c>
      <c r="BN176" s="5">
        <v>24.830121254458405</v>
      </c>
      <c r="BO176" s="4">
        <v>0.23402514167653923</v>
      </c>
      <c r="BP176" s="1" t="s">
        <v>827</v>
      </c>
      <c r="BQ176" s="3">
        <v>1.722674657245139</v>
      </c>
      <c r="BR176" s="1" t="s">
        <v>827</v>
      </c>
      <c r="BS176" s="3">
        <v>6.1011480675693468</v>
      </c>
      <c r="BT176" s="1" t="s">
        <v>827</v>
      </c>
      <c r="BU176" s="3">
        <v>8.0104794431168571</v>
      </c>
      <c r="BV176" s="5">
        <v>60.115271073231696</v>
      </c>
      <c r="BW176" s="1" t="s">
        <v>827</v>
      </c>
      <c r="BX176" s="1" t="s">
        <v>827</v>
      </c>
      <c r="BY176" s="1" t="s">
        <v>827</v>
      </c>
      <c r="BZ176" s="1" t="s">
        <v>827</v>
      </c>
      <c r="CA176" s="1" t="s">
        <v>827</v>
      </c>
      <c r="CB176" s="1" t="s">
        <v>827</v>
      </c>
      <c r="CC176" s="1" t="s">
        <v>827</v>
      </c>
      <c r="CD176" s="3">
        <v>6.3896276793832945</v>
      </c>
      <c r="CE176" s="5">
        <v>25.316398492084463</v>
      </c>
      <c r="CF176" s="3">
        <v>4.5887600649775129</v>
      </c>
      <c r="CG176" s="5">
        <v>36.517178900441486</v>
      </c>
      <c r="CH176" s="5">
        <v>23.744387406158879</v>
      </c>
      <c r="CI176" s="3">
        <v>2.8092718476976724</v>
      </c>
      <c r="CJ176" s="5">
        <v>31.260270070170193</v>
      </c>
      <c r="CK176" s="3">
        <v>5.4662105697883687</v>
      </c>
      <c r="CL176" s="5">
        <v>18.603483805008519</v>
      </c>
      <c r="CM176" s="3">
        <v>1.74853087981452</v>
      </c>
      <c r="CN176" s="3">
        <v>5.3851085817363993</v>
      </c>
      <c r="CO176" s="4">
        <v>0.93997035716633182</v>
      </c>
      <c r="CP176" s="3">
        <v>3.4298943886410727</v>
      </c>
      <c r="CQ176" s="4">
        <v>0.46116921109726028</v>
      </c>
      <c r="CR176" s="1" t="s">
        <v>827</v>
      </c>
      <c r="CS176" s="4">
        <v>0.3971480880016271</v>
      </c>
      <c r="CT176" s="1" t="s">
        <v>827</v>
      </c>
      <c r="CU176" s="3">
        <v>1.4716793672515933</v>
      </c>
      <c r="CV176" s="4">
        <v>0.39272289156862294</v>
      </c>
      <c r="CW176" s="4">
        <v>0.497</v>
      </c>
      <c r="CX176" s="3">
        <v>7.3</v>
      </c>
      <c r="CY176" s="3">
        <v>1.28</v>
      </c>
      <c r="CZ176" s="3">
        <v>3.06</v>
      </c>
      <c r="DA176" s="2">
        <v>618</v>
      </c>
      <c r="DB176" s="2">
        <v>318</v>
      </c>
      <c r="DC176" s="3">
        <v>9.86</v>
      </c>
      <c r="DD176" s="2">
        <v>629</v>
      </c>
      <c r="DE176" s="4">
        <v>0.32200000000000001</v>
      </c>
      <c r="DF176" s="3">
        <v>2.1</v>
      </c>
      <c r="DG176" s="4">
        <v>0.122</v>
      </c>
      <c r="DH176" s="4">
        <v>0.86899999999999999</v>
      </c>
      <c r="DI176" s="5">
        <v>17.899999999999999</v>
      </c>
      <c r="DJ176" s="6">
        <v>6.2600000000000003E-2</v>
      </c>
      <c r="DK176" s="4">
        <v>0.96099999999999997</v>
      </c>
      <c r="DL176" s="4">
        <v>0.188</v>
      </c>
      <c r="DM176" s="4">
        <v>0.92500000000000004</v>
      </c>
      <c r="DN176" s="3">
        <v>1.03</v>
      </c>
      <c r="DO176" s="6">
        <v>6.2300000000000001E-2</v>
      </c>
      <c r="DP176" s="6">
        <v>6.2399999999999997E-2</v>
      </c>
      <c r="DQ176" s="6">
        <v>1.3599999999999999E-2</v>
      </c>
      <c r="DR176" s="6">
        <v>2.5999999999999999E-2</v>
      </c>
      <c r="DS176" s="6">
        <v>1.5299999999999999E-2</v>
      </c>
      <c r="DT176" s="4">
        <v>0.18099999999999999</v>
      </c>
      <c r="DU176" s="4">
        <v>0.83099999999999996</v>
      </c>
      <c r="DV176" s="4">
        <v>0.27800000000000002</v>
      </c>
      <c r="DW176" s="4">
        <v>0.16700000000000001</v>
      </c>
      <c r="DX176" s="4">
        <v>0.112</v>
      </c>
      <c r="DY176" s="6">
        <v>1.2699999999999999E-2</v>
      </c>
      <c r="DZ176" s="6">
        <v>1.32E-2</v>
      </c>
      <c r="EA176" s="6">
        <v>1.14E-2</v>
      </c>
      <c r="EB176" s="6">
        <v>6.5799999999999997E-2</v>
      </c>
      <c r="EC176" s="6">
        <v>7.8600000000000003E-2</v>
      </c>
      <c r="ED176" s="6">
        <v>2.1399999999999999E-2</v>
      </c>
      <c r="EE176" s="6">
        <v>7.1900000000000006E-2</v>
      </c>
      <c r="EF176" s="6">
        <v>1.1299999999999999E-2</v>
      </c>
      <c r="EG176" s="6">
        <v>4.6899999999999997E-2</v>
      </c>
      <c r="EH176" s="6">
        <v>1.1900000000000001E-2</v>
      </c>
      <c r="EI176" s="6">
        <v>3.5400000000000001E-2</v>
      </c>
      <c r="EJ176" s="6">
        <v>1.15E-2</v>
      </c>
      <c r="EK176" s="6">
        <v>5.5199999999999999E-2</v>
      </c>
      <c r="EL176" s="6">
        <v>1.24E-2</v>
      </c>
      <c r="EM176" s="6">
        <v>4.2700000000000002E-2</v>
      </c>
      <c r="EN176" s="4">
        <v>0.13100000000000001</v>
      </c>
      <c r="EO176" s="6">
        <v>4.3299999999999998E-2</v>
      </c>
      <c r="EP176" s="6">
        <v>1.52E-2</v>
      </c>
      <c r="EQ176" s="6">
        <v>1.5100000000000001E-2</v>
      </c>
      <c r="ET176" s="2"/>
    </row>
    <row r="177" spans="1:150" x14ac:dyDescent="0.25">
      <c r="A177" s="1" t="s">
        <v>717</v>
      </c>
      <c r="B177" s="1" t="s">
        <v>7</v>
      </c>
      <c r="C177" s="1" t="s">
        <v>132</v>
      </c>
      <c r="D177" s="1" t="s">
        <v>6</v>
      </c>
      <c r="E177" s="1" t="s">
        <v>660</v>
      </c>
      <c r="F177" s="8" t="s">
        <v>374</v>
      </c>
      <c r="G177" s="3">
        <v>1.3405473887913808</v>
      </c>
      <c r="H177" s="2">
        <v>481.83940901947204</v>
      </c>
      <c r="I177" s="5">
        <v>56.153329595233934</v>
      </c>
      <c r="J177" s="1" t="s">
        <v>827</v>
      </c>
      <c r="K177" s="2">
        <v>1350.7001802772959</v>
      </c>
      <c r="L177" s="2">
        <v>105021.55475353586</v>
      </c>
      <c r="M177" s="1" t="s">
        <v>827</v>
      </c>
      <c r="N177" s="2">
        <v>385000</v>
      </c>
      <c r="O177" s="4">
        <v>0.60782636276746216</v>
      </c>
      <c r="P177" s="1" t="s">
        <v>827</v>
      </c>
      <c r="Q177" s="3">
        <v>1.0213063652840129</v>
      </c>
      <c r="R177" s="2">
        <v>656.63724316878108</v>
      </c>
      <c r="S177" s="2">
        <v>214.10169462203766</v>
      </c>
      <c r="T177" s="4">
        <v>0.13733369330336681</v>
      </c>
      <c r="U177" s="1" t="s">
        <v>827</v>
      </c>
      <c r="V177" s="3">
        <v>2.1616011509302138</v>
      </c>
      <c r="W177" s="1" t="s">
        <v>827</v>
      </c>
      <c r="X177" s="3">
        <v>7.9888156289594514</v>
      </c>
      <c r="Y177" s="1" t="s">
        <v>827</v>
      </c>
      <c r="Z177" s="5">
        <v>95.46576426609063</v>
      </c>
      <c r="AA177" s="2">
        <v>1446.0235478926083</v>
      </c>
      <c r="AB177" s="4">
        <v>0.12100084185613183</v>
      </c>
      <c r="AC177" s="1" t="s">
        <v>827</v>
      </c>
      <c r="AD177" s="1" t="s">
        <v>827</v>
      </c>
      <c r="AE177" s="1" t="s">
        <v>827</v>
      </c>
      <c r="AF177" s="1" t="s">
        <v>827</v>
      </c>
      <c r="AG177" s="1" t="s">
        <v>827</v>
      </c>
      <c r="AH177" s="1" t="s">
        <v>827</v>
      </c>
      <c r="AI177" s="2">
        <v>119.71285913417309</v>
      </c>
      <c r="AJ177" s="2">
        <v>484.84545102121245</v>
      </c>
      <c r="AK177" s="5">
        <v>97.175571591308753</v>
      </c>
      <c r="AL177" s="2">
        <v>652.8725472477272</v>
      </c>
      <c r="AM177" s="2">
        <v>518.60285102367425</v>
      </c>
      <c r="AN177" s="5">
        <v>65.552929029252667</v>
      </c>
      <c r="AO177" s="2">
        <v>738.8558279638072</v>
      </c>
      <c r="AP177" s="2">
        <v>111.89657310509808</v>
      </c>
      <c r="AQ177" s="2">
        <v>515.50479092603894</v>
      </c>
      <c r="AR177" s="5">
        <v>70.804944023449693</v>
      </c>
      <c r="AS177" s="2">
        <v>141.95906489004946</v>
      </c>
      <c r="AT177" s="5">
        <v>16.298451124908908</v>
      </c>
      <c r="AU177" s="5">
        <v>85.300332658316378</v>
      </c>
      <c r="AV177" s="3">
        <v>9.5502825235454107</v>
      </c>
      <c r="AW177" s="6">
        <v>6.685053801281686E-2</v>
      </c>
      <c r="AX177" s="3">
        <v>2.3465015067466002</v>
      </c>
      <c r="AY177" s="6">
        <v>5.0715558722346885E-2</v>
      </c>
      <c r="AZ177" s="5">
        <v>18.706750136477119</v>
      </c>
      <c r="BA177" s="5">
        <v>11.075588549708858</v>
      </c>
      <c r="BB177" s="4">
        <v>0.28619748015387303</v>
      </c>
      <c r="BC177" s="5">
        <v>51.875688620114438</v>
      </c>
      <c r="BD177" s="3">
        <v>5.6631296274198908</v>
      </c>
      <c r="BE177" s="1" t="s">
        <v>827</v>
      </c>
      <c r="BF177" s="2">
        <v>515.56607249848207</v>
      </c>
      <c r="BG177" s="2">
        <v>17912.499611079267</v>
      </c>
      <c r="BH177" s="1" t="s">
        <v>827</v>
      </c>
      <c r="BI177" s="2">
        <v>313.19986691133471</v>
      </c>
      <c r="BJ177" s="4">
        <v>0.38814308642217549</v>
      </c>
      <c r="BK177" s="1" t="s">
        <v>827</v>
      </c>
      <c r="BL177" s="4">
        <v>0.30577166987803078</v>
      </c>
      <c r="BM177" s="5">
        <v>40.77324242507887</v>
      </c>
      <c r="BN177" s="5">
        <v>44.519188386592582</v>
      </c>
      <c r="BO177" s="6">
        <v>5.3555022283273489E-2</v>
      </c>
      <c r="BP177" s="1" t="s">
        <v>827</v>
      </c>
      <c r="BQ177" s="3">
        <v>1.0726237662034168</v>
      </c>
      <c r="BR177" s="1" t="s">
        <v>827</v>
      </c>
      <c r="BS177" s="3">
        <v>2.0263588557754861</v>
      </c>
      <c r="BT177" s="1" t="s">
        <v>827</v>
      </c>
      <c r="BU177" s="3">
        <v>7.4564980926436837</v>
      </c>
      <c r="BV177" s="2">
        <v>372.3043127759484</v>
      </c>
      <c r="BW177" s="6">
        <v>7.7910461047832891E-2</v>
      </c>
      <c r="BX177" s="1" t="s">
        <v>827</v>
      </c>
      <c r="BY177" s="1" t="s">
        <v>827</v>
      </c>
      <c r="BZ177" s="1" t="s">
        <v>827</v>
      </c>
      <c r="CA177" s="1" t="s">
        <v>827</v>
      </c>
      <c r="CB177" s="1" t="s">
        <v>827</v>
      </c>
      <c r="CC177" s="1" t="s">
        <v>827</v>
      </c>
      <c r="CD177" s="5">
        <v>19.318402037295549</v>
      </c>
      <c r="CE177" s="5">
        <v>98.818927554779023</v>
      </c>
      <c r="CF177" s="5">
        <v>18.918308055558906</v>
      </c>
      <c r="CG177" s="2">
        <v>139.10762793330721</v>
      </c>
      <c r="CH177" s="2">
        <v>122.77787337351327</v>
      </c>
      <c r="CI177" s="5">
        <v>18.71810954881899</v>
      </c>
      <c r="CJ177" s="2">
        <v>181.1960102852949</v>
      </c>
      <c r="CK177" s="5">
        <v>29.193009569852364</v>
      </c>
      <c r="CL177" s="2">
        <v>140.64369620555885</v>
      </c>
      <c r="CM177" s="5">
        <v>18.467493963489055</v>
      </c>
      <c r="CN177" s="5">
        <v>39.527293232353486</v>
      </c>
      <c r="CO177" s="3">
        <v>4.7303594655958809</v>
      </c>
      <c r="CP177" s="5">
        <v>24.923350353311903</v>
      </c>
      <c r="CQ177" s="3">
        <v>2.7715200091456698</v>
      </c>
      <c r="CR177" s="6">
        <v>9.5116972574467815E-2</v>
      </c>
      <c r="CS177" s="4">
        <v>0.67868061616802522</v>
      </c>
      <c r="CT177" s="6">
        <v>3.6250164879598035E-2</v>
      </c>
      <c r="CU177" s="5">
        <v>10.918612419068115</v>
      </c>
      <c r="CV177" s="3">
        <v>5.4702705537869676</v>
      </c>
      <c r="CW177" s="4">
        <v>0.43099999999999999</v>
      </c>
      <c r="CX177" s="3">
        <v>7.16</v>
      </c>
      <c r="CY177" s="3">
        <v>1.26</v>
      </c>
      <c r="CZ177" s="3">
        <v>3.08</v>
      </c>
      <c r="DA177" s="2">
        <v>605</v>
      </c>
      <c r="DB177" s="2">
        <v>303</v>
      </c>
      <c r="DC177" s="3">
        <v>9.74</v>
      </c>
      <c r="DD177" s="2">
        <v>630</v>
      </c>
      <c r="DE177" s="4">
        <v>0.32800000000000001</v>
      </c>
      <c r="DF177" s="3">
        <v>2.5499999999999998</v>
      </c>
      <c r="DG177" s="6">
        <v>9.7900000000000001E-2</v>
      </c>
      <c r="DH177" s="4">
        <v>0.877</v>
      </c>
      <c r="DI177" s="5">
        <v>17.100000000000001</v>
      </c>
      <c r="DJ177" s="6">
        <v>5.0099999999999999E-2</v>
      </c>
      <c r="DK177" s="4">
        <v>0.88400000000000001</v>
      </c>
      <c r="DL177" s="4">
        <v>0.19800000000000001</v>
      </c>
      <c r="DM177" s="4">
        <v>0.86899999999999999</v>
      </c>
      <c r="DN177" s="4">
        <v>0.92</v>
      </c>
      <c r="DO177" s="4">
        <v>0.109</v>
      </c>
      <c r="DP177" s="6">
        <v>5.5300000000000002E-2</v>
      </c>
      <c r="DQ177" s="6">
        <v>1.1299999999999999E-2</v>
      </c>
      <c r="DR177" s="6">
        <v>2.1700000000000001E-2</v>
      </c>
      <c r="DS177" s="6">
        <v>1.2699999999999999E-2</v>
      </c>
      <c r="DT177" s="6">
        <v>7.0400000000000004E-2</v>
      </c>
      <c r="DU177" s="4">
        <v>0.624</v>
      </c>
      <c r="DV177" s="4">
        <v>0.32700000000000001</v>
      </c>
      <c r="DW177" s="4">
        <v>0.19</v>
      </c>
      <c r="DX177" s="6">
        <v>9.2799999999999994E-2</v>
      </c>
      <c r="DY177" s="6">
        <v>1.06E-2</v>
      </c>
      <c r="DZ177" s="6">
        <v>1.0999999999999999E-2</v>
      </c>
      <c r="EA177" s="7">
        <v>9.4699999999999993E-3</v>
      </c>
      <c r="EB177" s="6">
        <v>5.4800000000000001E-2</v>
      </c>
      <c r="EC177" s="6">
        <v>6.54E-2</v>
      </c>
      <c r="ED177" s="6">
        <v>1.78E-2</v>
      </c>
      <c r="EE177" s="6">
        <v>5.9900000000000002E-2</v>
      </c>
      <c r="EF177" s="7">
        <v>9.4400000000000005E-3</v>
      </c>
      <c r="EG177" s="6">
        <v>3.9100000000000003E-2</v>
      </c>
      <c r="EH177" s="7">
        <v>9.9000000000000008E-3</v>
      </c>
      <c r="EI177" s="6">
        <v>2.9499999999999998E-2</v>
      </c>
      <c r="EJ177" s="7">
        <v>9.5600000000000008E-3</v>
      </c>
      <c r="EK177" s="6">
        <v>4.5900000000000003E-2</v>
      </c>
      <c r="EL177" s="6">
        <v>1.03E-2</v>
      </c>
      <c r="EM177" s="6">
        <v>3.56E-2</v>
      </c>
      <c r="EN177" s="6">
        <v>6.08E-2</v>
      </c>
      <c r="EO177" s="6">
        <v>4.0300000000000002E-2</v>
      </c>
      <c r="EP177" s="6">
        <v>1.2699999999999999E-2</v>
      </c>
      <c r="EQ177" s="6">
        <v>1.2500000000000001E-2</v>
      </c>
      <c r="ET177" s="2"/>
    </row>
    <row r="178" spans="1:150" x14ac:dyDescent="0.25">
      <c r="A178" s="1" t="s">
        <v>718</v>
      </c>
      <c r="B178" s="1" t="s">
        <v>7</v>
      </c>
      <c r="C178" s="1" t="s">
        <v>145</v>
      </c>
      <c r="D178" s="1" t="s">
        <v>6</v>
      </c>
      <c r="E178" s="1" t="s">
        <v>662</v>
      </c>
      <c r="F178" s="8" t="s">
        <v>374</v>
      </c>
      <c r="G178" s="3">
        <v>1.9091394574353631</v>
      </c>
      <c r="H178" s="1" t="s">
        <v>827</v>
      </c>
      <c r="I178" s="2">
        <v>220508.37671985014</v>
      </c>
      <c r="J178" s="5">
        <v>18.880970257920232</v>
      </c>
      <c r="K178" s="2">
        <v>2508.764596304628</v>
      </c>
      <c r="L178" s="1" t="s">
        <v>827</v>
      </c>
      <c r="M178" s="5">
        <v>28.286433963486896</v>
      </c>
      <c r="N178" s="2">
        <v>385000</v>
      </c>
      <c r="O178" s="5">
        <v>40.047159208013284</v>
      </c>
      <c r="P178" s="1" t="s">
        <v>827</v>
      </c>
      <c r="Q178" s="5">
        <v>16.817280225968165</v>
      </c>
      <c r="R178" s="2">
        <v>23218.872468929523</v>
      </c>
      <c r="S178" s="2">
        <v>41932.346157447333</v>
      </c>
      <c r="T178" s="2">
        <v>101.38032122468506</v>
      </c>
      <c r="U178" s="1" t="s">
        <v>827</v>
      </c>
      <c r="V178" s="1" t="s">
        <v>827</v>
      </c>
      <c r="W178" s="3">
        <v>3.6867904099171516</v>
      </c>
      <c r="X178" s="1" t="s">
        <v>827</v>
      </c>
      <c r="Y178" s="1" t="s">
        <v>827</v>
      </c>
      <c r="Z178" s="2">
        <v>139.18135181186398</v>
      </c>
      <c r="AA178" s="3">
        <v>6.3928915735788054</v>
      </c>
      <c r="AB178" s="1" t="s">
        <v>827</v>
      </c>
      <c r="AC178" s="1" t="s">
        <v>827</v>
      </c>
      <c r="AD178" s="1" t="s">
        <v>827</v>
      </c>
      <c r="AE178" s="1" t="s">
        <v>827</v>
      </c>
      <c r="AF178" s="1" t="s">
        <v>827</v>
      </c>
      <c r="AG178" s="1" t="s">
        <v>827</v>
      </c>
      <c r="AH178" s="1" t="s">
        <v>827</v>
      </c>
      <c r="AI178" s="4">
        <v>0.66325627848936541</v>
      </c>
      <c r="AJ178" s="3">
        <v>1.9925262060976912</v>
      </c>
      <c r="AK178" s="4">
        <v>0.36160312865250305</v>
      </c>
      <c r="AL178" s="3">
        <v>2.4999060159290778</v>
      </c>
      <c r="AM178" s="3">
        <v>1.7809406075365966</v>
      </c>
      <c r="AN178" s="4">
        <v>0.61265913166533459</v>
      </c>
      <c r="AO178" s="3">
        <v>2.4541229216840241</v>
      </c>
      <c r="AP178" s="4">
        <v>0.41811821240517244</v>
      </c>
      <c r="AQ178" s="3">
        <v>1.3338158319451339</v>
      </c>
      <c r="AR178" s="4">
        <v>0.248534067012886</v>
      </c>
      <c r="AS178" s="4">
        <v>0.78530841512382987</v>
      </c>
      <c r="AT178" s="6">
        <v>5.8294686081983627E-2</v>
      </c>
      <c r="AU178" s="4">
        <v>0.6153304010647791</v>
      </c>
      <c r="AV178" s="6">
        <v>7.5434146809048377E-2</v>
      </c>
      <c r="AW178" s="1" t="s">
        <v>827</v>
      </c>
      <c r="AX178" s="1" t="s">
        <v>827</v>
      </c>
      <c r="AY178" s="1" t="s">
        <v>827</v>
      </c>
      <c r="AZ178" s="1" t="s">
        <v>827</v>
      </c>
      <c r="BA178" s="1" t="s">
        <v>827</v>
      </c>
      <c r="BB178" s="4">
        <v>0.83953951388427095</v>
      </c>
      <c r="BC178" s="1" t="s">
        <v>827</v>
      </c>
      <c r="BD178" s="2">
        <v>17779.185354349302</v>
      </c>
      <c r="BE178" s="3">
        <v>7.7835506887052839</v>
      </c>
      <c r="BF178" s="2">
        <v>1483.9352329100986</v>
      </c>
      <c r="BG178" s="1" t="s">
        <v>827</v>
      </c>
      <c r="BH178" s="5">
        <v>18.679925696460977</v>
      </c>
      <c r="BI178" s="2">
        <v>669.24763718964948</v>
      </c>
      <c r="BJ178" s="3">
        <v>4.4339421299480142</v>
      </c>
      <c r="BK178" s="1" t="s">
        <v>827</v>
      </c>
      <c r="BL178" s="3">
        <v>2.8327747695336685</v>
      </c>
      <c r="BM178" s="2">
        <v>943.0911184459593</v>
      </c>
      <c r="BN178" s="2">
        <v>4115.1537683718598</v>
      </c>
      <c r="BO178" s="3">
        <v>7.6597240376722739</v>
      </c>
      <c r="BP178" s="1" t="s">
        <v>827</v>
      </c>
      <c r="BQ178" s="1" t="s">
        <v>827</v>
      </c>
      <c r="BR178" s="3">
        <v>1.9541099203441115</v>
      </c>
      <c r="BS178" s="1" t="s">
        <v>827</v>
      </c>
      <c r="BT178" s="1" t="s">
        <v>827</v>
      </c>
      <c r="BU178" s="3">
        <v>7.5056376519349186</v>
      </c>
      <c r="BV178" s="3">
        <v>1.2819141455779326</v>
      </c>
      <c r="BW178" s="1" t="s">
        <v>827</v>
      </c>
      <c r="BX178" s="1" t="s">
        <v>827</v>
      </c>
      <c r="BY178" s="1" t="s">
        <v>827</v>
      </c>
      <c r="BZ178" s="1" t="s">
        <v>827</v>
      </c>
      <c r="CA178" s="1" t="s">
        <v>827</v>
      </c>
      <c r="CB178" s="1" t="s">
        <v>827</v>
      </c>
      <c r="CC178" s="1" t="s">
        <v>827</v>
      </c>
      <c r="CD178" s="4">
        <v>0.29766570077149079</v>
      </c>
      <c r="CE178" s="4">
        <v>0.22986428220644237</v>
      </c>
      <c r="CF178" s="4">
        <v>0.18559412190577992</v>
      </c>
      <c r="CG178" s="3">
        <v>1.3942062049742805</v>
      </c>
      <c r="CH178" s="3">
        <v>1.1655994036262649</v>
      </c>
      <c r="CI178" s="4">
        <v>0.2217204634779214</v>
      </c>
      <c r="CJ178" s="3">
        <v>1.5533092494561862</v>
      </c>
      <c r="CK178" s="4">
        <v>0.21909572889015871</v>
      </c>
      <c r="CL178" s="4">
        <v>0.81722113492866821</v>
      </c>
      <c r="CM178" s="6">
        <v>9.9849083003546127E-2</v>
      </c>
      <c r="CN178" s="4">
        <v>0.52972580172445205</v>
      </c>
      <c r="CO178" s="6">
        <v>5.9710436226626681E-2</v>
      </c>
      <c r="CP178" s="4">
        <v>0.57555400507189169</v>
      </c>
      <c r="CQ178" s="6">
        <v>8.295246490870016E-2</v>
      </c>
      <c r="CR178" s="1" t="s">
        <v>827</v>
      </c>
      <c r="CS178" s="1" t="s">
        <v>827</v>
      </c>
      <c r="CT178" s="1" t="s">
        <v>827</v>
      </c>
      <c r="CU178" s="1" t="s">
        <v>827</v>
      </c>
      <c r="CV178" s="1" t="s">
        <v>827</v>
      </c>
      <c r="CW178" s="3">
        <v>1.28</v>
      </c>
      <c r="CX178" s="5">
        <v>19.3</v>
      </c>
      <c r="CY178" s="3">
        <v>3.34</v>
      </c>
      <c r="CZ178" s="3">
        <v>7.93</v>
      </c>
      <c r="DA178" s="2">
        <v>1539</v>
      </c>
      <c r="DB178" s="2">
        <v>472</v>
      </c>
      <c r="DC178" s="5">
        <v>27.4</v>
      </c>
      <c r="DD178" s="2">
        <v>1736</v>
      </c>
      <c r="DE178" s="4">
        <v>0.88300000000000001</v>
      </c>
      <c r="DF178" s="3">
        <v>7.26</v>
      </c>
      <c r="DG178" s="4">
        <v>0.29599999999999999</v>
      </c>
      <c r="DH178" s="3">
        <v>2.48</v>
      </c>
      <c r="DI178" s="5">
        <v>50.3</v>
      </c>
      <c r="DJ178" s="4">
        <v>0.13200000000000001</v>
      </c>
      <c r="DK178" s="3">
        <v>2.69</v>
      </c>
      <c r="DL178" s="4">
        <v>0.59599999999999997</v>
      </c>
      <c r="DM178" s="3">
        <v>2.61</v>
      </c>
      <c r="DN178" s="3">
        <v>2.58</v>
      </c>
      <c r="DO178" s="4">
        <v>0.23899999999999999</v>
      </c>
      <c r="DP178" s="4">
        <v>0.19</v>
      </c>
      <c r="DQ178" s="6">
        <v>5.5899999999999998E-2</v>
      </c>
      <c r="DR178" s="4">
        <v>0.186</v>
      </c>
      <c r="DS178" s="6">
        <v>6.3200000000000006E-2</v>
      </c>
      <c r="DT178" s="4">
        <v>0.34699999999999998</v>
      </c>
      <c r="DU178" s="3">
        <v>2.35</v>
      </c>
      <c r="DV178" s="4">
        <v>0.98899999999999999</v>
      </c>
      <c r="DW178" s="4">
        <v>0.59199999999999997</v>
      </c>
      <c r="DX178" s="4">
        <v>0.46700000000000003</v>
      </c>
      <c r="DY178" s="6">
        <v>5.2999999999999999E-2</v>
      </c>
      <c r="DZ178" s="6">
        <v>5.5E-2</v>
      </c>
      <c r="EA178" s="6">
        <v>4.7199999999999999E-2</v>
      </c>
      <c r="EB178" s="4">
        <v>0.27200000000000002</v>
      </c>
      <c r="EC178" s="4">
        <v>0.32400000000000001</v>
      </c>
      <c r="ED178" s="6">
        <v>8.8800000000000004E-2</v>
      </c>
      <c r="EE178" s="4">
        <v>0.29899999999999999</v>
      </c>
      <c r="EF178" s="6">
        <v>4.7100000000000003E-2</v>
      </c>
      <c r="EG178" s="4">
        <v>0.19600000000000001</v>
      </c>
      <c r="EH178" s="6">
        <v>4.9399999999999999E-2</v>
      </c>
      <c r="EI178" s="4">
        <v>0.14799999999999999</v>
      </c>
      <c r="EJ178" s="6">
        <v>4.7800000000000002E-2</v>
      </c>
      <c r="EK178" s="4">
        <v>0.23200000000000001</v>
      </c>
      <c r="EL178" s="6">
        <v>5.1499999999999997E-2</v>
      </c>
      <c r="EM178" s="4">
        <v>0.17699999999999999</v>
      </c>
      <c r="EN178" s="4">
        <v>0.318</v>
      </c>
      <c r="EO178" s="4">
        <v>0.14000000000000001</v>
      </c>
      <c r="EP178" s="6">
        <v>6.3200000000000006E-2</v>
      </c>
      <c r="EQ178" s="6">
        <v>6.2600000000000003E-2</v>
      </c>
      <c r="ET178" s="2"/>
    </row>
    <row r="179" spans="1:150" x14ac:dyDescent="0.25">
      <c r="A179" s="1" t="s">
        <v>719</v>
      </c>
      <c r="B179" s="1" t="s">
        <v>7</v>
      </c>
      <c r="C179" s="1" t="s">
        <v>145</v>
      </c>
      <c r="D179" s="1" t="s">
        <v>6</v>
      </c>
      <c r="E179" s="1" t="s">
        <v>660</v>
      </c>
      <c r="F179" s="8" t="s">
        <v>374</v>
      </c>
      <c r="G179" s="3">
        <v>1.2319900034093216</v>
      </c>
      <c r="H179" s="5">
        <v>30.729507671829651</v>
      </c>
      <c r="I179" s="2">
        <v>214508.60683950345</v>
      </c>
      <c r="J179" s="5">
        <v>19.899867049437383</v>
      </c>
      <c r="K179" s="1" t="s">
        <v>827</v>
      </c>
      <c r="L179" s="1" t="s">
        <v>827</v>
      </c>
      <c r="M179" s="1" t="s">
        <v>827</v>
      </c>
      <c r="N179" s="2">
        <v>385000</v>
      </c>
      <c r="O179" s="5">
        <v>25.258067528726748</v>
      </c>
      <c r="P179" s="1" t="s">
        <v>827</v>
      </c>
      <c r="Q179" s="5">
        <v>23.657848368142496</v>
      </c>
      <c r="R179" s="2">
        <v>16196.958623444018</v>
      </c>
      <c r="S179" s="2">
        <v>40358.89117509334</v>
      </c>
      <c r="T179" s="3">
        <v>9.5992076791921779</v>
      </c>
      <c r="U179" s="1" t="s">
        <v>827</v>
      </c>
      <c r="V179" s="4">
        <v>0.64933811959157739</v>
      </c>
      <c r="W179" s="3">
        <v>5.0486886798363493</v>
      </c>
      <c r="X179" s="1" t="s">
        <v>827</v>
      </c>
      <c r="Y179" s="1" t="s">
        <v>827</v>
      </c>
      <c r="Z179" s="2">
        <v>116.76685614641342</v>
      </c>
      <c r="AA179" s="3">
        <v>6.5799374213885145</v>
      </c>
      <c r="AB179" s="1" t="s">
        <v>827</v>
      </c>
      <c r="AC179" s="1" t="s">
        <v>827</v>
      </c>
      <c r="AD179" s="1" t="s">
        <v>827</v>
      </c>
      <c r="AE179" s="1" t="s">
        <v>827</v>
      </c>
      <c r="AF179" s="1" t="s">
        <v>827</v>
      </c>
      <c r="AG179" s="1" t="s">
        <v>827</v>
      </c>
      <c r="AH179" s="1" t="s">
        <v>827</v>
      </c>
      <c r="AI179" s="4">
        <v>0.68357721073356137</v>
      </c>
      <c r="AJ179" s="3">
        <v>2.073971272482078</v>
      </c>
      <c r="AK179" s="4">
        <v>0.29189300107684146</v>
      </c>
      <c r="AL179" s="3">
        <v>1.7951819806291125</v>
      </c>
      <c r="AM179" s="4">
        <v>0.82202987422711249</v>
      </c>
      <c r="AN179" s="4">
        <v>0.80261014511499262</v>
      </c>
      <c r="AO179" s="3">
        <v>1.4133076236309876</v>
      </c>
      <c r="AP179" s="4">
        <v>0.24491357030969224</v>
      </c>
      <c r="AQ179" s="3">
        <v>1.0056194016963227</v>
      </c>
      <c r="AR179" s="4">
        <v>0.15455850042521088</v>
      </c>
      <c r="AS179" s="4">
        <v>0.58180639879481633</v>
      </c>
      <c r="AT179" s="4">
        <v>0.12350817503191949</v>
      </c>
      <c r="AU179" s="4">
        <v>0.85901644137478284</v>
      </c>
      <c r="AV179" s="6">
        <v>6.8580802676873567E-2</v>
      </c>
      <c r="AW179" s="1" t="s">
        <v>827</v>
      </c>
      <c r="AX179" s="4">
        <v>0.10869398421248345</v>
      </c>
      <c r="AY179" s="1" t="s">
        <v>827</v>
      </c>
      <c r="AZ179" s="1" t="s">
        <v>827</v>
      </c>
      <c r="BA179" s="1" t="s">
        <v>827</v>
      </c>
      <c r="BB179" s="4">
        <v>0.46559804907235419</v>
      </c>
      <c r="BC179" s="3">
        <v>6.3367100185131644</v>
      </c>
      <c r="BD179" s="2">
        <v>8444.5561560646529</v>
      </c>
      <c r="BE179" s="3">
        <v>3.8586578434172125</v>
      </c>
      <c r="BF179" s="1" t="s">
        <v>827</v>
      </c>
      <c r="BG179" s="1" t="s">
        <v>827</v>
      </c>
      <c r="BH179" s="1" t="s">
        <v>827</v>
      </c>
      <c r="BI179" s="2">
        <v>622.34965105693527</v>
      </c>
      <c r="BJ179" s="3">
        <v>2.2230686005419948</v>
      </c>
      <c r="BK179" s="1" t="s">
        <v>827</v>
      </c>
      <c r="BL179" s="3">
        <v>1.3175926619011147</v>
      </c>
      <c r="BM179" s="2">
        <v>708.53662527708912</v>
      </c>
      <c r="BN179" s="2">
        <v>1938.9593289136387</v>
      </c>
      <c r="BO179" s="3">
        <v>2.0685036937120325</v>
      </c>
      <c r="BP179" s="1" t="s">
        <v>827</v>
      </c>
      <c r="BQ179" s="4">
        <v>0.33624062548699646</v>
      </c>
      <c r="BR179" s="3">
        <v>2.2019441346568334</v>
      </c>
      <c r="BS179" s="1" t="s">
        <v>827</v>
      </c>
      <c r="BT179" s="1" t="s">
        <v>827</v>
      </c>
      <c r="BU179" s="3">
        <v>5.7489632473109031</v>
      </c>
      <c r="BV179" s="4">
        <v>0.49063597064873993</v>
      </c>
      <c r="BW179" s="1" t="s">
        <v>827</v>
      </c>
      <c r="BX179" s="1" t="s">
        <v>827</v>
      </c>
      <c r="BY179" s="1" t="s">
        <v>827</v>
      </c>
      <c r="BZ179" s="1" t="s">
        <v>827</v>
      </c>
      <c r="CA179" s="1" t="s">
        <v>827</v>
      </c>
      <c r="CB179" s="1" t="s">
        <v>827</v>
      </c>
      <c r="CC179" s="1" t="s">
        <v>827</v>
      </c>
      <c r="CD179" s="4">
        <v>0.13787847579489756</v>
      </c>
      <c r="CE179" s="4">
        <v>0.25590051942023739</v>
      </c>
      <c r="CF179" s="6">
        <v>6.3592827131201318E-2</v>
      </c>
      <c r="CG179" s="4">
        <v>0.40093026526962477</v>
      </c>
      <c r="CH179" s="4">
        <v>0.45302842706684915</v>
      </c>
      <c r="CI179" s="4">
        <v>0.18100531765243291</v>
      </c>
      <c r="CJ179" s="4">
        <v>0.47343217489803985</v>
      </c>
      <c r="CK179" s="6">
        <v>7.7934354967938255E-2</v>
      </c>
      <c r="CL179" s="4">
        <v>0.27538646040379128</v>
      </c>
      <c r="CM179" s="6">
        <v>6.1052261283075615E-2</v>
      </c>
      <c r="CN179" s="4">
        <v>0.1856820433130342</v>
      </c>
      <c r="CO179" s="6">
        <v>5.8643390716612134E-2</v>
      </c>
      <c r="CP179" s="4">
        <v>0.26264063518640285</v>
      </c>
      <c r="CQ179" s="6">
        <v>3.4766012823137092E-2</v>
      </c>
      <c r="CR179" s="1" t="s">
        <v>827</v>
      </c>
      <c r="CS179" s="6">
        <v>8.4757618683682659E-2</v>
      </c>
      <c r="CT179" s="1" t="s">
        <v>827</v>
      </c>
      <c r="CU179" s="1" t="s">
        <v>827</v>
      </c>
      <c r="CV179" s="1" t="s">
        <v>827</v>
      </c>
      <c r="CW179" s="4">
        <v>0.69299999999999995</v>
      </c>
      <c r="CX179" s="5">
        <v>10.9</v>
      </c>
      <c r="CY179" s="3">
        <v>1.68</v>
      </c>
      <c r="CZ179" s="3">
        <v>4.6399999999999997</v>
      </c>
      <c r="DA179" s="2">
        <v>890</v>
      </c>
      <c r="DB179" s="2">
        <v>270</v>
      </c>
      <c r="DC179" s="5">
        <v>15.6</v>
      </c>
      <c r="DD179" s="2">
        <v>951</v>
      </c>
      <c r="DE179" s="4">
        <v>0.41399999999999998</v>
      </c>
      <c r="DF179" s="3">
        <v>2.95</v>
      </c>
      <c r="DG179" s="4">
        <v>0.19500000000000001</v>
      </c>
      <c r="DH179" s="3">
        <v>1.33</v>
      </c>
      <c r="DI179" s="5">
        <v>25.6</v>
      </c>
      <c r="DJ179" s="6">
        <v>6.5699999999999995E-2</v>
      </c>
      <c r="DK179" s="3">
        <v>1.53</v>
      </c>
      <c r="DL179" s="4">
        <v>0.254</v>
      </c>
      <c r="DM179" s="3">
        <v>1.44</v>
      </c>
      <c r="DN179" s="3">
        <v>1.34</v>
      </c>
      <c r="DO179" s="6">
        <v>7.5399999999999995E-2</v>
      </c>
      <c r="DP179" s="6">
        <v>5.9700000000000003E-2</v>
      </c>
      <c r="DQ179" s="6">
        <v>1.6299999999999999E-2</v>
      </c>
      <c r="DR179" s="6">
        <v>3.15E-2</v>
      </c>
      <c r="DS179" s="6">
        <v>1.8499999999999999E-2</v>
      </c>
      <c r="DT179" s="4">
        <v>0.245</v>
      </c>
      <c r="DU179" s="3">
        <v>1.66</v>
      </c>
      <c r="DV179" s="4">
        <v>0.45700000000000002</v>
      </c>
      <c r="DW179" s="4">
        <v>0.27700000000000002</v>
      </c>
      <c r="DX179" s="4">
        <v>0.13600000000000001</v>
      </c>
      <c r="DY179" s="6">
        <v>1.55E-2</v>
      </c>
      <c r="DZ179" s="6">
        <v>1.61E-2</v>
      </c>
      <c r="EA179" s="6">
        <v>1.38E-2</v>
      </c>
      <c r="EB179" s="6">
        <v>7.9500000000000001E-2</v>
      </c>
      <c r="EC179" s="6">
        <v>9.4799999999999995E-2</v>
      </c>
      <c r="ED179" s="6">
        <v>2.5999999999999999E-2</v>
      </c>
      <c r="EE179" s="6">
        <v>8.7499999999999994E-2</v>
      </c>
      <c r="EF179" s="6">
        <v>1.38E-2</v>
      </c>
      <c r="EG179" s="6">
        <v>5.74E-2</v>
      </c>
      <c r="EH179" s="6">
        <v>1.44E-2</v>
      </c>
      <c r="EI179" s="6">
        <v>4.3400000000000001E-2</v>
      </c>
      <c r="EJ179" s="6">
        <v>1.4E-2</v>
      </c>
      <c r="EK179" s="6">
        <v>6.7799999999999999E-2</v>
      </c>
      <c r="EL179" s="6">
        <v>1.5100000000000001E-2</v>
      </c>
      <c r="EM179" s="6">
        <v>5.1700000000000003E-2</v>
      </c>
      <c r="EN179" s="6">
        <v>9.1399999999999995E-2</v>
      </c>
      <c r="EO179" s="6">
        <v>6.0600000000000001E-2</v>
      </c>
      <c r="EP179" s="6">
        <v>1.8499999999999999E-2</v>
      </c>
      <c r="EQ179" s="6">
        <v>1.83E-2</v>
      </c>
      <c r="ET179" s="2"/>
    </row>
    <row r="180" spans="1:150" x14ac:dyDescent="0.25">
      <c r="A180" s="1" t="s">
        <v>720</v>
      </c>
      <c r="B180" s="1" t="s">
        <v>7</v>
      </c>
      <c r="C180" s="1" t="s">
        <v>145</v>
      </c>
      <c r="D180" s="1" t="s">
        <v>6</v>
      </c>
      <c r="E180" s="1" t="s">
        <v>660</v>
      </c>
      <c r="F180" s="8" t="s">
        <v>374</v>
      </c>
      <c r="G180" s="5">
        <v>10.374468834769276</v>
      </c>
      <c r="H180" s="5">
        <v>65.521627224760252</v>
      </c>
      <c r="I180" s="2">
        <v>214783.33911934559</v>
      </c>
      <c r="J180" s="2">
        <v>5608.943313721843</v>
      </c>
      <c r="K180" s="2">
        <v>11537.689464935598</v>
      </c>
      <c r="L180" s="1" t="s">
        <v>827</v>
      </c>
      <c r="M180" s="2">
        <v>4183.3981095280624</v>
      </c>
      <c r="N180" s="2">
        <v>385000</v>
      </c>
      <c r="O180" s="5">
        <v>24.383136463109352</v>
      </c>
      <c r="P180" s="2">
        <v>323.60834093915906</v>
      </c>
      <c r="Q180" s="5">
        <v>18.532355136783796</v>
      </c>
      <c r="R180" s="2">
        <v>15769.572237369464</v>
      </c>
      <c r="S180" s="2">
        <v>38612.339455433314</v>
      </c>
      <c r="T180" s="2">
        <v>122.91549931242052</v>
      </c>
      <c r="U180" s="1" t="s">
        <v>827</v>
      </c>
      <c r="V180" s="4">
        <v>0.70278718601609225</v>
      </c>
      <c r="W180" s="5">
        <v>12.413061115640682</v>
      </c>
      <c r="X180" s="1" t="s">
        <v>827</v>
      </c>
      <c r="Y180" s="5">
        <v>11.52697131553494</v>
      </c>
      <c r="Z180" s="2">
        <v>140.62592420623409</v>
      </c>
      <c r="AA180" s="5">
        <v>11.440783783297563</v>
      </c>
      <c r="AB180" s="1" t="s">
        <v>827</v>
      </c>
      <c r="AC180" s="4">
        <v>0.56363705732084657</v>
      </c>
      <c r="AD180" s="1" t="s">
        <v>827</v>
      </c>
      <c r="AE180" s="1" t="s">
        <v>827</v>
      </c>
      <c r="AF180" s="1" t="s">
        <v>827</v>
      </c>
      <c r="AG180" s="1" t="s">
        <v>827</v>
      </c>
      <c r="AH180" s="5">
        <v>10.194527190978315</v>
      </c>
      <c r="AI180" s="3">
        <v>1.8154275404920297</v>
      </c>
      <c r="AJ180" s="3">
        <v>6.4418554872443696</v>
      </c>
      <c r="AK180" s="3">
        <v>1.1351181444899818</v>
      </c>
      <c r="AL180" s="3">
        <v>7.048034452166644</v>
      </c>
      <c r="AM180" s="3">
        <v>3.4361714323540959</v>
      </c>
      <c r="AN180" s="4">
        <v>0.69255431394465983</v>
      </c>
      <c r="AO180" s="3">
        <v>3.9023927024141587</v>
      </c>
      <c r="AP180" s="4">
        <v>0.55284256004551202</v>
      </c>
      <c r="AQ180" s="3">
        <v>3.7085846271229195</v>
      </c>
      <c r="AR180" s="4">
        <v>0.59651860030783566</v>
      </c>
      <c r="AS180" s="3">
        <v>1.0989975765513924</v>
      </c>
      <c r="AT180" s="4">
        <v>0.24480987603523471</v>
      </c>
      <c r="AU180" s="3">
        <v>1.5125268020921241</v>
      </c>
      <c r="AV180" s="4">
        <v>0.2754090323233232</v>
      </c>
      <c r="AW180" s="1" t="s">
        <v>827</v>
      </c>
      <c r="AX180" s="4">
        <v>0.82049715615413299</v>
      </c>
      <c r="AY180" s="1" t="s">
        <v>827</v>
      </c>
      <c r="AZ180" s="1" t="s">
        <v>827</v>
      </c>
      <c r="BA180" s="1" t="s">
        <v>827</v>
      </c>
      <c r="BB180" s="3">
        <v>2.0900809697679663</v>
      </c>
      <c r="BC180" s="5">
        <v>15.151680201619675</v>
      </c>
      <c r="BD180" s="2">
        <v>12711.432286298152</v>
      </c>
      <c r="BE180" s="2">
        <v>496.06760743971023</v>
      </c>
      <c r="BF180" s="2">
        <v>1993.621018002958</v>
      </c>
      <c r="BG180" s="1" t="s">
        <v>827</v>
      </c>
      <c r="BH180" s="2">
        <v>703.23285539178983</v>
      </c>
      <c r="BI180" s="2">
        <v>640.97084476753537</v>
      </c>
      <c r="BJ180" s="3">
        <v>4.211581854810305</v>
      </c>
      <c r="BK180" s="5">
        <v>36.84198891619743</v>
      </c>
      <c r="BL180" s="3">
        <v>2.3966632848070848</v>
      </c>
      <c r="BM180" s="2">
        <v>1028.903161079832</v>
      </c>
      <c r="BN180" s="2">
        <v>2504.390765101235</v>
      </c>
      <c r="BO180" s="5">
        <v>17.774705844314745</v>
      </c>
      <c r="BP180" s="1" t="s">
        <v>827</v>
      </c>
      <c r="BQ180" s="4">
        <v>0.44647204795718842</v>
      </c>
      <c r="BR180" s="3">
        <v>3.6651520513349944</v>
      </c>
      <c r="BS180" s="1" t="s">
        <v>827</v>
      </c>
      <c r="BT180" s="3">
        <v>1.3534156265357045</v>
      </c>
      <c r="BU180" s="5">
        <v>16.650719332139428</v>
      </c>
      <c r="BV180" s="3">
        <v>1.2087713376936808</v>
      </c>
      <c r="BW180" s="1" t="s">
        <v>827</v>
      </c>
      <c r="BX180" s="4">
        <v>0.27364232996655935</v>
      </c>
      <c r="BY180" s="1" t="s">
        <v>827</v>
      </c>
      <c r="BZ180" s="1" t="s">
        <v>827</v>
      </c>
      <c r="CA180" s="1" t="s">
        <v>827</v>
      </c>
      <c r="CB180" s="1" t="s">
        <v>827</v>
      </c>
      <c r="CC180" s="3">
        <v>2.4960524535976036</v>
      </c>
      <c r="CD180" s="4">
        <v>0.40983578590361991</v>
      </c>
      <c r="CE180" s="4">
        <v>0.85673257689008819</v>
      </c>
      <c r="CF180" s="4">
        <v>0.18405386096346224</v>
      </c>
      <c r="CG180" s="3">
        <v>1.7384691930209506</v>
      </c>
      <c r="CH180" s="4">
        <v>0.70091857895778276</v>
      </c>
      <c r="CI180" s="4">
        <v>0.12163516344349701</v>
      </c>
      <c r="CJ180" s="4">
        <v>0.77131412222473439</v>
      </c>
      <c r="CK180" s="4">
        <v>0.13389464745433646</v>
      </c>
      <c r="CL180" s="4">
        <v>0.88940956758257728</v>
      </c>
      <c r="CM180" s="4">
        <v>0.12962817135845911</v>
      </c>
      <c r="CN180" s="4">
        <v>0.49556989984303562</v>
      </c>
      <c r="CO180" s="6">
        <v>9.1671057099190503E-2</v>
      </c>
      <c r="CP180" s="4">
        <v>0.64084741736566697</v>
      </c>
      <c r="CQ180" s="4">
        <v>0.13095977430553243</v>
      </c>
      <c r="CR180" s="1" t="s">
        <v>827</v>
      </c>
      <c r="CS180" s="4">
        <v>0.33243118251626386</v>
      </c>
      <c r="CT180" s="1" t="s">
        <v>827</v>
      </c>
      <c r="CU180" s="1" t="s">
        <v>827</v>
      </c>
      <c r="CV180" s="1" t="s">
        <v>827</v>
      </c>
      <c r="CW180" s="4">
        <v>0.98099999999999998</v>
      </c>
      <c r="CX180" s="5">
        <v>14.2</v>
      </c>
      <c r="CY180" s="3">
        <v>2.4700000000000002</v>
      </c>
      <c r="CZ180" s="3">
        <v>6.06</v>
      </c>
      <c r="DA180" s="2">
        <v>1141</v>
      </c>
      <c r="DB180" s="2">
        <v>360</v>
      </c>
      <c r="DC180" s="5">
        <v>20.100000000000001</v>
      </c>
      <c r="DD180" s="2">
        <v>1251</v>
      </c>
      <c r="DE180" s="4">
        <v>0.66700000000000004</v>
      </c>
      <c r="DF180" s="3">
        <v>4.0199999999999996</v>
      </c>
      <c r="DG180" s="4">
        <v>0.23200000000000001</v>
      </c>
      <c r="DH180" s="3">
        <v>1.71</v>
      </c>
      <c r="DI180" s="5">
        <v>34.9</v>
      </c>
      <c r="DJ180" s="4">
        <v>0.113</v>
      </c>
      <c r="DK180" s="3">
        <v>2.15</v>
      </c>
      <c r="DL180" s="4">
        <v>0.40699999999999997</v>
      </c>
      <c r="DM180" s="3">
        <v>1.94</v>
      </c>
      <c r="DN180" s="3">
        <v>2.0499999999999998</v>
      </c>
      <c r="DO180" s="4">
        <v>0.16200000000000001</v>
      </c>
      <c r="DP180" s="4">
        <v>0.121</v>
      </c>
      <c r="DQ180" s="6">
        <v>3.2599999999999997E-2</v>
      </c>
      <c r="DR180" s="4">
        <v>0.12</v>
      </c>
      <c r="DS180" s="6">
        <v>3.6900000000000002E-2</v>
      </c>
      <c r="DT180" s="4">
        <v>0.20300000000000001</v>
      </c>
      <c r="DU180" s="3">
        <v>1.52</v>
      </c>
      <c r="DV180" s="4">
        <v>0.66300000000000003</v>
      </c>
      <c r="DW180" s="4">
        <v>0.32700000000000001</v>
      </c>
      <c r="DX180" s="4">
        <v>0.27300000000000002</v>
      </c>
      <c r="DY180" s="6">
        <v>3.09E-2</v>
      </c>
      <c r="DZ180" s="6">
        <v>3.2099999999999997E-2</v>
      </c>
      <c r="EA180" s="6">
        <v>2.76E-2</v>
      </c>
      <c r="EB180" s="4">
        <v>0.159</v>
      </c>
      <c r="EC180" s="4">
        <v>0.189</v>
      </c>
      <c r="ED180" s="6">
        <v>5.1900000000000002E-2</v>
      </c>
      <c r="EE180" s="4">
        <v>0.17499999999999999</v>
      </c>
      <c r="EF180" s="6">
        <v>2.75E-2</v>
      </c>
      <c r="EG180" s="4">
        <v>0.115</v>
      </c>
      <c r="EH180" s="6">
        <v>2.8799999999999999E-2</v>
      </c>
      <c r="EI180" s="6">
        <v>8.6599999999999996E-2</v>
      </c>
      <c r="EJ180" s="6">
        <v>2.7900000000000001E-2</v>
      </c>
      <c r="EK180" s="4">
        <v>0.13500000000000001</v>
      </c>
      <c r="EL180" s="6">
        <v>3.0099999999999998E-2</v>
      </c>
      <c r="EM180" s="4">
        <v>0.10299999999999999</v>
      </c>
      <c r="EN180" s="4">
        <v>0.19500000000000001</v>
      </c>
      <c r="EO180" s="4">
        <v>0.123</v>
      </c>
      <c r="EP180" s="6">
        <v>3.6900000000000002E-2</v>
      </c>
      <c r="EQ180" s="6">
        <v>3.6600000000000001E-2</v>
      </c>
      <c r="ET180" s="2"/>
    </row>
    <row r="181" spans="1:150" x14ac:dyDescent="0.25">
      <c r="A181" s="1" t="s">
        <v>721</v>
      </c>
      <c r="B181" s="1" t="s">
        <v>7</v>
      </c>
      <c r="C181" s="1" t="s">
        <v>145</v>
      </c>
      <c r="D181" s="1" t="s">
        <v>6</v>
      </c>
      <c r="E181" s="1" t="s">
        <v>662</v>
      </c>
      <c r="F181" s="8" t="s">
        <v>374</v>
      </c>
      <c r="G181" s="4">
        <v>0.64689525705560014</v>
      </c>
      <c r="H181" s="2">
        <v>389.94400667726114</v>
      </c>
      <c r="I181" s="5">
        <v>73.37319980978485</v>
      </c>
      <c r="J181" s="5">
        <v>34.717459308039636</v>
      </c>
      <c r="K181" s="2">
        <v>3676.6087004463875</v>
      </c>
      <c r="L181" s="2">
        <v>340435.13773685711</v>
      </c>
      <c r="M181" s="1" t="s">
        <v>827</v>
      </c>
      <c r="N181" s="2">
        <v>385000</v>
      </c>
      <c r="O181" s="4">
        <v>0.44403453836052409</v>
      </c>
      <c r="P181" s="1" t="s">
        <v>827</v>
      </c>
      <c r="Q181" s="4">
        <v>0.17506318396654325</v>
      </c>
      <c r="R181" s="2">
        <v>656.46527141396109</v>
      </c>
      <c r="S181" s="2">
        <v>166.14887740373911</v>
      </c>
      <c r="T181" s="6">
        <v>5.8490387797472794E-2</v>
      </c>
      <c r="U181" s="1" t="s">
        <v>827</v>
      </c>
      <c r="V181" s="4">
        <v>0.43758996790161425</v>
      </c>
      <c r="W181" s="1" t="s">
        <v>827</v>
      </c>
      <c r="X181" s="3">
        <v>3.8319208281419765</v>
      </c>
      <c r="Y181" s="6">
        <v>9.9003216642044617E-2</v>
      </c>
      <c r="Z181" s="5">
        <v>93.831607778338167</v>
      </c>
      <c r="AA181" s="2">
        <v>715.06542288032415</v>
      </c>
      <c r="AB181" s="1" t="s">
        <v>827</v>
      </c>
      <c r="AC181" s="1" t="s">
        <v>827</v>
      </c>
      <c r="AD181" s="1" t="s">
        <v>827</v>
      </c>
      <c r="AE181" s="1" t="s">
        <v>827</v>
      </c>
      <c r="AF181" s="1" t="s">
        <v>827</v>
      </c>
      <c r="AG181" s="1" t="s">
        <v>827</v>
      </c>
      <c r="AH181" s="1" t="s">
        <v>827</v>
      </c>
      <c r="AI181" s="5">
        <v>89.972051627391309</v>
      </c>
      <c r="AJ181" s="2">
        <v>357.34054047381625</v>
      </c>
      <c r="AK181" s="5">
        <v>66.030563797065312</v>
      </c>
      <c r="AL181" s="2">
        <v>383.06028383502081</v>
      </c>
      <c r="AM181" s="2">
        <v>227.51587425479056</v>
      </c>
      <c r="AN181" s="5">
        <v>23.280967249001659</v>
      </c>
      <c r="AO181" s="2">
        <v>299.85473316009274</v>
      </c>
      <c r="AP181" s="5">
        <v>46.970913608596248</v>
      </c>
      <c r="AQ181" s="2">
        <v>230.90489481107875</v>
      </c>
      <c r="AR181" s="5">
        <v>32.309449737766165</v>
      </c>
      <c r="AS181" s="5">
        <v>69.191920578818255</v>
      </c>
      <c r="AT181" s="3">
        <v>7.7367414631110787</v>
      </c>
      <c r="AU181" s="5">
        <v>40.497748299918314</v>
      </c>
      <c r="AV181" s="3">
        <v>4.9175427932503606</v>
      </c>
      <c r="AW181" s="1" t="s">
        <v>827</v>
      </c>
      <c r="AX181" s="3">
        <v>1.5970735226822124</v>
      </c>
      <c r="AY181" s="1" t="s">
        <v>827</v>
      </c>
      <c r="AZ181" s="4">
        <v>0.73866855306038659</v>
      </c>
      <c r="BA181" s="3">
        <v>1.8452818095323633</v>
      </c>
      <c r="BB181" s="4">
        <v>0.34745812245262658</v>
      </c>
      <c r="BC181" s="5">
        <v>52.177183399873464</v>
      </c>
      <c r="BD181" s="3">
        <v>9.1310774328738784</v>
      </c>
      <c r="BE181" s="5">
        <v>11.566539774644045</v>
      </c>
      <c r="BF181" s="2">
        <v>881.94087763301923</v>
      </c>
      <c r="BG181" s="2">
        <v>75792.386686739279</v>
      </c>
      <c r="BH181" s="1" t="s">
        <v>827</v>
      </c>
      <c r="BI181" s="2">
        <v>346.90471729846854</v>
      </c>
      <c r="BJ181" s="4">
        <v>0.31594075414733064</v>
      </c>
      <c r="BK181" s="1" t="s">
        <v>827</v>
      </c>
      <c r="BL181" s="4">
        <v>0.14996300061275919</v>
      </c>
      <c r="BM181" s="5">
        <v>75.490015607275808</v>
      </c>
      <c r="BN181" s="5">
        <v>37.399569385966565</v>
      </c>
      <c r="BO181" s="6">
        <v>4.0207224381175917E-2</v>
      </c>
      <c r="BP181" s="1" t="s">
        <v>827</v>
      </c>
      <c r="BQ181" s="4">
        <v>0.35968006811900544</v>
      </c>
      <c r="BR181" s="1" t="s">
        <v>827</v>
      </c>
      <c r="BS181" s="3">
        <v>1.0732181629787745</v>
      </c>
      <c r="BT181" s="6">
        <v>9.3894648770883549E-2</v>
      </c>
      <c r="BU181" s="5">
        <v>11.134680098702567</v>
      </c>
      <c r="BV181" s="5">
        <v>52.335301360113384</v>
      </c>
      <c r="BW181" s="1" t="s">
        <v>827</v>
      </c>
      <c r="BX181" s="1" t="s">
        <v>827</v>
      </c>
      <c r="BY181" s="1" t="s">
        <v>827</v>
      </c>
      <c r="BZ181" s="1" t="s">
        <v>827</v>
      </c>
      <c r="CA181" s="1" t="s">
        <v>827</v>
      </c>
      <c r="CB181" s="1" t="s">
        <v>827</v>
      </c>
      <c r="CC181" s="1" t="s">
        <v>827</v>
      </c>
      <c r="CD181" s="5">
        <v>13.345447200450108</v>
      </c>
      <c r="CE181" s="5">
        <v>58.226909911411482</v>
      </c>
      <c r="CF181" s="3">
        <v>8.0183989441191361</v>
      </c>
      <c r="CG181" s="5">
        <v>36.283712418091213</v>
      </c>
      <c r="CH181" s="5">
        <v>20.829534662128708</v>
      </c>
      <c r="CI181" s="3">
        <v>2.8630013737872915</v>
      </c>
      <c r="CJ181" s="5">
        <v>30.702179671288782</v>
      </c>
      <c r="CK181" s="3">
        <v>4.6076748886150831</v>
      </c>
      <c r="CL181" s="5">
        <v>23.247259998089771</v>
      </c>
      <c r="CM181" s="3">
        <v>3.5420246018830164</v>
      </c>
      <c r="CN181" s="3">
        <v>7.6085399692095939</v>
      </c>
      <c r="CO181" s="4">
        <v>0.7931906761746359</v>
      </c>
      <c r="CP181" s="3">
        <v>4.8482543984760067</v>
      </c>
      <c r="CQ181" s="4">
        <v>0.53791435504274487</v>
      </c>
      <c r="CR181" s="1" t="s">
        <v>827</v>
      </c>
      <c r="CS181" s="4">
        <v>0.51470307521012004</v>
      </c>
      <c r="CT181" s="1" t="s">
        <v>827</v>
      </c>
      <c r="CU181" s="4">
        <v>0.13668417886172435</v>
      </c>
      <c r="CV181" s="4">
        <v>0.43711893089850928</v>
      </c>
      <c r="CW181" s="4">
        <v>0.47</v>
      </c>
      <c r="CX181" s="3">
        <v>7.57</v>
      </c>
      <c r="CY181" s="3">
        <v>1.25</v>
      </c>
      <c r="CZ181" s="3">
        <v>3.25</v>
      </c>
      <c r="DA181" s="2">
        <v>608</v>
      </c>
      <c r="DB181" s="2">
        <v>209</v>
      </c>
      <c r="DC181" s="5">
        <v>10.7</v>
      </c>
      <c r="DD181" s="2">
        <v>667</v>
      </c>
      <c r="DE181" s="4">
        <v>0.29899999999999999</v>
      </c>
      <c r="DF181" s="3">
        <v>2.91</v>
      </c>
      <c r="DG181" s="4">
        <v>0.123</v>
      </c>
      <c r="DH181" s="4">
        <v>0.93</v>
      </c>
      <c r="DI181" s="5">
        <v>17.899999999999999</v>
      </c>
      <c r="DJ181" s="6">
        <v>4.7E-2</v>
      </c>
      <c r="DK181" s="4">
        <v>0.95199999999999996</v>
      </c>
      <c r="DL181" s="4">
        <v>0.216</v>
      </c>
      <c r="DM181" s="4">
        <v>0.90400000000000003</v>
      </c>
      <c r="DN181" s="4">
        <v>0.92400000000000004</v>
      </c>
      <c r="DO181" s="6">
        <v>7.4999999999999997E-2</v>
      </c>
      <c r="DP181" s="6">
        <v>6.3899999999999998E-2</v>
      </c>
      <c r="DQ181" s="6">
        <v>1.66E-2</v>
      </c>
      <c r="DR181" s="6">
        <v>3.1899999999999998E-2</v>
      </c>
      <c r="DS181" s="6">
        <v>1.8700000000000001E-2</v>
      </c>
      <c r="DT181" s="4">
        <v>0.245</v>
      </c>
      <c r="DU181" s="4">
        <v>0.4</v>
      </c>
      <c r="DV181" s="4">
        <v>0.36499999999999999</v>
      </c>
      <c r="DW181" s="4">
        <v>0.223</v>
      </c>
      <c r="DX181" s="4">
        <v>0.13800000000000001</v>
      </c>
      <c r="DY181" s="6">
        <v>1.5699999999999999E-2</v>
      </c>
      <c r="DZ181" s="6">
        <v>1.6299999999999999E-2</v>
      </c>
      <c r="EA181" s="6">
        <v>1.4E-2</v>
      </c>
      <c r="EB181" s="6">
        <v>8.0600000000000005E-2</v>
      </c>
      <c r="EC181" s="6">
        <v>9.6100000000000005E-2</v>
      </c>
      <c r="ED181" s="6">
        <v>2.63E-2</v>
      </c>
      <c r="EE181" s="6">
        <v>8.8599999999999998E-2</v>
      </c>
      <c r="EF181" s="6">
        <v>1.3899999999999999E-2</v>
      </c>
      <c r="EG181" s="6">
        <v>5.8000000000000003E-2</v>
      </c>
      <c r="EH181" s="6">
        <v>1.46E-2</v>
      </c>
      <c r="EI181" s="6">
        <v>4.3799999999999999E-2</v>
      </c>
      <c r="EJ181" s="6">
        <v>1.4200000000000001E-2</v>
      </c>
      <c r="EK181" s="6">
        <v>6.8500000000000005E-2</v>
      </c>
      <c r="EL181" s="6">
        <v>1.52E-2</v>
      </c>
      <c r="EM181" s="6">
        <v>5.2400000000000002E-2</v>
      </c>
      <c r="EN181" s="4">
        <v>0.13700000000000001</v>
      </c>
      <c r="EO181" s="6">
        <v>2.0400000000000001E-2</v>
      </c>
      <c r="EP181" s="6">
        <v>1.8700000000000001E-2</v>
      </c>
      <c r="EQ181" s="6">
        <v>1.8499999999999999E-2</v>
      </c>
      <c r="ET181" s="2"/>
    </row>
    <row r="182" spans="1:150" x14ac:dyDescent="0.25">
      <c r="A182" s="1" t="s">
        <v>722</v>
      </c>
      <c r="B182" s="1" t="s">
        <v>7</v>
      </c>
      <c r="C182" s="1" t="s">
        <v>145</v>
      </c>
      <c r="D182" s="1" t="s">
        <v>6</v>
      </c>
      <c r="E182" s="1" t="s">
        <v>660</v>
      </c>
      <c r="F182" s="8" t="s">
        <v>374</v>
      </c>
      <c r="G182" s="3">
        <v>2.1148274010853192</v>
      </c>
      <c r="H182" s="2">
        <v>2146.5831566261973</v>
      </c>
      <c r="I182" s="2">
        <v>384.97172632691627</v>
      </c>
      <c r="J182" s="5">
        <v>81.028796132215518</v>
      </c>
      <c r="K182" s="2">
        <v>6377.889997678064</v>
      </c>
      <c r="L182" s="2">
        <v>277733.27511978132</v>
      </c>
      <c r="M182" s="2">
        <v>199.94608254610728</v>
      </c>
      <c r="N182" s="2">
        <v>385000</v>
      </c>
      <c r="O182" s="1" t="s">
        <v>827</v>
      </c>
      <c r="P182" s="1" t="s">
        <v>827</v>
      </c>
      <c r="Q182" s="3">
        <v>3.3147708402034692</v>
      </c>
      <c r="R182" s="2">
        <v>504.22324454192437</v>
      </c>
      <c r="S182" s="2">
        <v>347.44730764385974</v>
      </c>
      <c r="T182" s="4">
        <v>0.99984399359947285</v>
      </c>
      <c r="U182" s="1" t="s">
        <v>827</v>
      </c>
      <c r="V182" s="5">
        <v>15.185147343428159</v>
      </c>
      <c r="W182" s="1" t="s">
        <v>827</v>
      </c>
      <c r="X182" s="5">
        <v>41.939954589646824</v>
      </c>
      <c r="Y182" s="3">
        <v>1.1260302392438342</v>
      </c>
      <c r="Z182" s="5">
        <v>96.221927167956707</v>
      </c>
      <c r="AA182" s="2">
        <v>1825.653971395606</v>
      </c>
      <c r="AB182" s="3">
        <v>2.4658616557790158</v>
      </c>
      <c r="AC182" s="1" t="s">
        <v>827</v>
      </c>
      <c r="AD182" s="1" t="s">
        <v>827</v>
      </c>
      <c r="AE182" s="1" t="s">
        <v>827</v>
      </c>
      <c r="AF182" s="1" t="s">
        <v>827</v>
      </c>
      <c r="AG182" s="1" t="s">
        <v>827</v>
      </c>
      <c r="AH182" s="3">
        <v>4.2283288933096825</v>
      </c>
      <c r="AI182" s="2">
        <v>122.73354126669376</v>
      </c>
      <c r="AJ182" s="2">
        <v>510.69345224033663</v>
      </c>
      <c r="AK182" s="2">
        <v>113.90387806257003</v>
      </c>
      <c r="AL182" s="2">
        <v>706.08330326267594</v>
      </c>
      <c r="AM182" s="2">
        <v>478.56208313379017</v>
      </c>
      <c r="AN182" s="5">
        <v>57.747559839989222</v>
      </c>
      <c r="AO182" s="2">
        <v>745.94430822167624</v>
      </c>
      <c r="AP182" s="2">
        <v>113.42778597705926</v>
      </c>
      <c r="AQ182" s="2">
        <v>609.34944702095652</v>
      </c>
      <c r="AR182" s="5">
        <v>84.738394020980451</v>
      </c>
      <c r="AS182" s="2">
        <v>183.0165066210655</v>
      </c>
      <c r="AT182" s="5">
        <v>18.860922478238457</v>
      </c>
      <c r="AU182" s="2">
        <v>111.32420718179722</v>
      </c>
      <c r="AV182" s="5">
        <v>14.877514767194528</v>
      </c>
      <c r="AW182" s="1" t="s">
        <v>827</v>
      </c>
      <c r="AX182" s="3">
        <v>4.0465475822372152</v>
      </c>
      <c r="AY182" s="1" t="s">
        <v>827</v>
      </c>
      <c r="AZ182" s="5">
        <v>39.928063018701003</v>
      </c>
      <c r="BA182" s="5">
        <v>15.486240797941024</v>
      </c>
      <c r="BB182" s="3">
        <v>1.9077014175063496</v>
      </c>
      <c r="BC182" s="2">
        <v>2702.0222169339327</v>
      </c>
      <c r="BD182" s="2">
        <v>713.84541772709781</v>
      </c>
      <c r="BE182" s="2">
        <v>148.86586401708601</v>
      </c>
      <c r="BF182" s="2">
        <v>8223.6251613445511</v>
      </c>
      <c r="BG182" s="2">
        <v>97514.445689798333</v>
      </c>
      <c r="BH182" s="2">
        <v>315.31757395049993</v>
      </c>
      <c r="BI182" s="2">
        <v>554.22560294319658</v>
      </c>
      <c r="BJ182" s="1" t="s">
        <v>827</v>
      </c>
      <c r="BK182" s="1" t="s">
        <v>827</v>
      </c>
      <c r="BL182" s="4">
        <v>0.62727754915789879</v>
      </c>
      <c r="BM182" s="5">
        <v>77.053568628359415</v>
      </c>
      <c r="BN182" s="2">
        <v>150.51180952666647</v>
      </c>
      <c r="BO182" s="4">
        <v>0.62688240525762973</v>
      </c>
      <c r="BP182" s="1" t="s">
        <v>827</v>
      </c>
      <c r="BQ182" s="3">
        <v>9.7346133744837662</v>
      </c>
      <c r="BR182" s="1" t="s">
        <v>827</v>
      </c>
      <c r="BS182" s="5">
        <v>48.560500552817395</v>
      </c>
      <c r="BT182" s="3">
        <v>1.1153906693355613</v>
      </c>
      <c r="BU182" s="5">
        <v>24.136403529129797</v>
      </c>
      <c r="BV182" s="2">
        <v>650.89497257225241</v>
      </c>
      <c r="BW182" s="3">
        <v>3.1843143378559109</v>
      </c>
      <c r="BX182" s="1" t="s">
        <v>827</v>
      </c>
      <c r="BY182" s="1" t="s">
        <v>827</v>
      </c>
      <c r="BZ182" s="1" t="s">
        <v>827</v>
      </c>
      <c r="CA182" s="1" t="s">
        <v>827</v>
      </c>
      <c r="CB182" s="1" t="s">
        <v>827</v>
      </c>
      <c r="CC182" s="3">
        <v>4.4970863198383917</v>
      </c>
      <c r="CD182" s="5">
        <v>49.005214780894647</v>
      </c>
      <c r="CE182" s="2">
        <v>141.99784817916449</v>
      </c>
      <c r="CF182" s="5">
        <v>40.948147607899877</v>
      </c>
      <c r="CG182" s="2">
        <v>212.72624770080603</v>
      </c>
      <c r="CH182" s="2">
        <v>109.99826927632505</v>
      </c>
      <c r="CI182" s="5">
        <v>20.642855858461537</v>
      </c>
      <c r="CJ182" s="5">
        <v>81.547892599671741</v>
      </c>
      <c r="CK182" s="5">
        <v>23.880895321418908</v>
      </c>
      <c r="CL182" s="2">
        <v>196.25284267066797</v>
      </c>
      <c r="CM182" s="5">
        <v>23.907031662455431</v>
      </c>
      <c r="CN182" s="5">
        <v>35.829221578229038</v>
      </c>
      <c r="CO182" s="3">
        <v>6.3041268579292451</v>
      </c>
      <c r="CP182" s="5">
        <v>25.146060903754247</v>
      </c>
      <c r="CQ182" s="3">
        <v>3.8757892471365158</v>
      </c>
      <c r="CR182" s="1" t="s">
        <v>827</v>
      </c>
      <c r="CS182" s="4">
        <v>0.71306609350689232</v>
      </c>
      <c r="CT182" s="1" t="s">
        <v>827</v>
      </c>
      <c r="CU182" s="5">
        <v>10.996066152962561</v>
      </c>
      <c r="CV182" s="3">
        <v>6.4687673471773</v>
      </c>
      <c r="CW182" s="3">
        <v>1.21</v>
      </c>
      <c r="CX182" s="5">
        <v>16.899999999999999</v>
      </c>
      <c r="CY182" s="3">
        <v>3.02</v>
      </c>
      <c r="CZ182" s="3">
        <v>7.73</v>
      </c>
      <c r="DA182" s="2">
        <v>1404</v>
      </c>
      <c r="DB182" s="2">
        <v>477</v>
      </c>
      <c r="DC182" s="5">
        <v>23.9</v>
      </c>
      <c r="DD182" s="2">
        <v>1527</v>
      </c>
      <c r="DE182" s="4">
        <v>0.80800000000000005</v>
      </c>
      <c r="DF182" s="3">
        <v>7.04</v>
      </c>
      <c r="DG182" s="4">
        <v>0.33100000000000002</v>
      </c>
      <c r="DH182" s="3">
        <v>2.1</v>
      </c>
      <c r="DI182" s="5">
        <v>42.2</v>
      </c>
      <c r="DJ182" s="4">
        <v>0.186</v>
      </c>
      <c r="DK182" s="3">
        <v>2.64</v>
      </c>
      <c r="DL182" s="4">
        <v>0.55500000000000005</v>
      </c>
      <c r="DM182" s="3">
        <v>3.85</v>
      </c>
      <c r="DN182" s="3">
        <v>2.73</v>
      </c>
      <c r="DO182" s="4">
        <v>0.28799999999999998</v>
      </c>
      <c r="DP182" s="4">
        <v>0.21199999999999999</v>
      </c>
      <c r="DQ182" s="6">
        <v>8.0100000000000005E-2</v>
      </c>
      <c r="DR182" s="4">
        <v>0.154</v>
      </c>
      <c r="DS182" s="6">
        <v>9.0499999999999997E-2</v>
      </c>
      <c r="DT182" s="4">
        <v>0.88200000000000001</v>
      </c>
      <c r="DU182" s="3">
        <v>3.15</v>
      </c>
      <c r="DV182" s="4">
        <v>0.99</v>
      </c>
      <c r="DW182" s="4">
        <v>0.438</v>
      </c>
      <c r="DX182" s="4">
        <v>0.66700000000000004</v>
      </c>
      <c r="DY182" s="6">
        <v>7.5700000000000003E-2</v>
      </c>
      <c r="DZ182" s="6">
        <v>7.8600000000000003E-2</v>
      </c>
      <c r="EA182" s="6">
        <v>6.7599999999999993E-2</v>
      </c>
      <c r="EB182" s="4">
        <v>0.39</v>
      </c>
      <c r="EC182" s="4">
        <v>0.46500000000000002</v>
      </c>
      <c r="ED182" s="4">
        <v>0.127</v>
      </c>
      <c r="EE182" s="4">
        <v>0.42799999999999999</v>
      </c>
      <c r="EF182" s="6">
        <v>6.7400000000000002E-2</v>
      </c>
      <c r="EG182" s="4">
        <v>0.28000000000000003</v>
      </c>
      <c r="EH182" s="6">
        <v>7.0599999999999996E-2</v>
      </c>
      <c r="EI182" s="4">
        <v>0.21199999999999999</v>
      </c>
      <c r="EJ182" s="6">
        <v>6.8400000000000002E-2</v>
      </c>
      <c r="EK182" s="4">
        <v>0.33100000000000002</v>
      </c>
      <c r="EL182" s="6">
        <v>7.3700000000000002E-2</v>
      </c>
      <c r="EM182" s="4">
        <v>0.253</v>
      </c>
      <c r="EN182" s="4">
        <v>0.32700000000000001</v>
      </c>
      <c r="EO182" s="4">
        <v>0.17499999999999999</v>
      </c>
      <c r="EP182" s="6">
        <v>9.0499999999999997E-2</v>
      </c>
      <c r="EQ182" s="6">
        <v>8.9599999999999999E-2</v>
      </c>
      <c r="ET182" s="2"/>
    </row>
    <row r="183" spans="1:150" x14ac:dyDescent="0.25">
      <c r="A183" s="1" t="s">
        <v>723</v>
      </c>
      <c r="B183" s="1" t="s">
        <v>7</v>
      </c>
      <c r="C183" s="1" t="s">
        <v>145</v>
      </c>
      <c r="D183" s="1" t="s">
        <v>6</v>
      </c>
      <c r="E183" s="1" t="s">
        <v>662</v>
      </c>
      <c r="F183" s="8" t="s">
        <v>374</v>
      </c>
      <c r="G183" s="3">
        <v>1.760453035170102</v>
      </c>
      <c r="H183" s="2">
        <v>563.67622073911673</v>
      </c>
      <c r="I183" s="5">
        <v>61.100401432645974</v>
      </c>
      <c r="J183" s="1" t="s">
        <v>827</v>
      </c>
      <c r="K183" s="2">
        <v>1425.4265848160358</v>
      </c>
      <c r="L183" s="2">
        <v>327791.88135611021</v>
      </c>
      <c r="M183" s="1" t="s">
        <v>827</v>
      </c>
      <c r="N183" s="2">
        <v>385000</v>
      </c>
      <c r="O183" s="1" t="s">
        <v>827</v>
      </c>
      <c r="P183" s="3">
        <v>5.8629875867536674</v>
      </c>
      <c r="Q183" s="5">
        <v>10.116371639496228</v>
      </c>
      <c r="R183" s="2">
        <v>636.06179307877198</v>
      </c>
      <c r="S183" s="2">
        <v>205.76819765244412</v>
      </c>
      <c r="T183" s="4">
        <v>0.55555216935310991</v>
      </c>
      <c r="U183" s="1" t="s">
        <v>827</v>
      </c>
      <c r="V183" s="5">
        <v>14.217201539558099</v>
      </c>
      <c r="W183" s="1" t="s">
        <v>827</v>
      </c>
      <c r="X183" s="3">
        <v>6.0234951520397209</v>
      </c>
      <c r="Y183" s="1" t="s">
        <v>827</v>
      </c>
      <c r="Z183" s="5">
        <v>88.395509803344211</v>
      </c>
      <c r="AA183" s="2">
        <v>944.61439727422464</v>
      </c>
      <c r="AB183" s="6">
        <v>7.9507788853157013E-2</v>
      </c>
      <c r="AC183" s="1" t="s">
        <v>827</v>
      </c>
      <c r="AD183" s="1" t="s">
        <v>827</v>
      </c>
      <c r="AE183" s="1" t="s">
        <v>827</v>
      </c>
      <c r="AF183" s="1" t="s">
        <v>827</v>
      </c>
      <c r="AG183" s="1" t="s">
        <v>827</v>
      </c>
      <c r="AH183" s="4">
        <v>0.43667619298608712</v>
      </c>
      <c r="AI183" s="2">
        <v>121.01622586851676</v>
      </c>
      <c r="AJ183" s="2">
        <v>474.39960773144401</v>
      </c>
      <c r="AK183" s="2">
        <v>103.3679810787913</v>
      </c>
      <c r="AL183" s="2">
        <v>549.07325299430886</v>
      </c>
      <c r="AM183" s="2">
        <v>325.6504979629288</v>
      </c>
      <c r="AN183" s="5">
        <v>32.354416334744158</v>
      </c>
      <c r="AO183" s="2">
        <v>444.74098523800586</v>
      </c>
      <c r="AP183" s="5">
        <v>68.606016752024217</v>
      </c>
      <c r="AQ183" s="2">
        <v>325.30489400102766</v>
      </c>
      <c r="AR183" s="5">
        <v>50.069491812679473</v>
      </c>
      <c r="AS183" s="2">
        <v>108.02163663001863</v>
      </c>
      <c r="AT183" s="5">
        <v>12.514441407408251</v>
      </c>
      <c r="AU183" s="5">
        <v>67.739901599590183</v>
      </c>
      <c r="AV183" s="3">
        <v>7.0364893294383126</v>
      </c>
      <c r="AW183" s="1" t="s">
        <v>827</v>
      </c>
      <c r="AX183" s="3">
        <v>2.9058092578429973</v>
      </c>
      <c r="AY183" s="1" t="s">
        <v>827</v>
      </c>
      <c r="AZ183" s="3">
        <v>8.2334325046134484</v>
      </c>
      <c r="BA183" s="3">
        <v>3.4491492049835761</v>
      </c>
      <c r="BB183" s="4">
        <v>0.61417530474287474</v>
      </c>
      <c r="BC183" s="5">
        <v>84.803997566501963</v>
      </c>
      <c r="BD183" s="3">
        <v>8.2088395216614156</v>
      </c>
      <c r="BE183" s="1" t="s">
        <v>827</v>
      </c>
      <c r="BF183" s="2">
        <v>267.94442959200205</v>
      </c>
      <c r="BG183" s="2">
        <v>159220.86840400787</v>
      </c>
      <c r="BH183" s="1" t="s">
        <v>827</v>
      </c>
      <c r="BI183" s="2">
        <v>283.8832070235473</v>
      </c>
      <c r="BJ183" s="1" t="s">
        <v>827</v>
      </c>
      <c r="BK183" s="3">
        <v>3.8927704396370553</v>
      </c>
      <c r="BL183" s="3">
        <v>3.4217429106964583</v>
      </c>
      <c r="BM183" s="5">
        <v>91.545068771449962</v>
      </c>
      <c r="BN183" s="5">
        <v>36.834436026011289</v>
      </c>
      <c r="BO183" s="6">
        <v>9.5820625413971183E-2</v>
      </c>
      <c r="BP183" s="1" t="s">
        <v>827</v>
      </c>
      <c r="BQ183" s="3">
        <v>1.8607737220198268</v>
      </c>
      <c r="BR183" s="1" t="s">
        <v>827</v>
      </c>
      <c r="BS183" s="3">
        <v>3.1118141290287893</v>
      </c>
      <c r="BT183" s="1" t="s">
        <v>827</v>
      </c>
      <c r="BU183" s="3">
        <v>7.7920801668630011</v>
      </c>
      <c r="BV183" s="2">
        <v>132.66692951486428</v>
      </c>
      <c r="BW183" s="4">
        <v>0.1175411316365623</v>
      </c>
      <c r="BX183" s="1" t="s">
        <v>827</v>
      </c>
      <c r="BY183" s="1" t="s">
        <v>827</v>
      </c>
      <c r="BZ183" s="1" t="s">
        <v>827</v>
      </c>
      <c r="CA183" s="1" t="s">
        <v>827</v>
      </c>
      <c r="CB183" s="1" t="s">
        <v>827</v>
      </c>
      <c r="CC183" s="4">
        <v>0.43873240961997784</v>
      </c>
      <c r="CD183" s="5">
        <v>23.711492888549415</v>
      </c>
      <c r="CE183" s="5">
        <v>60.752377075744988</v>
      </c>
      <c r="CF183" s="5">
        <v>23.128557431730432</v>
      </c>
      <c r="CG183" s="2">
        <v>146.61256542692402</v>
      </c>
      <c r="CH183" s="5">
        <v>56.588345833050354</v>
      </c>
      <c r="CI183" s="3">
        <v>4.8550747919942472</v>
      </c>
      <c r="CJ183" s="5">
        <v>62.683077411134398</v>
      </c>
      <c r="CK183" s="3">
        <v>8.8822241510339381</v>
      </c>
      <c r="CL183" s="5">
        <v>35.697750056502265</v>
      </c>
      <c r="CM183" s="3">
        <v>5.635341248192316</v>
      </c>
      <c r="CN183" s="5">
        <v>21.219805008513429</v>
      </c>
      <c r="CO183" s="3">
        <v>2.4862320973493461</v>
      </c>
      <c r="CP183" s="3">
        <v>9.6152700030878435</v>
      </c>
      <c r="CQ183" s="3">
        <v>1.2682856187886056</v>
      </c>
      <c r="CR183" s="1" t="s">
        <v>827</v>
      </c>
      <c r="CS183" s="3">
        <v>1.0824973738777117</v>
      </c>
      <c r="CT183" s="1" t="s">
        <v>827</v>
      </c>
      <c r="CU183" s="3">
        <v>1.6924718443117359</v>
      </c>
      <c r="CV183" s="4">
        <v>0.85345547670153221</v>
      </c>
      <c r="CW183" s="4">
        <v>0.71099999999999997</v>
      </c>
      <c r="CX183" s="3">
        <v>9.84</v>
      </c>
      <c r="CY183" s="3">
        <v>1.88</v>
      </c>
      <c r="CZ183" s="3">
        <v>4.21</v>
      </c>
      <c r="DA183" s="2">
        <v>800</v>
      </c>
      <c r="DB183" s="2">
        <v>278</v>
      </c>
      <c r="DC183" s="5">
        <v>13.8</v>
      </c>
      <c r="DD183" s="2">
        <v>908</v>
      </c>
      <c r="DE183" s="4">
        <v>0.46100000000000002</v>
      </c>
      <c r="DF183" s="3">
        <v>3.9</v>
      </c>
      <c r="DG183" s="4">
        <v>0.20300000000000001</v>
      </c>
      <c r="DH183" s="3">
        <v>1.24</v>
      </c>
      <c r="DI183" s="5">
        <v>25.2</v>
      </c>
      <c r="DJ183" s="6">
        <v>8.6999999999999994E-2</v>
      </c>
      <c r="DK183" s="3">
        <v>1.27</v>
      </c>
      <c r="DL183" s="4">
        <v>0.38300000000000001</v>
      </c>
      <c r="DM183" s="3">
        <v>1.48</v>
      </c>
      <c r="DN183" s="3">
        <v>1.43</v>
      </c>
      <c r="DO183" s="4">
        <v>0.109</v>
      </c>
      <c r="DP183" s="6">
        <v>8.6499999999999994E-2</v>
      </c>
      <c r="DQ183" s="6">
        <v>3.5000000000000003E-2</v>
      </c>
      <c r="DR183" s="6">
        <v>6.7299999999999999E-2</v>
      </c>
      <c r="DS183" s="6">
        <v>3.9600000000000003E-2</v>
      </c>
      <c r="DT183" s="4">
        <v>0.443</v>
      </c>
      <c r="DU183" s="3">
        <v>1.35</v>
      </c>
      <c r="DV183" s="4">
        <v>0.53600000000000003</v>
      </c>
      <c r="DW183" s="4">
        <v>0.312</v>
      </c>
      <c r="DX183" s="4">
        <v>0.29099999999999998</v>
      </c>
      <c r="DY183" s="6">
        <v>3.3099999999999997E-2</v>
      </c>
      <c r="DZ183" s="6">
        <v>3.44E-2</v>
      </c>
      <c r="EA183" s="6">
        <v>2.9499999999999998E-2</v>
      </c>
      <c r="EB183" s="4">
        <v>0.17</v>
      </c>
      <c r="EC183" s="4">
        <v>0.20300000000000001</v>
      </c>
      <c r="ED183" s="6">
        <v>5.5599999999999997E-2</v>
      </c>
      <c r="EE183" s="4">
        <v>0.187</v>
      </c>
      <c r="EF183" s="6">
        <v>2.9499999999999998E-2</v>
      </c>
      <c r="EG183" s="4">
        <v>0.123</v>
      </c>
      <c r="EH183" s="6">
        <v>3.09E-2</v>
      </c>
      <c r="EI183" s="6">
        <v>9.2600000000000002E-2</v>
      </c>
      <c r="EJ183" s="6">
        <v>2.9899999999999999E-2</v>
      </c>
      <c r="EK183" s="4">
        <v>0.14499999999999999</v>
      </c>
      <c r="EL183" s="6">
        <v>3.2199999999999999E-2</v>
      </c>
      <c r="EM183" s="4">
        <v>0.111</v>
      </c>
      <c r="EN183" s="4">
        <v>0.17699999999999999</v>
      </c>
      <c r="EO183" s="4">
        <v>0.10100000000000001</v>
      </c>
      <c r="EP183" s="6">
        <v>3.9600000000000003E-2</v>
      </c>
      <c r="EQ183" s="6">
        <v>3.9199999999999999E-2</v>
      </c>
      <c r="ET183" s="2"/>
    </row>
    <row r="184" spans="1:150" x14ac:dyDescent="0.25">
      <c r="A184" s="1" t="s">
        <v>724</v>
      </c>
      <c r="B184" s="1" t="s">
        <v>7</v>
      </c>
      <c r="C184" s="1" t="s">
        <v>145</v>
      </c>
      <c r="D184" s="1" t="s">
        <v>6</v>
      </c>
      <c r="E184" s="1" t="s">
        <v>660</v>
      </c>
      <c r="F184" s="8" t="s">
        <v>374</v>
      </c>
      <c r="G184" s="3">
        <v>5.1272163585144783</v>
      </c>
      <c r="H184" s="2">
        <v>952.22292293608382</v>
      </c>
      <c r="I184" s="5">
        <v>61.733255071584836</v>
      </c>
      <c r="J184" s="1" t="s">
        <v>827</v>
      </c>
      <c r="K184" s="2">
        <v>2071.204631361768</v>
      </c>
      <c r="L184" s="2">
        <v>304362.48478854715</v>
      </c>
      <c r="M184" s="1" t="s">
        <v>827</v>
      </c>
      <c r="N184" s="2">
        <v>385000</v>
      </c>
      <c r="O184" s="4">
        <v>0.62989059293180238</v>
      </c>
      <c r="P184" s="1" t="s">
        <v>827</v>
      </c>
      <c r="Q184" s="5">
        <v>30.699233101346824</v>
      </c>
      <c r="R184" s="2">
        <v>648.277205844523</v>
      </c>
      <c r="S184" s="2">
        <v>168.25800956303763</v>
      </c>
      <c r="T184" s="4">
        <v>0.13355831346984007</v>
      </c>
      <c r="U184" s="1" t="s">
        <v>827</v>
      </c>
      <c r="V184" s="3">
        <v>9.1855462460770827</v>
      </c>
      <c r="W184" s="1" t="s">
        <v>827</v>
      </c>
      <c r="X184" s="3">
        <v>7.2234219422924184</v>
      </c>
      <c r="Y184" s="4">
        <v>0.18534501710813184</v>
      </c>
      <c r="Z184" s="5">
        <v>91.628726979295976</v>
      </c>
      <c r="AA184" s="2">
        <v>1856.7584152260554</v>
      </c>
      <c r="AB184" s="4">
        <v>0.51842114965661612</v>
      </c>
      <c r="AC184" s="6">
        <v>2.0672080686771233E-2</v>
      </c>
      <c r="AD184" s="1" t="s">
        <v>827</v>
      </c>
      <c r="AE184" s="1" t="s">
        <v>827</v>
      </c>
      <c r="AF184" s="1" t="s">
        <v>827</v>
      </c>
      <c r="AG184" s="1" t="s">
        <v>827</v>
      </c>
      <c r="AH184" s="4">
        <v>0.32531031631111734</v>
      </c>
      <c r="AI184" s="2">
        <v>166.00565350038917</v>
      </c>
      <c r="AJ184" s="2">
        <v>692.97875419500474</v>
      </c>
      <c r="AK184" s="2">
        <v>132.82330253138036</v>
      </c>
      <c r="AL184" s="2">
        <v>827.92759312666385</v>
      </c>
      <c r="AM184" s="2">
        <v>491.3045920436918</v>
      </c>
      <c r="AN184" s="5">
        <v>54.412253830317084</v>
      </c>
      <c r="AO184" s="2">
        <v>730.71088043586929</v>
      </c>
      <c r="AP184" s="2">
        <v>117.55151354622423</v>
      </c>
      <c r="AQ184" s="2">
        <v>570.79331295664406</v>
      </c>
      <c r="AR184" s="5">
        <v>93.883860421059225</v>
      </c>
      <c r="AS184" s="2">
        <v>198.90944956701367</v>
      </c>
      <c r="AT184" s="5">
        <v>22.311604741430774</v>
      </c>
      <c r="AU184" s="2">
        <v>125.12473624652209</v>
      </c>
      <c r="AV184" s="5">
        <v>14.585604271263181</v>
      </c>
      <c r="AW184" s="1" t="s">
        <v>827</v>
      </c>
      <c r="AX184" s="3">
        <v>3.586089613456124</v>
      </c>
      <c r="AY184" s="4">
        <v>0.14752022773811685</v>
      </c>
      <c r="AZ184" s="5">
        <v>26.751183384155514</v>
      </c>
      <c r="BA184" s="3">
        <v>5.6100984019877078</v>
      </c>
      <c r="BB184" s="4">
        <v>0.84447001635084129</v>
      </c>
      <c r="BC184" s="5">
        <v>92.524079941770154</v>
      </c>
      <c r="BD184" s="3">
        <v>6.3642873768468817</v>
      </c>
      <c r="BE184" s="1" t="s">
        <v>827</v>
      </c>
      <c r="BF184" s="2">
        <v>467.20886731999428</v>
      </c>
      <c r="BG184" s="2">
        <v>52014.215213262156</v>
      </c>
      <c r="BH184" s="1" t="s">
        <v>827</v>
      </c>
      <c r="BI184" s="2">
        <v>380.46717677432071</v>
      </c>
      <c r="BJ184" s="4">
        <v>0.44800384550512123</v>
      </c>
      <c r="BK184" s="1" t="s">
        <v>827</v>
      </c>
      <c r="BL184" s="3">
        <v>4.5421751593270248</v>
      </c>
      <c r="BM184" s="5">
        <v>74.560434329751587</v>
      </c>
      <c r="BN184" s="5">
        <v>33.437015444414648</v>
      </c>
      <c r="BO184" s="6">
        <v>9.9233895242008735E-2</v>
      </c>
      <c r="BP184" s="1" t="s">
        <v>827</v>
      </c>
      <c r="BQ184" s="3">
        <v>1.8124201042819494</v>
      </c>
      <c r="BR184" s="1" t="s">
        <v>827</v>
      </c>
      <c r="BS184" s="3">
        <v>2.2313326269962945</v>
      </c>
      <c r="BT184" s="6">
        <v>8.4020851283761147E-2</v>
      </c>
      <c r="BU184" s="3">
        <v>9.5769420209298577</v>
      </c>
      <c r="BV184" s="2">
        <v>160.99563051106426</v>
      </c>
      <c r="BW184" s="4">
        <v>0.23038326376386994</v>
      </c>
      <c r="BX184" s="6">
        <v>3.1097325113199365E-2</v>
      </c>
      <c r="BY184" s="1" t="s">
        <v>827</v>
      </c>
      <c r="BZ184" s="1" t="s">
        <v>827</v>
      </c>
      <c r="CA184" s="1" t="s">
        <v>827</v>
      </c>
      <c r="CB184" s="1" t="s">
        <v>827</v>
      </c>
      <c r="CC184" s="4">
        <v>0.29467399447710602</v>
      </c>
      <c r="CD184" s="5">
        <v>15.771881821572299</v>
      </c>
      <c r="CE184" s="5">
        <v>47.805088581258858</v>
      </c>
      <c r="CF184" s="3">
        <v>7.2041529344738686</v>
      </c>
      <c r="CG184" s="5">
        <v>69.233491256612794</v>
      </c>
      <c r="CH184" s="5">
        <v>39.323500830305314</v>
      </c>
      <c r="CI184" s="3">
        <v>5.2859258053368015</v>
      </c>
      <c r="CJ184" s="5">
        <v>65.317148338328664</v>
      </c>
      <c r="CK184" s="5">
        <v>15.432565704023448</v>
      </c>
      <c r="CL184" s="5">
        <v>42.873135104366995</v>
      </c>
      <c r="CM184" s="3">
        <v>9.3106972523171496</v>
      </c>
      <c r="CN184" s="5">
        <v>23.774436961241847</v>
      </c>
      <c r="CO184" s="3">
        <v>1.8892706448531722</v>
      </c>
      <c r="CP184" s="5">
        <v>10.112108498684336</v>
      </c>
      <c r="CQ184" s="3">
        <v>1.9531970342296328</v>
      </c>
      <c r="CR184" s="1" t="s">
        <v>827</v>
      </c>
      <c r="CS184" s="4">
        <v>0.58267719583066424</v>
      </c>
      <c r="CT184" s="6">
        <v>7.0521956653764067E-2</v>
      </c>
      <c r="CU184" s="3">
        <v>3.4049771001554467</v>
      </c>
      <c r="CV184" s="4">
        <v>0.65360166797812491</v>
      </c>
      <c r="CW184" s="4">
        <v>0.51500000000000001</v>
      </c>
      <c r="CX184" s="3">
        <v>7.61</v>
      </c>
      <c r="CY184" s="3">
        <v>1.26</v>
      </c>
      <c r="CZ184" s="3">
        <v>3.12</v>
      </c>
      <c r="DA184" s="2">
        <v>616</v>
      </c>
      <c r="DB184" s="2">
        <v>213</v>
      </c>
      <c r="DC184" s="5">
        <v>10.6</v>
      </c>
      <c r="DD184" s="2">
        <v>646</v>
      </c>
      <c r="DE184" s="4">
        <v>0.312</v>
      </c>
      <c r="DF184" s="3">
        <v>2.77</v>
      </c>
      <c r="DG184" s="4">
        <v>0.12</v>
      </c>
      <c r="DH184" s="4">
        <v>0.94</v>
      </c>
      <c r="DI184" s="5">
        <v>19.100000000000001</v>
      </c>
      <c r="DJ184" s="6">
        <v>5.1700000000000003E-2</v>
      </c>
      <c r="DK184" s="3">
        <v>1.1499999999999999</v>
      </c>
      <c r="DL184" s="4">
        <v>0.186</v>
      </c>
      <c r="DM184" s="3">
        <v>1.1399999999999999</v>
      </c>
      <c r="DN184" s="3">
        <v>1.1499999999999999</v>
      </c>
      <c r="DO184" s="6">
        <v>7.6600000000000001E-2</v>
      </c>
      <c r="DP184" s="6">
        <v>5.5300000000000002E-2</v>
      </c>
      <c r="DQ184" s="6">
        <v>1.7600000000000001E-2</v>
      </c>
      <c r="DR184" s="6">
        <v>3.39E-2</v>
      </c>
      <c r="DS184" s="6">
        <v>1.9900000000000001E-2</v>
      </c>
      <c r="DT184" s="4">
        <v>0.251</v>
      </c>
      <c r="DU184" s="4">
        <v>0.81299999999999994</v>
      </c>
      <c r="DV184" s="4">
        <v>0.32800000000000001</v>
      </c>
      <c r="DW184" s="4">
        <v>0.20300000000000001</v>
      </c>
      <c r="DX184" s="4">
        <v>0.14699999999999999</v>
      </c>
      <c r="DY184" s="6">
        <v>1.66E-2</v>
      </c>
      <c r="DZ184" s="6">
        <v>1.7299999999999999E-2</v>
      </c>
      <c r="EA184" s="6">
        <v>1.49E-2</v>
      </c>
      <c r="EB184" s="6">
        <v>8.5699999999999998E-2</v>
      </c>
      <c r="EC184" s="4">
        <v>0.10199999999999999</v>
      </c>
      <c r="ED184" s="6">
        <v>2.8000000000000001E-2</v>
      </c>
      <c r="EE184" s="6">
        <v>9.4200000000000006E-2</v>
      </c>
      <c r="EF184" s="6">
        <v>1.4800000000000001E-2</v>
      </c>
      <c r="EG184" s="6">
        <v>6.1699999999999998E-2</v>
      </c>
      <c r="EH184" s="6">
        <v>1.55E-2</v>
      </c>
      <c r="EI184" s="6">
        <v>4.6600000000000003E-2</v>
      </c>
      <c r="EJ184" s="6">
        <v>1.4999999999999999E-2</v>
      </c>
      <c r="EK184" s="6">
        <v>7.2700000000000001E-2</v>
      </c>
      <c r="EL184" s="6">
        <v>1.6199999999999999E-2</v>
      </c>
      <c r="EM184" s="6">
        <v>5.57E-2</v>
      </c>
      <c r="EN184" s="6">
        <v>7.7700000000000005E-2</v>
      </c>
      <c r="EO184" s="6">
        <v>6.6000000000000003E-2</v>
      </c>
      <c r="EP184" s="6">
        <v>1.9900000000000001E-2</v>
      </c>
      <c r="EQ184" s="6">
        <v>1.9699999999999999E-2</v>
      </c>
      <c r="ET184" s="2"/>
    </row>
    <row r="185" spans="1:150" x14ac:dyDescent="0.25">
      <c r="A185" s="1" t="s">
        <v>725</v>
      </c>
      <c r="B185" s="1" t="s">
        <v>7</v>
      </c>
      <c r="C185" s="1" t="s">
        <v>145</v>
      </c>
      <c r="D185" s="1" t="s">
        <v>6</v>
      </c>
      <c r="E185" s="1" t="s">
        <v>541</v>
      </c>
      <c r="F185" s="8" t="s">
        <v>374</v>
      </c>
      <c r="G185" s="1" t="s">
        <v>827</v>
      </c>
      <c r="H185" s="2">
        <v>656.7094928338372</v>
      </c>
      <c r="I185" s="5">
        <v>78.458765872983875</v>
      </c>
      <c r="J185" s="5">
        <v>20.009064435016885</v>
      </c>
      <c r="K185" s="2">
        <v>2071.8142254800891</v>
      </c>
      <c r="L185" s="2">
        <v>238160.93612453685</v>
      </c>
      <c r="M185" s="5">
        <v>52.99407073583702</v>
      </c>
      <c r="N185" s="2">
        <v>385000</v>
      </c>
      <c r="O185" s="1" t="s">
        <v>827</v>
      </c>
      <c r="P185" s="1" t="s">
        <v>827</v>
      </c>
      <c r="Q185" s="3">
        <v>1.0451695751555261</v>
      </c>
      <c r="R185" s="2">
        <v>627.37152715489924</v>
      </c>
      <c r="S185" s="2">
        <v>217.80873350358362</v>
      </c>
      <c r="T185" s="1" t="s">
        <v>827</v>
      </c>
      <c r="U185" s="1" t="s">
        <v>827</v>
      </c>
      <c r="V185" s="5">
        <v>10.795118869720497</v>
      </c>
      <c r="W185" s="1" t="s">
        <v>827</v>
      </c>
      <c r="X185" s="3">
        <v>4.0094870233691342</v>
      </c>
      <c r="Y185" s="4">
        <v>0.46427335825273253</v>
      </c>
      <c r="Z185" s="5">
        <v>90.761057263853047</v>
      </c>
      <c r="AA185" s="2">
        <v>1501.4972635238871</v>
      </c>
      <c r="AB185" s="3">
        <v>4.0561083235099318</v>
      </c>
      <c r="AC185" s="1" t="s">
        <v>827</v>
      </c>
      <c r="AD185" s="1" t="s">
        <v>827</v>
      </c>
      <c r="AE185" s="1" t="s">
        <v>827</v>
      </c>
      <c r="AF185" s="1" t="s">
        <v>827</v>
      </c>
      <c r="AG185" s="1" t="s">
        <v>827</v>
      </c>
      <c r="AH185" s="1" t="s">
        <v>827</v>
      </c>
      <c r="AI185" s="2">
        <v>138.77676212242551</v>
      </c>
      <c r="AJ185" s="2">
        <v>557.75729273460445</v>
      </c>
      <c r="AK185" s="2">
        <v>105.655109950108</v>
      </c>
      <c r="AL185" s="2">
        <v>697.67870118186283</v>
      </c>
      <c r="AM185" s="2">
        <v>397.1033109352752</v>
      </c>
      <c r="AN185" s="5">
        <v>41.146502898451345</v>
      </c>
      <c r="AO185" s="2">
        <v>599.89202999441306</v>
      </c>
      <c r="AP185" s="5">
        <v>94.966753269582711</v>
      </c>
      <c r="AQ185" s="2">
        <v>448.93849293676732</v>
      </c>
      <c r="AR185" s="5">
        <v>71.175207112390027</v>
      </c>
      <c r="AS185" s="2">
        <v>148.28413377750255</v>
      </c>
      <c r="AT185" s="5">
        <v>16.111885790926358</v>
      </c>
      <c r="AU185" s="5">
        <v>93.668184369757427</v>
      </c>
      <c r="AV185" s="5">
        <v>11.298969375426356</v>
      </c>
      <c r="AW185" s="1" t="s">
        <v>827</v>
      </c>
      <c r="AX185" s="3">
        <v>1.7163526154310356</v>
      </c>
      <c r="AY185" s="1" t="s">
        <v>827</v>
      </c>
      <c r="AZ185" s="3">
        <v>8.0135451994460514</v>
      </c>
      <c r="BA185" s="3">
        <v>4.3714749493956297</v>
      </c>
      <c r="BB185" s="1" t="s">
        <v>827</v>
      </c>
      <c r="BC185" s="5">
        <v>58.927585519636459</v>
      </c>
      <c r="BD185" s="3">
        <v>5.8949524911398976</v>
      </c>
      <c r="BE185" s="5">
        <v>39.378977028985226</v>
      </c>
      <c r="BF185" s="2">
        <v>823.46103308540933</v>
      </c>
      <c r="BG185" s="2">
        <v>30499.01008858989</v>
      </c>
      <c r="BH185" s="5">
        <v>19.63152524829675</v>
      </c>
      <c r="BI185" s="2">
        <v>343.0037955411936</v>
      </c>
      <c r="BJ185" s="1" t="s">
        <v>827</v>
      </c>
      <c r="BK185" s="1" t="s">
        <v>827</v>
      </c>
      <c r="BL185" s="4">
        <v>0.99766789679243473</v>
      </c>
      <c r="BM185" s="5">
        <v>75.766447666622483</v>
      </c>
      <c r="BN185" s="5">
        <v>74.630337439302025</v>
      </c>
      <c r="BO185" s="1" t="s">
        <v>827</v>
      </c>
      <c r="BP185" s="1" t="s">
        <v>827</v>
      </c>
      <c r="BQ185" s="3">
        <v>5.3157133649262711</v>
      </c>
      <c r="BR185" s="1" t="s">
        <v>827</v>
      </c>
      <c r="BS185" s="3">
        <v>1.6399283630051698</v>
      </c>
      <c r="BT185" s="4">
        <v>0.69439745826514365</v>
      </c>
      <c r="BU185" s="3">
        <v>8.8716979663336364</v>
      </c>
      <c r="BV185" s="2">
        <v>106.11575806061752</v>
      </c>
      <c r="BW185" s="3">
        <v>1.1212761556543442</v>
      </c>
      <c r="BX185" s="1" t="s">
        <v>827</v>
      </c>
      <c r="BY185" s="1" t="s">
        <v>827</v>
      </c>
      <c r="BZ185" s="1" t="s">
        <v>827</v>
      </c>
      <c r="CA185" s="1" t="s">
        <v>827</v>
      </c>
      <c r="CB185" s="1" t="s">
        <v>827</v>
      </c>
      <c r="CC185" s="1" t="s">
        <v>827</v>
      </c>
      <c r="CD185" s="5">
        <v>11.685967399669176</v>
      </c>
      <c r="CE185" s="5">
        <v>52.785838076558264</v>
      </c>
      <c r="CF185" s="5">
        <v>12.42849353449993</v>
      </c>
      <c r="CG185" s="2">
        <v>119.47401579534815</v>
      </c>
      <c r="CH185" s="5">
        <v>78.552052786034096</v>
      </c>
      <c r="CI185" s="3">
        <v>7.2042533968797695</v>
      </c>
      <c r="CJ185" s="5">
        <v>73.947799232772397</v>
      </c>
      <c r="CK185" s="5">
        <v>18.041457164465257</v>
      </c>
      <c r="CL185" s="5">
        <v>57.26094686263184</v>
      </c>
      <c r="CM185" s="3">
        <v>8.0091366549632621</v>
      </c>
      <c r="CN185" s="3">
        <v>9.0245009912384564</v>
      </c>
      <c r="CO185" s="3">
        <v>3.7878732077608501</v>
      </c>
      <c r="CP185" s="5">
        <v>10.452353259129511</v>
      </c>
      <c r="CQ185" s="3">
        <v>1.7561148232631609</v>
      </c>
      <c r="CR185" s="1" t="s">
        <v>827</v>
      </c>
      <c r="CS185" s="4">
        <v>0.79562509607544352</v>
      </c>
      <c r="CT185" s="1" t="s">
        <v>827</v>
      </c>
      <c r="CU185" s="3">
        <v>1.9874912889199869</v>
      </c>
      <c r="CV185" s="3">
        <v>1.403014613522265</v>
      </c>
      <c r="CW185" s="3">
        <v>1.32</v>
      </c>
      <c r="CX185" s="5">
        <v>17.5</v>
      </c>
      <c r="CY185" s="3">
        <v>3.13</v>
      </c>
      <c r="CZ185" s="3">
        <v>7.33</v>
      </c>
      <c r="DA185" s="2">
        <v>1405</v>
      </c>
      <c r="DB185" s="2">
        <v>491</v>
      </c>
      <c r="DC185" s="5">
        <v>24.1</v>
      </c>
      <c r="DD185" s="2">
        <v>1573</v>
      </c>
      <c r="DE185" s="4">
        <v>0.83199999999999996</v>
      </c>
      <c r="DF185" s="3">
        <v>6.74</v>
      </c>
      <c r="DG185" s="4">
        <v>0.39500000000000002</v>
      </c>
      <c r="DH185" s="3">
        <v>2.19</v>
      </c>
      <c r="DI185" s="5">
        <v>45.2</v>
      </c>
      <c r="DJ185" s="4">
        <v>0.185</v>
      </c>
      <c r="DK185" s="3">
        <v>2.63</v>
      </c>
      <c r="DL185" s="4">
        <v>0.66500000000000004</v>
      </c>
      <c r="DM185" s="3">
        <v>2.72</v>
      </c>
      <c r="DN185" s="3">
        <v>3.09</v>
      </c>
      <c r="DO185" s="4">
        <v>0.27500000000000002</v>
      </c>
      <c r="DP185" s="4">
        <v>0.20799999999999999</v>
      </c>
      <c r="DQ185" s="6">
        <v>8.1900000000000001E-2</v>
      </c>
      <c r="DR185" s="4">
        <v>0.158</v>
      </c>
      <c r="DS185" s="4">
        <v>0.13400000000000001</v>
      </c>
      <c r="DT185" s="4">
        <v>0.51</v>
      </c>
      <c r="DU185" s="3">
        <v>2.85</v>
      </c>
      <c r="DV185" s="4">
        <v>0.88100000000000001</v>
      </c>
      <c r="DW185" s="4">
        <v>0.55100000000000005</v>
      </c>
      <c r="DX185" s="4">
        <v>0.68200000000000005</v>
      </c>
      <c r="DY185" s="6">
        <v>7.7399999999999997E-2</v>
      </c>
      <c r="DZ185" s="6">
        <v>8.0399999999999999E-2</v>
      </c>
      <c r="EA185" s="6">
        <v>6.9099999999999995E-2</v>
      </c>
      <c r="EB185" s="4">
        <v>0.39900000000000002</v>
      </c>
      <c r="EC185" s="4">
        <v>0.47499999999999998</v>
      </c>
      <c r="ED185" s="4">
        <v>0.13</v>
      </c>
      <c r="EE185" s="4">
        <v>0.438</v>
      </c>
      <c r="EF185" s="6">
        <v>6.9000000000000006E-2</v>
      </c>
      <c r="EG185" s="4">
        <v>0.28699999999999998</v>
      </c>
      <c r="EH185" s="6">
        <v>7.2300000000000003E-2</v>
      </c>
      <c r="EI185" s="4">
        <v>0.217</v>
      </c>
      <c r="EJ185" s="6">
        <v>7.0000000000000007E-2</v>
      </c>
      <c r="EK185" s="4">
        <v>0.33800000000000002</v>
      </c>
      <c r="EL185" s="6">
        <v>7.5300000000000006E-2</v>
      </c>
      <c r="EM185" s="4">
        <v>0.25900000000000001</v>
      </c>
      <c r="EN185" s="4">
        <v>0.308</v>
      </c>
      <c r="EO185" s="4">
        <v>0.17899999999999999</v>
      </c>
      <c r="EP185" s="6">
        <v>9.2600000000000002E-2</v>
      </c>
      <c r="EQ185" s="6">
        <v>9.1700000000000004E-2</v>
      </c>
      <c r="ET185" s="2"/>
    </row>
    <row r="186" spans="1:150" x14ac:dyDescent="0.25">
      <c r="A186" s="1" t="s">
        <v>726</v>
      </c>
      <c r="B186" s="1" t="s">
        <v>7</v>
      </c>
      <c r="C186" s="1" t="s">
        <v>145</v>
      </c>
      <c r="D186" s="1" t="s">
        <v>6</v>
      </c>
      <c r="E186" s="1" t="s">
        <v>660</v>
      </c>
      <c r="F186" s="8" t="s">
        <v>374</v>
      </c>
      <c r="G186" s="3">
        <v>2.2789131099047952</v>
      </c>
      <c r="H186" s="2">
        <v>1028.242304904659</v>
      </c>
      <c r="I186" s="2">
        <v>122.84842151535651</v>
      </c>
      <c r="J186" s="5">
        <v>22.771752696597623</v>
      </c>
      <c r="K186" s="2">
        <v>1286.9319442454048</v>
      </c>
      <c r="L186" s="2">
        <v>306630.24745000876</v>
      </c>
      <c r="M186" s="5">
        <v>48.650549020043833</v>
      </c>
      <c r="N186" s="2">
        <v>385000</v>
      </c>
      <c r="O186" s="1" t="s">
        <v>827</v>
      </c>
      <c r="P186" s="5">
        <v>16.617871962075046</v>
      </c>
      <c r="Q186" s="5">
        <v>15.890988195260165</v>
      </c>
      <c r="R186" s="2">
        <v>549.2750196882148</v>
      </c>
      <c r="S186" s="2">
        <v>357.38641458186504</v>
      </c>
      <c r="T186" s="3">
        <v>2.5378241386056652</v>
      </c>
      <c r="U186" s="1" t="s">
        <v>827</v>
      </c>
      <c r="V186" s="5">
        <v>38.516359436843324</v>
      </c>
      <c r="W186" s="1" t="s">
        <v>827</v>
      </c>
      <c r="X186" s="5">
        <v>27.488142783787168</v>
      </c>
      <c r="Y186" s="4">
        <v>0.49791674115186985</v>
      </c>
      <c r="Z186" s="5">
        <v>86.005906101157109</v>
      </c>
      <c r="AA186" s="2">
        <v>940.34990089495489</v>
      </c>
      <c r="AB186" s="4">
        <v>0.4781801957376276</v>
      </c>
      <c r="AC186" s="1" t="s">
        <v>827</v>
      </c>
      <c r="AD186" s="1" t="s">
        <v>827</v>
      </c>
      <c r="AE186" s="1" t="s">
        <v>827</v>
      </c>
      <c r="AF186" s="1" t="s">
        <v>827</v>
      </c>
      <c r="AG186" s="1" t="s">
        <v>827</v>
      </c>
      <c r="AH186" s="3">
        <v>2.568251684481266</v>
      </c>
      <c r="AI186" s="5">
        <v>88.7534566903187</v>
      </c>
      <c r="AJ186" s="2">
        <v>488.04900525919174</v>
      </c>
      <c r="AK186" s="5">
        <v>76.77100337357804</v>
      </c>
      <c r="AL186" s="2">
        <v>492.9539692818779</v>
      </c>
      <c r="AM186" s="2">
        <v>284.43207585870431</v>
      </c>
      <c r="AN186" s="5">
        <v>33.089036710051424</v>
      </c>
      <c r="AO186" s="2">
        <v>420.81609793875168</v>
      </c>
      <c r="AP186" s="5">
        <v>76.546919026183758</v>
      </c>
      <c r="AQ186" s="2">
        <v>275.30589528592196</v>
      </c>
      <c r="AR186" s="5">
        <v>46.940701525886269</v>
      </c>
      <c r="AS186" s="5">
        <v>90.787229114378846</v>
      </c>
      <c r="AT186" s="5">
        <v>10.922804930868084</v>
      </c>
      <c r="AU186" s="5">
        <v>58.965815727013869</v>
      </c>
      <c r="AV186" s="3">
        <v>6.7791224895236386</v>
      </c>
      <c r="AW186" s="1" t="s">
        <v>827</v>
      </c>
      <c r="AX186" s="3">
        <v>3.2278865706736553</v>
      </c>
      <c r="AY186" s="4">
        <v>0.39513591875755583</v>
      </c>
      <c r="AZ186" s="3">
        <v>9.003507135581355</v>
      </c>
      <c r="BA186" s="3">
        <v>7.3802964678164109</v>
      </c>
      <c r="BB186" s="3">
        <v>1.3443245536922768</v>
      </c>
      <c r="BC186" s="2">
        <v>417.71785568647402</v>
      </c>
      <c r="BD186" s="5">
        <v>65.058173275455374</v>
      </c>
      <c r="BE186" s="5">
        <v>12.849002840273466</v>
      </c>
      <c r="BF186" s="2">
        <v>882.03934861505718</v>
      </c>
      <c r="BG186" s="2">
        <v>186286.52402103943</v>
      </c>
      <c r="BH186" s="5">
        <v>47.27608593204085</v>
      </c>
      <c r="BI186" s="2">
        <v>366.3603222172249</v>
      </c>
      <c r="BJ186" s="1" t="s">
        <v>827</v>
      </c>
      <c r="BK186" s="5">
        <v>22.524396832057082</v>
      </c>
      <c r="BL186" s="3">
        <v>1.9701701564232859</v>
      </c>
      <c r="BM186" s="5">
        <v>93.443967309705684</v>
      </c>
      <c r="BN186" s="2">
        <v>137.42388129921247</v>
      </c>
      <c r="BO186" s="4">
        <v>0.81539935428501076</v>
      </c>
      <c r="BP186" s="1" t="s">
        <v>827</v>
      </c>
      <c r="BQ186" s="5">
        <v>12.890622125258725</v>
      </c>
      <c r="BR186" s="1" t="s">
        <v>827</v>
      </c>
      <c r="BS186" s="3">
        <v>6.3374453380684388</v>
      </c>
      <c r="BT186" s="4">
        <v>0.3112053546745206</v>
      </c>
      <c r="BU186" s="5">
        <v>29.746608150354206</v>
      </c>
      <c r="BV186" s="2">
        <v>272.20376063724768</v>
      </c>
      <c r="BW186" s="4">
        <v>0.30121115093732453</v>
      </c>
      <c r="BX186" s="1" t="s">
        <v>827</v>
      </c>
      <c r="BY186" s="1" t="s">
        <v>827</v>
      </c>
      <c r="BZ186" s="1" t="s">
        <v>827</v>
      </c>
      <c r="CA186" s="1" t="s">
        <v>827</v>
      </c>
      <c r="CB186" s="1" t="s">
        <v>827</v>
      </c>
      <c r="CC186" s="3">
        <v>4.405079248034431</v>
      </c>
      <c r="CD186" s="5">
        <v>15.85206310971618</v>
      </c>
      <c r="CE186" s="2">
        <v>172.52419519658531</v>
      </c>
      <c r="CF186" s="5">
        <v>24.898875637853816</v>
      </c>
      <c r="CG186" s="5">
        <v>89.893998391735664</v>
      </c>
      <c r="CH186" s="5">
        <v>81.164558363243188</v>
      </c>
      <c r="CI186" s="3">
        <v>5.667947599415788</v>
      </c>
      <c r="CJ186" s="5">
        <v>75.953480395006238</v>
      </c>
      <c r="CK186" s="5">
        <v>10.986027759306596</v>
      </c>
      <c r="CL186" s="5">
        <v>29.652949222000434</v>
      </c>
      <c r="CM186" s="5">
        <v>12.276677055592378</v>
      </c>
      <c r="CN186" s="5">
        <v>25.650861887085387</v>
      </c>
      <c r="CO186" s="3">
        <v>2.2028844033561472</v>
      </c>
      <c r="CP186" s="5">
        <v>21.499867203011021</v>
      </c>
      <c r="CQ186" s="3">
        <v>1.6016603909801161</v>
      </c>
      <c r="CR186" s="1" t="s">
        <v>827</v>
      </c>
      <c r="CS186" s="3">
        <v>1.159807260079895</v>
      </c>
      <c r="CT186" s="4">
        <v>0.27208374483354825</v>
      </c>
      <c r="CU186" s="3">
        <v>1.197240790660036</v>
      </c>
      <c r="CV186" s="3">
        <v>1.779356065977066</v>
      </c>
      <c r="CW186" s="4">
        <v>0.79200000000000004</v>
      </c>
      <c r="CX186" s="5">
        <v>12</v>
      </c>
      <c r="CY186" s="3">
        <v>2.19</v>
      </c>
      <c r="CZ186" s="3">
        <v>4.93</v>
      </c>
      <c r="DA186" s="2">
        <v>981</v>
      </c>
      <c r="DB186" s="2">
        <v>331</v>
      </c>
      <c r="DC186" s="5">
        <v>16.600000000000001</v>
      </c>
      <c r="DD186" s="2">
        <v>1081</v>
      </c>
      <c r="DE186" s="4">
        <v>0.56899999999999995</v>
      </c>
      <c r="DF186" s="3">
        <v>4.68</v>
      </c>
      <c r="DG186" s="4">
        <v>0.24099999999999999</v>
      </c>
      <c r="DH186" s="3">
        <v>1.5</v>
      </c>
      <c r="DI186" s="5">
        <v>29.3</v>
      </c>
      <c r="DJ186" s="4">
        <v>0.11899999999999999</v>
      </c>
      <c r="DK186" s="3">
        <v>1.82</v>
      </c>
      <c r="DL186" s="4">
        <v>0.45500000000000002</v>
      </c>
      <c r="DM186" s="3">
        <v>2.1</v>
      </c>
      <c r="DN186" s="3">
        <v>2.0699999999999998</v>
      </c>
      <c r="DO186" s="4">
        <v>0.16800000000000001</v>
      </c>
      <c r="DP186" s="4">
        <v>0.10100000000000001</v>
      </c>
      <c r="DQ186" s="6">
        <v>4.7899999999999998E-2</v>
      </c>
      <c r="DR186" s="6">
        <v>9.2100000000000001E-2</v>
      </c>
      <c r="DS186" s="6">
        <v>5.4100000000000002E-2</v>
      </c>
      <c r="DT186" s="4">
        <v>0.45400000000000001</v>
      </c>
      <c r="DU186" s="3">
        <v>1.76</v>
      </c>
      <c r="DV186" s="4">
        <v>0.65700000000000003</v>
      </c>
      <c r="DW186" s="4">
        <v>0.39300000000000002</v>
      </c>
      <c r="DX186" s="4">
        <v>0.39800000000000002</v>
      </c>
      <c r="DY186" s="6">
        <v>4.5199999999999997E-2</v>
      </c>
      <c r="DZ186" s="6">
        <v>4.7E-2</v>
      </c>
      <c r="EA186" s="6">
        <v>4.0399999999999998E-2</v>
      </c>
      <c r="EB186" s="4">
        <v>0.23300000000000001</v>
      </c>
      <c r="EC186" s="4">
        <v>0.27800000000000002</v>
      </c>
      <c r="ED186" s="6">
        <v>7.5999999999999998E-2</v>
      </c>
      <c r="EE186" s="4">
        <v>0.25600000000000001</v>
      </c>
      <c r="EF186" s="6">
        <v>4.0300000000000002E-2</v>
      </c>
      <c r="EG186" s="4">
        <v>0.16700000000000001</v>
      </c>
      <c r="EH186" s="6">
        <v>4.2200000000000001E-2</v>
      </c>
      <c r="EI186" s="4">
        <v>0.127</v>
      </c>
      <c r="EJ186" s="6">
        <v>4.0899999999999999E-2</v>
      </c>
      <c r="EK186" s="4">
        <v>0.19800000000000001</v>
      </c>
      <c r="EL186" s="6">
        <v>4.3999999999999997E-2</v>
      </c>
      <c r="EM186" s="4">
        <v>0.151</v>
      </c>
      <c r="EN186" s="4">
        <v>0.21099999999999999</v>
      </c>
      <c r="EO186" s="4">
        <v>0.14099999999999999</v>
      </c>
      <c r="EP186" s="6">
        <v>5.4100000000000002E-2</v>
      </c>
      <c r="EQ186" s="6">
        <v>5.3600000000000002E-2</v>
      </c>
      <c r="ET186" s="2"/>
    </row>
    <row r="187" spans="1:150" x14ac:dyDescent="0.25">
      <c r="A187" s="1" t="s">
        <v>727</v>
      </c>
      <c r="B187" s="1" t="s">
        <v>7</v>
      </c>
      <c r="C187" s="1" t="s">
        <v>145</v>
      </c>
      <c r="D187" s="1" t="s">
        <v>6</v>
      </c>
      <c r="E187" s="1" t="s">
        <v>541</v>
      </c>
      <c r="F187" s="8" t="s">
        <v>374</v>
      </c>
      <c r="G187" s="4">
        <v>0.79969135470290209</v>
      </c>
      <c r="H187" s="2">
        <v>387.13877072183499</v>
      </c>
      <c r="I187" s="5">
        <v>60.714441808122871</v>
      </c>
      <c r="J187" s="1" t="s">
        <v>827</v>
      </c>
      <c r="K187" s="2">
        <v>1101.9292649149277</v>
      </c>
      <c r="L187" s="2">
        <v>286460.27179560816</v>
      </c>
      <c r="M187" s="5">
        <v>17.806521992663278</v>
      </c>
      <c r="N187" s="2">
        <v>385000</v>
      </c>
      <c r="O187" s="1" t="s">
        <v>827</v>
      </c>
      <c r="P187" s="1" t="s">
        <v>827</v>
      </c>
      <c r="Q187" s="4">
        <v>0.28004233608559131</v>
      </c>
      <c r="R187" s="2">
        <v>562.37696844213144</v>
      </c>
      <c r="S187" s="2">
        <v>155.90029552174005</v>
      </c>
      <c r="T187" s="4">
        <v>0.15986441042788163</v>
      </c>
      <c r="U187" s="1" t="s">
        <v>827</v>
      </c>
      <c r="V187" s="3">
        <v>1.1596075497043952</v>
      </c>
      <c r="W187" s="1" t="s">
        <v>827</v>
      </c>
      <c r="X187" s="3">
        <v>4.306938414050447</v>
      </c>
      <c r="Y187" s="4">
        <v>0.13382931733802153</v>
      </c>
      <c r="Z187" s="5">
        <v>86.143556179297079</v>
      </c>
      <c r="AA187" s="2">
        <v>649.30058508451566</v>
      </c>
      <c r="AB187" s="1" t="s">
        <v>827</v>
      </c>
      <c r="AC187" s="1" t="s">
        <v>827</v>
      </c>
      <c r="AD187" s="1" t="s">
        <v>827</v>
      </c>
      <c r="AE187" s="1" t="s">
        <v>827</v>
      </c>
      <c r="AF187" s="1" t="s">
        <v>827</v>
      </c>
      <c r="AG187" s="1" t="s">
        <v>827</v>
      </c>
      <c r="AH187" s="1" t="s">
        <v>827</v>
      </c>
      <c r="AI187" s="5">
        <v>75.250103242432601</v>
      </c>
      <c r="AJ187" s="2">
        <v>303.43626798036689</v>
      </c>
      <c r="AK187" s="5">
        <v>56.02464038241807</v>
      </c>
      <c r="AL187" s="2">
        <v>361.76495151850833</v>
      </c>
      <c r="AM187" s="2">
        <v>219.52810603077285</v>
      </c>
      <c r="AN187" s="5">
        <v>23.295572795661663</v>
      </c>
      <c r="AO187" s="2">
        <v>304.92707791221414</v>
      </c>
      <c r="AP187" s="5">
        <v>47.842697570036727</v>
      </c>
      <c r="AQ187" s="2">
        <v>216.90012654217347</v>
      </c>
      <c r="AR187" s="5">
        <v>31.681024809233385</v>
      </c>
      <c r="AS187" s="5">
        <v>65.514039186689033</v>
      </c>
      <c r="AT187" s="3">
        <v>7.6575766519885873</v>
      </c>
      <c r="AU187" s="5">
        <v>40.744331057612932</v>
      </c>
      <c r="AV187" s="3">
        <v>4.5975299992787093</v>
      </c>
      <c r="AW187" s="1" t="s">
        <v>827</v>
      </c>
      <c r="AX187" s="3">
        <v>1.3671741817471574</v>
      </c>
      <c r="AY187" s="1" t="s">
        <v>827</v>
      </c>
      <c r="AZ187" s="4">
        <v>0.64086324709111298</v>
      </c>
      <c r="BA187" s="3">
        <v>2.3915773555156918</v>
      </c>
      <c r="BB187" s="4">
        <v>0.45600739430043863</v>
      </c>
      <c r="BC187" s="5">
        <v>24.82874647884961</v>
      </c>
      <c r="BD187" s="3">
        <v>4.9067429725670975</v>
      </c>
      <c r="BE187" s="1" t="s">
        <v>827</v>
      </c>
      <c r="BF187" s="2">
        <v>463.51035992205937</v>
      </c>
      <c r="BG187" s="2">
        <v>70371.969057268871</v>
      </c>
      <c r="BH187" s="5">
        <v>10.866878004051829</v>
      </c>
      <c r="BI187" s="2">
        <v>333.35245377634448</v>
      </c>
      <c r="BJ187" s="1" t="s">
        <v>827</v>
      </c>
      <c r="BK187" s="1" t="s">
        <v>827</v>
      </c>
      <c r="BL187" s="4">
        <v>0.2186928360502354</v>
      </c>
      <c r="BM187" s="5">
        <v>22.744327891772517</v>
      </c>
      <c r="BN187" s="5">
        <v>31.670672642752439</v>
      </c>
      <c r="BO187" s="6">
        <v>9.3907540730892192E-2</v>
      </c>
      <c r="BP187" s="1" t="s">
        <v>827</v>
      </c>
      <c r="BQ187" s="4">
        <v>0.71298049363747062</v>
      </c>
      <c r="BR187" s="1" t="s">
        <v>827</v>
      </c>
      <c r="BS187" s="3">
        <v>1.5152049707380377</v>
      </c>
      <c r="BT187" s="4">
        <v>0.10168910798401222</v>
      </c>
      <c r="BU187" s="3">
        <v>7.9038326784969382</v>
      </c>
      <c r="BV187" s="5">
        <v>56.164621630143245</v>
      </c>
      <c r="BW187" s="1" t="s">
        <v>827</v>
      </c>
      <c r="BX187" s="1" t="s">
        <v>827</v>
      </c>
      <c r="BY187" s="1" t="s">
        <v>827</v>
      </c>
      <c r="BZ187" s="1" t="s">
        <v>827</v>
      </c>
      <c r="CA187" s="1" t="s">
        <v>827</v>
      </c>
      <c r="CB187" s="1" t="s">
        <v>827</v>
      </c>
      <c r="CC187" s="1" t="s">
        <v>827</v>
      </c>
      <c r="CD187" s="3">
        <v>5.6642808607649489</v>
      </c>
      <c r="CE187" s="5">
        <v>23.960151160014007</v>
      </c>
      <c r="CF187" s="3">
        <v>4.2976260441551366</v>
      </c>
      <c r="CG187" s="5">
        <v>28.582712076651678</v>
      </c>
      <c r="CH187" s="3">
        <v>6.4947919807874888</v>
      </c>
      <c r="CI187" s="3">
        <v>2.1225976052920013</v>
      </c>
      <c r="CJ187" s="5">
        <v>16.688450298988979</v>
      </c>
      <c r="CK187" s="3">
        <v>3.2069629310044099</v>
      </c>
      <c r="CL187" s="5">
        <v>15.711623556357457</v>
      </c>
      <c r="CM187" s="3">
        <v>1.4758229032359835</v>
      </c>
      <c r="CN187" s="3">
        <v>6.8918243559027275</v>
      </c>
      <c r="CO187" s="3">
        <v>1.0137159034060739</v>
      </c>
      <c r="CP187" s="3">
        <v>3.5682047998314688</v>
      </c>
      <c r="CQ187" s="4">
        <v>0.27167815306277859</v>
      </c>
      <c r="CR187" s="1" t="s">
        <v>827</v>
      </c>
      <c r="CS187" s="4">
        <v>0.40279092390784688</v>
      </c>
      <c r="CT187" s="1" t="s">
        <v>827</v>
      </c>
      <c r="CU187" s="4">
        <v>0.14726017049871393</v>
      </c>
      <c r="CV187" s="4">
        <v>0.35017407787566929</v>
      </c>
      <c r="CW187" s="4">
        <v>0.56999999999999995</v>
      </c>
      <c r="CX187" s="3">
        <v>8.69</v>
      </c>
      <c r="CY187" s="3">
        <v>1.46</v>
      </c>
      <c r="CZ187" s="3">
        <v>3.63</v>
      </c>
      <c r="DA187" s="2">
        <v>686</v>
      </c>
      <c r="DB187" s="2">
        <v>268</v>
      </c>
      <c r="DC187" s="5">
        <v>12</v>
      </c>
      <c r="DD187" s="2">
        <v>761</v>
      </c>
      <c r="DE187" s="4">
        <v>0.36699999999999999</v>
      </c>
      <c r="DF187" s="3">
        <v>2.66</v>
      </c>
      <c r="DG187" s="4">
        <v>0.15</v>
      </c>
      <c r="DH187" s="3">
        <v>1.05</v>
      </c>
      <c r="DI187" s="5">
        <v>21.5</v>
      </c>
      <c r="DJ187" s="6">
        <v>0.06</v>
      </c>
      <c r="DK187" s="3">
        <v>1.2</v>
      </c>
      <c r="DL187" s="4">
        <v>0.253</v>
      </c>
      <c r="DM187" s="3">
        <v>1.08</v>
      </c>
      <c r="DN187" s="3">
        <v>1.24</v>
      </c>
      <c r="DO187" s="6">
        <v>8.9200000000000002E-2</v>
      </c>
      <c r="DP187" s="6">
        <v>7.5600000000000001E-2</v>
      </c>
      <c r="DQ187" s="6">
        <v>2.1399999999999999E-2</v>
      </c>
      <c r="DR187" s="6">
        <v>4.1099999999999998E-2</v>
      </c>
      <c r="DS187" s="6">
        <v>2.4199999999999999E-2</v>
      </c>
      <c r="DT187" s="4">
        <v>0.247</v>
      </c>
      <c r="DU187" s="3">
        <v>1.27</v>
      </c>
      <c r="DV187" s="4">
        <v>0.45400000000000001</v>
      </c>
      <c r="DW187" s="4">
        <v>0.215</v>
      </c>
      <c r="DX187" s="4">
        <v>0.17699999999999999</v>
      </c>
      <c r="DY187" s="6">
        <v>2.0199999999999999E-2</v>
      </c>
      <c r="DZ187" s="6">
        <v>3.8899999999999997E-2</v>
      </c>
      <c r="EA187" s="6">
        <v>1.7999999999999999E-2</v>
      </c>
      <c r="EB187" s="4">
        <v>0.104</v>
      </c>
      <c r="EC187" s="4">
        <v>0.124</v>
      </c>
      <c r="ED187" s="6">
        <v>3.39E-2</v>
      </c>
      <c r="EE187" s="4">
        <v>0.114</v>
      </c>
      <c r="EF187" s="6">
        <v>1.7999999999999999E-2</v>
      </c>
      <c r="EG187" s="6">
        <v>7.46E-2</v>
      </c>
      <c r="EH187" s="6">
        <v>1.8800000000000001E-2</v>
      </c>
      <c r="EI187" s="6">
        <v>5.6399999999999999E-2</v>
      </c>
      <c r="EJ187" s="6">
        <v>1.8200000000000001E-2</v>
      </c>
      <c r="EK187" s="6">
        <v>8.7999999999999995E-2</v>
      </c>
      <c r="EL187" s="6">
        <v>3.6400000000000002E-2</v>
      </c>
      <c r="EM187" s="6">
        <v>6.7599999999999993E-2</v>
      </c>
      <c r="EN187" s="6">
        <v>4.9099999999999998E-2</v>
      </c>
      <c r="EO187" s="6">
        <v>6.5100000000000005E-2</v>
      </c>
      <c r="EP187" s="6">
        <v>2.41E-2</v>
      </c>
      <c r="EQ187" s="6">
        <v>2.3900000000000001E-2</v>
      </c>
      <c r="ET187" s="2"/>
    </row>
    <row r="188" spans="1:150" x14ac:dyDescent="0.25">
      <c r="A188" s="1" t="s">
        <v>728</v>
      </c>
      <c r="B188" s="1" t="s">
        <v>7</v>
      </c>
      <c r="C188" s="1" t="s">
        <v>145</v>
      </c>
      <c r="D188" s="1" t="s">
        <v>6</v>
      </c>
      <c r="E188" s="1" t="s">
        <v>662</v>
      </c>
      <c r="F188" s="8" t="s">
        <v>374</v>
      </c>
      <c r="G188" s="3">
        <v>1.5003254899171292</v>
      </c>
      <c r="H188" s="2">
        <v>512.55497052986448</v>
      </c>
      <c r="I188" s="5">
        <v>59.014817365596549</v>
      </c>
      <c r="J188" s="1" t="s">
        <v>827</v>
      </c>
      <c r="K188" s="2">
        <v>722.9952393800163</v>
      </c>
      <c r="L188" s="2">
        <v>311380.12656653707</v>
      </c>
      <c r="M188" s="1" t="s">
        <v>827</v>
      </c>
      <c r="N188" s="2">
        <v>385000</v>
      </c>
      <c r="O188" s="1" t="s">
        <v>827</v>
      </c>
      <c r="P188" s="3">
        <v>4.7796367854622162</v>
      </c>
      <c r="Q188" s="3">
        <v>2.0014410479284566</v>
      </c>
      <c r="R188" s="2">
        <v>583.58183624846924</v>
      </c>
      <c r="S188" s="2">
        <v>162.4436093183472</v>
      </c>
      <c r="T188" s="4">
        <v>0.63644209152363251</v>
      </c>
      <c r="U188" s="1" t="s">
        <v>827</v>
      </c>
      <c r="V188" s="5">
        <v>23.262272912548294</v>
      </c>
      <c r="W188" s="1" t="s">
        <v>827</v>
      </c>
      <c r="X188" s="5">
        <v>13.248756914221071</v>
      </c>
      <c r="Y188" s="4">
        <v>0.12878035325017273</v>
      </c>
      <c r="Z188" s="5">
        <v>90.983244085465131</v>
      </c>
      <c r="AA188" s="2">
        <v>655.9788019990433</v>
      </c>
      <c r="AB188" s="1" t="s">
        <v>827</v>
      </c>
      <c r="AC188" s="1" t="s">
        <v>827</v>
      </c>
      <c r="AD188" s="1" t="s">
        <v>827</v>
      </c>
      <c r="AE188" s="1" t="s">
        <v>827</v>
      </c>
      <c r="AF188" s="1" t="s">
        <v>827</v>
      </c>
      <c r="AG188" s="1" t="s">
        <v>827</v>
      </c>
      <c r="AH188" s="4">
        <v>0.55943801713079566</v>
      </c>
      <c r="AI188" s="5">
        <v>72.4854153709245</v>
      </c>
      <c r="AJ188" s="2">
        <v>299.88180570496115</v>
      </c>
      <c r="AK188" s="5">
        <v>59.059052203861505</v>
      </c>
      <c r="AL188" s="2">
        <v>371.27545248394421</v>
      </c>
      <c r="AM188" s="2">
        <v>207.00966373401403</v>
      </c>
      <c r="AN188" s="5">
        <v>23.793709007119357</v>
      </c>
      <c r="AO188" s="2">
        <v>313.11405373446638</v>
      </c>
      <c r="AP188" s="5">
        <v>48.401451607009875</v>
      </c>
      <c r="AQ188" s="2">
        <v>228.39883346779646</v>
      </c>
      <c r="AR188" s="5">
        <v>32.566279295819555</v>
      </c>
      <c r="AS188" s="5">
        <v>69.445677175166182</v>
      </c>
      <c r="AT188" s="3">
        <v>7.0274396799787011</v>
      </c>
      <c r="AU188" s="5">
        <v>41.080181264960849</v>
      </c>
      <c r="AV188" s="3">
        <v>4.9046527940279967</v>
      </c>
      <c r="AW188" s="1" t="s">
        <v>827</v>
      </c>
      <c r="AX188" s="3">
        <v>4.0371050813086029</v>
      </c>
      <c r="AY188" s="6">
        <v>6.2944149140200023E-2</v>
      </c>
      <c r="AZ188" s="3">
        <v>1.9614519199773273</v>
      </c>
      <c r="BA188" s="3">
        <v>1.7511784588452728</v>
      </c>
      <c r="BB188" s="4">
        <v>0.60031088517615683</v>
      </c>
      <c r="BC188" s="5">
        <v>71.634988624121547</v>
      </c>
      <c r="BD188" s="3">
        <v>7.7274014605950239</v>
      </c>
      <c r="BE188" s="1" t="s">
        <v>827</v>
      </c>
      <c r="BF188" s="2">
        <v>451.75065582399338</v>
      </c>
      <c r="BG188" s="2">
        <v>64983.30415219337</v>
      </c>
      <c r="BH188" s="1" t="s">
        <v>827</v>
      </c>
      <c r="BI188" s="2">
        <v>412.31387629157854</v>
      </c>
      <c r="BJ188" s="1" t="s">
        <v>827</v>
      </c>
      <c r="BK188" s="3">
        <v>2.8829969482671594</v>
      </c>
      <c r="BL188" s="4">
        <v>0.44780719299750404</v>
      </c>
      <c r="BM188" s="5">
        <v>73.163531282777768</v>
      </c>
      <c r="BN188" s="5">
        <v>33.317949567168505</v>
      </c>
      <c r="BO188" s="4">
        <v>0.13506784858675028</v>
      </c>
      <c r="BP188" s="1" t="s">
        <v>827</v>
      </c>
      <c r="BQ188" s="3">
        <v>2.1452417094956702</v>
      </c>
      <c r="BR188" s="1" t="s">
        <v>827</v>
      </c>
      <c r="BS188" s="3">
        <v>2.3805800478699632</v>
      </c>
      <c r="BT188" s="4">
        <v>0.13111015825919853</v>
      </c>
      <c r="BU188" s="5">
        <v>14.963674040604991</v>
      </c>
      <c r="BV188" s="2">
        <v>107.30086971516882</v>
      </c>
      <c r="BW188" s="1" t="s">
        <v>827</v>
      </c>
      <c r="BX188" s="1" t="s">
        <v>827</v>
      </c>
      <c r="BY188" s="1" t="s">
        <v>827</v>
      </c>
      <c r="BZ188" s="1" t="s">
        <v>827</v>
      </c>
      <c r="CA188" s="1" t="s">
        <v>827</v>
      </c>
      <c r="CB188" s="1" t="s">
        <v>827</v>
      </c>
      <c r="CC188" s="4">
        <v>0.706302855337819</v>
      </c>
      <c r="CD188" s="3">
        <v>9.8148836313260439</v>
      </c>
      <c r="CE188" s="5">
        <v>29.946260771272069</v>
      </c>
      <c r="CF188" s="3">
        <v>4.6861886728014648</v>
      </c>
      <c r="CG188" s="5">
        <v>47.646125313917636</v>
      </c>
      <c r="CH188" s="5">
        <v>24.153601723765881</v>
      </c>
      <c r="CI188" s="3">
        <v>3.0266786160145811</v>
      </c>
      <c r="CJ188" s="5">
        <v>36.892452826221216</v>
      </c>
      <c r="CK188" s="3">
        <v>6.5863701444390612</v>
      </c>
      <c r="CL188" s="5">
        <v>27.534349861778967</v>
      </c>
      <c r="CM188" s="3">
        <v>3.2438043612644685</v>
      </c>
      <c r="CN188" s="3">
        <v>7.607700174997265</v>
      </c>
      <c r="CO188" s="4">
        <v>0.60373438278026725</v>
      </c>
      <c r="CP188" s="3">
        <v>4.5209833282944416</v>
      </c>
      <c r="CQ188" s="4">
        <v>0.72164878640455554</v>
      </c>
      <c r="CR188" s="1" t="s">
        <v>827</v>
      </c>
      <c r="CS188" s="4">
        <v>0.58714389769315323</v>
      </c>
      <c r="CT188" s="6">
        <v>4.5086453044017233E-2</v>
      </c>
      <c r="CU188" s="4">
        <v>0.40273581985266876</v>
      </c>
      <c r="CV188" s="4">
        <v>0.37739159723595106</v>
      </c>
      <c r="CW188" s="4">
        <v>0.53200000000000003</v>
      </c>
      <c r="CX188" s="3">
        <v>8.32</v>
      </c>
      <c r="CY188" s="3">
        <v>1.45</v>
      </c>
      <c r="CZ188" s="3">
        <v>3.68</v>
      </c>
      <c r="DA188" s="2">
        <v>681</v>
      </c>
      <c r="DB188" s="2">
        <v>242</v>
      </c>
      <c r="DC188" s="5">
        <v>11.6</v>
      </c>
      <c r="DD188" s="2">
        <v>719</v>
      </c>
      <c r="DE188" s="4">
        <v>0.35799999999999998</v>
      </c>
      <c r="DF188" s="3">
        <v>3.06</v>
      </c>
      <c r="DG188" s="4">
        <v>0.14799999999999999</v>
      </c>
      <c r="DH188" s="3">
        <v>1.05</v>
      </c>
      <c r="DI188" s="5">
        <v>20</v>
      </c>
      <c r="DJ188" s="6">
        <v>7.5300000000000006E-2</v>
      </c>
      <c r="DK188" s="3">
        <v>1.26</v>
      </c>
      <c r="DL188" s="4">
        <v>0.25</v>
      </c>
      <c r="DM188" s="3">
        <v>1.21</v>
      </c>
      <c r="DN188" s="3">
        <v>1.36</v>
      </c>
      <c r="DO188" s="6">
        <v>7.2599999999999998E-2</v>
      </c>
      <c r="DP188" s="6">
        <v>5.74E-2</v>
      </c>
      <c r="DQ188" s="6">
        <v>2.23E-2</v>
      </c>
      <c r="DR188" s="6">
        <v>4.2799999999999998E-2</v>
      </c>
      <c r="DS188" s="6">
        <v>2.52E-2</v>
      </c>
      <c r="DT188" s="4">
        <v>0.248</v>
      </c>
      <c r="DU188" s="4">
        <v>0.53500000000000003</v>
      </c>
      <c r="DV188" s="4">
        <v>0.37</v>
      </c>
      <c r="DW188" s="4">
        <v>0.23200000000000001</v>
      </c>
      <c r="DX188" s="4">
        <v>0.185</v>
      </c>
      <c r="DY188" s="6">
        <v>2.1000000000000001E-2</v>
      </c>
      <c r="DZ188" s="6">
        <v>2.18E-2</v>
      </c>
      <c r="EA188" s="6">
        <v>1.8800000000000001E-2</v>
      </c>
      <c r="EB188" s="4">
        <v>0.108</v>
      </c>
      <c r="EC188" s="4">
        <v>0.129</v>
      </c>
      <c r="ED188" s="6">
        <v>3.5299999999999998E-2</v>
      </c>
      <c r="EE188" s="4">
        <v>0.11899999999999999</v>
      </c>
      <c r="EF188" s="6">
        <v>1.8700000000000001E-2</v>
      </c>
      <c r="EG188" s="6">
        <v>7.7799999999999994E-2</v>
      </c>
      <c r="EH188" s="6">
        <v>1.9599999999999999E-2</v>
      </c>
      <c r="EI188" s="6">
        <v>5.8799999999999998E-2</v>
      </c>
      <c r="EJ188" s="6">
        <v>1.9E-2</v>
      </c>
      <c r="EK188" s="6">
        <v>9.1800000000000007E-2</v>
      </c>
      <c r="EL188" s="6">
        <v>2.0500000000000001E-2</v>
      </c>
      <c r="EM188" s="6">
        <v>7.0300000000000001E-2</v>
      </c>
      <c r="EN188" s="4">
        <v>0.122</v>
      </c>
      <c r="EO188" s="6">
        <v>2.7400000000000001E-2</v>
      </c>
      <c r="EP188" s="6">
        <v>2.5100000000000001E-2</v>
      </c>
      <c r="EQ188" s="6">
        <v>2.4899999999999999E-2</v>
      </c>
      <c r="ET188" s="2"/>
    </row>
    <row r="189" spans="1:150" x14ac:dyDescent="0.25">
      <c r="A189" s="1" t="s">
        <v>729</v>
      </c>
      <c r="B189" s="1" t="s">
        <v>7</v>
      </c>
      <c r="C189" s="1" t="s">
        <v>145</v>
      </c>
      <c r="D189" s="1" t="s">
        <v>6</v>
      </c>
      <c r="E189" s="1" t="s">
        <v>660</v>
      </c>
      <c r="F189" s="8" t="s">
        <v>374</v>
      </c>
      <c r="G189" s="3">
        <v>2.6370050477953959</v>
      </c>
      <c r="H189" s="2">
        <v>896.23630196950216</v>
      </c>
      <c r="I189" s="5">
        <v>60.063505742518196</v>
      </c>
      <c r="J189" s="2">
        <v>3135.8366842954001</v>
      </c>
      <c r="K189" s="2">
        <v>11893.998989323358</v>
      </c>
      <c r="L189" s="2">
        <v>272314.79682794906</v>
      </c>
      <c r="M189" s="2">
        <v>4557.7569118836145</v>
      </c>
      <c r="N189" s="2">
        <v>385000</v>
      </c>
      <c r="O189" s="1" t="s">
        <v>827</v>
      </c>
      <c r="P189" s="3">
        <v>5.4526492240993774</v>
      </c>
      <c r="Q189" s="3">
        <v>5.0349281682016356</v>
      </c>
      <c r="R189" s="2">
        <v>519.60900900086688</v>
      </c>
      <c r="S189" s="2">
        <v>131.41413275265148</v>
      </c>
      <c r="T189" s="4">
        <v>0.25098708551445609</v>
      </c>
      <c r="U189" s="1" t="s">
        <v>827</v>
      </c>
      <c r="V189" s="5">
        <v>17.614692583999535</v>
      </c>
      <c r="W189" s="1" t="s">
        <v>827</v>
      </c>
      <c r="X189" s="5">
        <v>14.647393170207277</v>
      </c>
      <c r="Y189" s="3">
        <v>8.4661638884363004</v>
      </c>
      <c r="Z189" s="5">
        <v>92.742285529075986</v>
      </c>
      <c r="AA189" s="2">
        <v>798.66500250584215</v>
      </c>
      <c r="AB189" s="6">
        <v>5.6513877876562875E-2</v>
      </c>
      <c r="AC189" s="1" t="s">
        <v>827</v>
      </c>
      <c r="AD189" s="1" t="s">
        <v>827</v>
      </c>
      <c r="AE189" s="1" t="s">
        <v>827</v>
      </c>
      <c r="AF189" s="1" t="s">
        <v>827</v>
      </c>
      <c r="AG189" s="1" t="s">
        <v>827</v>
      </c>
      <c r="AH189" s="5">
        <v>54.623910945534249</v>
      </c>
      <c r="AI189" s="5">
        <v>82.475912755983956</v>
      </c>
      <c r="AJ189" s="2">
        <v>344.04469502953526</v>
      </c>
      <c r="AK189" s="5">
        <v>67.440127140131665</v>
      </c>
      <c r="AL189" s="2">
        <v>418.47192329377276</v>
      </c>
      <c r="AM189" s="2">
        <v>257.08536676686259</v>
      </c>
      <c r="AN189" s="5">
        <v>29.424092227716947</v>
      </c>
      <c r="AO189" s="2">
        <v>362.10177685098097</v>
      </c>
      <c r="AP189" s="5">
        <v>59.074025351302616</v>
      </c>
      <c r="AQ189" s="2">
        <v>277.3582315325109</v>
      </c>
      <c r="AR189" s="5">
        <v>40.941912970625395</v>
      </c>
      <c r="AS189" s="5">
        <v>83.873571542610435</v>
      </c>
      <c r="AT189" s="3">
        <v>9.1813126324534196</v>
      </c>
      <c r="AU189" s="5">
        <v>53.109246096768771</v>
      </c>
      <c r="AV189" s="3">
        <v>5.5828137682809693</v>
      </c>
      <c r="AW189" s="1" t="s">
        <v>827</v>
      </c>
      <c r="AX189" s="3">
        <v>2.148187609797966</v>
      </c>
      <c r="AY189" s="1" t="s">
        <v>827</v>
      </c>
      <c r="AZ189" s="3">
        <v>6.0044570399166419</v>
      </c>
      <c r="BA189" s="3">
        <v>3.7312256035178164</v>
      </c>
      <c r="BB189" s="4">
        <v>0.78648909180113358</v>
      </c>
      <c r="BC189" s="5">
        <v>79.153980259821694</v>
      </c>
      <c r="BD189" s="5">
        <v>10.363700316313777</v>
      </c>
      <c r="BE189" s="2">
        <v>463.17415850358276</v>
      </c>
      <c r="BF189" s="2">
        <v>1245.0118288583262</v>
      </c>
      <c r="BG189" s="2">
        <v>58643.093076670375</v>
      </c>
      <c r="BH189" s="2">
        <v>1060.7153666336917</v>
      </c>
      <c r="BI189" s="2">
        <v>414.98638524728381</v>
      </c>
      <c r="BJ189" s="1" t="s">
        <v>827</v>
      </c>
      <c r="BK189" s="3">
        <v>2.7168374528746666</v>
      </c>
      <c r="BL189" s="4">
        <v>0.85425172246721193</v>
      </c>
      <c r="BM189" s="5">
        <v>48.365250070072477</v>
      </c>
      <c r="BN189" s="5">
        <v>22.535542613340347</v>
      </c>
      <c r="BO189" s="6">
        <v>9.6525881433543098E-2</v>
      </c>
      <c r="BP189" s="1" t="s">
        <v>827</v>
      </c>
      <c r="BQ189" s="3">
        <v>1.3849669132954501</v>
      </c>
      <c r="BR189" s="1" t="s">
        <v>827</v>
      </c>
      <c r="BS189" s="3">
        <v>2.6415340637507505</v>
      </c>
      <c r="BT189" s="4">
        <v>0.98893090558270402</v>
      </c>
      <c r="BU189" s="5">
        <v>10.101834623761288</v>
      </c>
      <c r="BV189" s="5">
        <v>71.120248935949277</v>
      </c>
      <c r="BW189" s="6">
        <v>6.6697637312223404E-2</v>
      </c>
      <c r="BX189" s="1" t="s">
        <v>827</v>
      </c>
      <c r="BY189" s="1" t="s">
        <v>827</v>
      </c>
      <c r="BZ189" s="1" t="s">
        <v>827</v>
      </c>
      <c r="CA189" s="1" t="s">
        <v>827</v>
      </c>
      <c r="CB189" s="1" t="s">
        <v>827</v>
      </c>
      <c r="CC189" s="5">
        <v>10.774612878986124</v>
      </c>
      <c r="CD189" s="3">
        <v>9.7011945024639683</v>
      </c>
      <c r="CE189" s="5">
        <v>39.2506749130822</v>
      </c>
      <c r="CF189" s="3">
        <v>7.2785595650105188</v>
      </c>
      <c r="CG189" s="5">
        <v>36.434578865819866</v>
      </c>
      <c r="CH189" s="5">
        <v>18.897254073150062</v>
      </c>
      <c r="CI189" s="3">
        <v>2.5971300075060708</v>
      </c>
      <c r="CJ189" s="5">
        <v>35.161192469092249</v>
      </c>
      <c r="CK189" s="3">
        <v>5.1839705245001193</v>
      </c>
      <c r="CL189" s="5">
        <v>18.42497845340759</v>
      </c>
      <c r="CM189" s="3">
        <v>3.8395185834968975</v>
      </c>
      <c r="CN189" s="3">
        <v>9.1871401484045467</v>
      </c>
      <c r="CO189" s="4">
        <v>0.85576554164903673</v>
      </c>
      <c r="CP189" s="3">
        <v>5.5739848221905151</v>
      </c>
      <c r="CQ189" s="4">
        <v>0.67600776609041147</v>
      </c>
      <c r="CR189" s="1" t="s">
        <v>827</v>
      </c>
      <c r="CS189" s="4">
        <v>0.4117859555724796</v>
      </c>
      <c r="CT189" s="1" t="s">
        <v>827</v>
      </c>
      <c r="CU189" s="4">
        <v>0.72696175838171584</v>
      </c>
      <c r="CV189" s="4">
        <v>0.4986373039089273</v>
      </c>
      <c r="CW189" s="4">
        <v>0.499</v>
      </c>
      <c r="CX189" s="3">
        <v>7.94</v>
      </c>
      <c r="CY189" s="3">
        <v>1.41</v>
      </c>
      <c r="CZ189" s="3">
        <v>3.34</v>
      </c>
      <c r="DA189" s="2">
        <v>645</v>
      </c>
      <c r="DB189" s="2">
        <v>237</v>
      </c>
      <c r="DC189" s="5">
        <v>11.2</v>
      </c>
      <c r="DD189" s="2">
        <v>705</v>
      </c>
      <c r="DE189" s="4">
        <v>0.33900000000000002</v>
      </c>
      <c r="DF189" s="3">
        <v>1.78</v>
      </c>
      <c r="DG189" s="4">
        <v>0.107</v>
      </c>
      <c r="DH189" s="4">
        <v>0.97899999999999998</v>
      </c>
      <c r="DI189" s="5">
        <v>19</v>
      </c>
      <c r="DJ189" s="6">
        <v>5.4399999999999997E-2</v>
      </c>
      <c r="DK189" s="3">
        <v>1.1599999999999999</v>
      </c>
      <c r="DL189" s="4">
        <v>0.24</v>
      </c>
      <c r="DM189" s="4">
        <v>0.42499999999999999</v>
      </c>
      <c r="DN189" s="3">
        <v>1.29</v>
      </c>
      <c r="DO189" s="6">
        <v>5.45E-2</v>
      </c>
      <c r="DP189" s="6">
        <v>8.0699999999999994E-2</v>
      </c>
      <c r="DQ189" s="6">
        <v>1.8499999999999999E-2</v>
      </c>
      <c r="DR189" s="6">
        <v>3.56E-2</v>
      </c>
      <c r="DS189" s="6">
        <v>2.0899999999999998E-2</v>
      </c>
      <c r="DT189" s="4">
        <v>0.115</v>
      </c>
      <c r="DU189" s="3">
        <v>1.02</v>
      </c>
      <c r="DV189" s="4">
        <v>0.376</v>
      </c>
      <c r="DW189" s="4">
        <v>0.19500000000000001</v>
      </c>
      <c r="DX189" s="4">
        <v>0.154</v>
      </c>
      <c r="DY189" s="6">
        <v>1.7500000000000002E-2</v>
      </c>
      <c r="DZ189" s="6">
        <v>1.8200000000000001E-2</v>
      </c>
      <c r="EA189" s="6">
        <v>1.5599999999999999E-2</v>
      </c>
      <c r="EB189" s="6">
        <v>9.01E-2</v>
      </c>
      <c r="EC189" s="4">
        <v>0.107</v>
      </c>
      <c r="ED189" s="6">
        <v>2.9399999999999999E-2</v>
      </c>
      <c r="EE189" s="6">
        <v>9.8900000000000002E-2</v>
      </c>
      <c r="EF189" s="6">
        <v>1.5599999999999999E-2</v>
      </c>
      <c r="EG189" s="6">
        <v>6.4799999999999996E-2</v>
      </c>
      <c r="EH189" s="6">
        <v>1.6299999999999999E-2</v>
      </c>
      <c r="EI189" s="6">
        <v>4.8899999999999999E-2</v>
      </c>
      <c r="EJ189" s="6">
        <v>1.5800000000000002E-2</v>
      </c>
      <c r="EK189" s="6">
        <v>7.6399999999999996E-2</v>
      </c>
      <c r="EL189" s="6">
        <v>1.7000000000000001E-2</v>
      </c>
      <c r="EM189" s="6">
        <v>5.8599999999999999E-2</v>
      </c>
      <c r="EN189" s="4">
        <v>0.13800000000000001</v>
      </c>
      <c r="EO189" s="6">
        <v>4.36E-2</v>
      </c>
      <c r="EP189" s="6">
        <v>2.0899999999999998E-2</v>
      </c>
      <c r="EQ189" s="6">
        <v>2.07E-2</v>
      </c>
      <c r="ET189" s="2"/>
    </row>
    <row r="190" spans="1:150" x14ac:dyDescent="0.25">
      <c r="A190" s="1" t="s">
        <v>730</v>
      </c>
      <c r="B190" s="1" t="s">
        <v>7</v>
      </c>
      <c r="C190" s="1" t="s">
        <v>145</v>
      </c>
      <c r="D190" s="1" t="s">
        <v>6</v>
      </c>
      <c r="E190" s="1" t="s">
        <v>662</v>
      </c>
      <c r="F190" s="8" t="s">
        <v>374</v>
      </c>
      <c r="G190" s="3">
        <v>2.1406292663744413</v>
      </c>
      <c r="H190" s="2">
        <v>464.71176742842312</v>
      </c>
      <c r="I190" s="5">
        <v>81.998126623926481</v>
      </c>
      <c r="J190" s="5">
        <v>67.088933431713414</v>
      </c>
      <c r="K190" s="2">
        <v>1583.9471202917634</v>
      </c>
      <c r="L190" s="2">
        <v>364912.37844526744</v>
      </c>
      <c r="M190" s="2">
        <v>390.01884815383386</v>
      </c>
      <c r="N190" s="2">
        <v>385000</v>
      </c>
      <c r="O190" s="1" t="s">
        <v>827</v>
      </c>
      <c r="P190" s="1" t="s">
        <v>827</v>
      </c>
      <c r="Q190" s="4">
        <v>0.39323623349227099</v>
      </c>
      <c r="R190" s="2">
        <v>713.83960083020656</v>
      </c>
      <c r="S190" s="2">
        <v>197.9436977474389</v>
      </c>
      <c r="T190" s="6">
        <v>9.8942587156549508E-2</v>
      </c>
      <c r="U190" s="1" t="s">
        <v>827</v>
      </c>
      <c r="V190" s="3">
        <v>1.4051456176857766</v>
      </c>
      <c r="W190" s="1" t="s">
        <v>827</v>
      </c>
      <c r="X190" s="3">
        <v>4.1571935280362959</v>
      </c>
      <c r="Y190" s="4">
        <v>0.45625681015930969</v>
      </c>
      <c r="Z190" s="5">
        <v>96.174164022603094</v>
      </c>
      <c r="AA190" s="2">
        <v>678.61812770601841</v>
      </c>
      <c r="AB190" s="1" t="s">
        <v>827</v>
      </c>
      <c r="AC190" s="1" t="s">
        <v>827</v>
      </c>
      <c r="AD190" s="1" t="s">
        <v>827</v>
      </c>
      <c r="AE190" s="1" t="s">
        <v>827</v>
      </c>
      <c r="AF190" s="1" t="s">
        <v>827</v>
      </c>
      <c r="AG190" s="1" t="s">
        <v>827</v>
      </c>
      <c r="AH190" s="3">
        <v>1.7987412481111384</v>
      </c>
      <c r="AI190" s="5">
        <v>84.855468800040526</v>
      </c>
      <c r="AJ190" s="2">
        <v>319.95885868929724</v>
      </c>
      <c r="AK190" s="5">
        <v>57.733840147804052</v>
      </c>
      <c r="AL190" s="2">
        <v>357.35691701036495</v>
      </c>
      <c r="AM190" s="2">
        <v>201.35439175273254</v>
      </c>
      <c r="AN190" s="5">
        <v>21.868450284233486</v>
      </c>
      <c r="AO190" s="2">
        <v>285.51624013288006</v>
      </c>
      <c r="AP190" s="5">
        <v>45.153600801851454</v>
      </c>
      <c r="AQ190" s="2">
        <v>233.3281768718945</v>
      </c>
      <c r="AR190" s="5">
        <v>33.646111172675518</v>
      </c>
      <c r="AS190" s="5">
        <v>74.843079611109289</v>
      </c>
      <c r="AT190" s="3">
        <v>7.3183603738551612</v>
      </c>
      <c r="AU190" s="5">
        <v>39.330623453732613</v>
      </c>
      <c r="AV190" s="3">
        <v>4.5973598625345184</v>
      </c>
      <c r="AW190" s="1" t="s">
        <v>827</v>
      </c>
      <c r="AX190" s="3">
        <v>1.7759672280420196</v>
      </c>
      <c r="AY190" s="1" t="s">
        <v>827</v>
      </c>
      <c r="AZ190" s="4">
        <v>0.36609442533070941</v>
      </c>
      <c r="BA190" s="3">
        <v>1.2443587868924322</v>
      </c>
      <c r="BB190" s="4">
        <v>0.50114644885979165</v>
      </c>
      <c r="BC190" s="5">
        <v>45.29312616283287</v>
      </c>
      <c r="BD190" s="3">
        <v>9.2343268289577605</v>
      </c>
      <c r="BE190" s="5">
        <v>23.440158742422675</v>
      </c>
      <c r="BF190" s="2">
        <v>359.66864006652418</v>
      </c>
      <c r="BG190" s="2">
        <v>76718.215342426483</v>
      </c>
      <c r="BH190" s="2">
        <v>100.82247619155946</v>
      </c>
      <c r="BI190" s="2">
        <v>397.04239977155379</v>
      </c>
      <c r="BJ190" s="1" t="s">
        <v>827</v>
      </c>
      <c r="BK190" s="1" t="s">
        <v>827</v>
      </c>
      <c r="BL190" s="4">
        <v>0.18098266573048569</v>
      </c>
      <c r="BM190" s="2">
        <v>122.95197553724651</v>
      </c>
      <c r="BN190" s="5">
        <v>34.872349553191569</v>
      </c>
      <c r="BO190" s="6">
        <v>7.7812942845828986E-2</v>
      </c>
      <c r="BP190" s="1" t="s">
        <v>827</v>
      </c>
      <c r="BQ190" s="4">
        <v>0.63508983093629179</v>
      </c>
      <c r="BR190" s="1" t="s">
        <v>827</v>
      </c>
      <c r="BS190" s="3">
        <v>1.4315719086565393</v>
      </c>
      <c r="BT190" s="4">
        <v>0.20984459616807438</v>
      </c>
      <c r="BU190" s="5">
        <v>16.063920246437256</v>
      </c>
      <c r="BV190" s="5">
        <v>68.789261503495979</v>
      </c>
      <c r="BW190" s="1" t="s">
        <v>827</v>
      </c>
      <c r="BX190" s="1" t="s">
        <v>827</v>
      </c>
      <c r="BY190" s="1" t="s">
        <v>827</v>
      </c>
      <c r="BZ190" s="1" t="s">
        <v>827</v>
      </c>
      <c r="CA190" s="1" t="s">
        <v>827</v>
      </c>
      <c r="CB190" s="1" t="s">
        <v>827</v>
      </c>
      <c r="CC190" s="3">
        <v>1.0553102867275739</v>
      </c>
      <c r="CD190" s="3">
        <v>8.5341242192797786</v>
      </c>
      <c r="CE190" s="5">
        <v>38.322420667281918</v>
      </c>
      <c r="CF190" s="3">
        <v>5.6670730706924353</v>
      </c>
      <c r="CG190" s="5">
        <v>53.663069842728525</v>
      </c>
      <c r="CH190" s="5">
        <v>27.533915178519784</v>
      </c>
      <c r="CI190" s="3">
        <v>3.1638937614187301</v>
      </c>
      <c r="CJ190" s="5">
        <v>34.804355120545452</v>
      </c>
      <c r="CK190" s="3">
        <v>6.8639969559335849</v>
      </c>
      <c r="CL190" s="5">
        <v>42.832849658712846</v>
      </c>
      <c r="CM190" s="3">
        <v>5.6499547125368643</v>
      </c>
      <c r="CN190" s="3">
        <v>6.9050242833179025</v>
      </c>
      <c r="CO190" s="3">
        <v>1.001719793783717</v>
      </c>
      <c r="CP190" s="3">
        <v>4.4225742795558469</v>
      </c>
      <c r="CQ190" s="4">
        <v>0.78620589586880552</v>
      </c>
      <c r="CR190" s="1" t="s">
        <v>827</v>
      </c>
      <c r="CS190" s="4">
        <v>0.38166758136442547</v>
      </c>
      <c r="CT190" s="1" t="s">
        <v>827</v>
      </c>
      <c r="CU190" s="6">
        <v>9.4782553537711395E-2</v>
      </c>
      <c r="CV190" s="4">
        <v>0.17648406346551448</v>
      </c>
      <c r="CW190" s="4">
        <v>0.57199999999999995</v>
      </c>
      <c r="CX190" s="3">
        <v>8.77</v>
      </c>
      <c r="CY190" s="3">
        <v>1.41</v>
      </c>
      <c r="CZ190" s="3">
        <v>3.51</v>
      </c>
      <c r="DA190" s="2">
        <v>710</v>
      </c>
      <c r="DB190" s="2">
        <v>228</v>
      </c>
      <c r="DC190" s="5">
        <v>12.3</v>
      </c>
      <c r="DD190" s="2">
        <v>762</v>
      </c>
      <c r="DE190" s="4">
        <v>0.376</v>
      </c>
      <c r="DF190" s="3">
        <v>2.93</v>
      </c>
      <c r="DG190" s="4">
        <v>0.123</v>
      </c>
      <c r="DH190" s="3">
        <v>1.08</v>
      </c>
      <c r="DI190" s="5">
        <v>22.7</v>
      </c>
      <c r="DJ190" s="6">
        <v>6.25E-2</v>
      </c>
      <c r="DK190" s="3">
        <v>1.0900000000000001</v>
      </c>
      <c r="DL190" s="4">
        <v>0.33100000000000002</v>
      </c>
      <c r="DM190" s="3">
        <v>1.49</v>
      </c>
      <c r="DN190" s="3">
        <v>1.22</v>
      </c>
      <c r="DO190" s="6">
        <v>7.6200000000000004E-2</v>
      </c>
      <c r="DP190" s="6">
        <v>6.7500000000000004E-2</v>
      </c>
      <c r="DQ190" s="6">
        <v>2.3400000000000001E-2</v>
      </c>
      <c r="DR190" s="6">
        <v>4.4999999999999998E-2</v>
      </c>
      <c r="DS190" s="6">
        <v>2.64E-2</v>
      </c>
      <c r="DT190" s="4">
        <v>0.14499999999999999</v>
      </c>
      <c r="DU190" s="4">
        <v>0.56599999999999995</v>
      </c>
      <c r="DV190" s="4">
        <v>0.436</v>
      </c>
      <c r="DW190" s="4">
        <v>0.224</v>
      </c>
      <c r="DX190" s="4">
        <v>0.19500000000000001</v>
      </c>
      <c r="DY190" s="6">
        <v>2.2100000000000002E-2</v>
      </c>
      <c r="DZ190" s="6">
        <v>2.3E-2</v>
      </c>
      <c r="EA190" s="6">
        <v>1.9699999999999999E-2</v>
      </c>
      <c r="EB190" s="4">
        <v>0.114</v>
      </c>
      <c r="EC190" s="4">
        <v>0.13600000000000001</v>
      </c>
      <c r="ED190" s="6">
        <v>3.7100000000000001E-2</v>
      </c>
      <c r="EE190" s="4">
        <v>0.125</v>
      </c>
      <c r="EF190" s="6">
        <v>1.9699999999999999E-2</v>
      </c>
      <c r="EG190" s="6">
        <v>8.2000000000000003E-2</v>
      </c>
      <c r="EH190" s="6">
        <v>2.06E-2</v>
      </c>
      <c r="EI190" s="6">
        <v>6.1899999999999997E-2</v>
      </c>
      <c r="EJ190" s="6">
        <v>0.02</v>
      </c>
      <c r="EK190" s="6">
        <v>9.6699999999999994E-2</v>
      </c>
      <c r="EL190" s="6">
        <v>2.1499999999999998E-2</v>
      </c>
      <c r="EM190" s="6">
        <v>7.3899999999999993E-2</v>
      </c>
      <c r="EN190" s="4">
        <v>0.128</v>
      </c>
      <c r="EO190" s="6">
        <v>2.8799999999999999E-2</v>
      </c>
      <c r="EP190" s="6">
        <v>2.64E-2</v>
      </c>
      <c r="EQ190" s="6">
        <v>2.6200000000000001E-2</v>
      </c>
      <c r="ET190" s="2"/>
    </row>
    <row r="191" spans="1:150" x14ac:dyDescent="0.25">
      <c r="A191" s="1" t="s">
        <v>731</v>
      </c>
      <c r="B191" s="1" t="s">
        <v>7</v>
      </c>
      <c r="C191" s="1" t="s">
        <v>145</v>
      </c>
      <c r="D191" s="1" t="s">
        <v>6</v>
      </c>
      <c r="E191" s="1" t="s">
        <v>662</v>
      </c>
      <c r="F191" s="8" t="s">
        <v>374</v>
      </c>
      <c r="G191" s="3">
        <v>2.7073683310845129</v>
      </c>
      <c r="H191" s="2">
        <v>592.73610187487725</v>
      </c>
      <c r="I191" s="5">
        <v>87.134381719281137</v>
      </c>
      <c r="J191" s="1" t="s">
        <v>827</v>
      </c>
      <c r="K191" s="2">
        <v>1221.6582806763429</v>
      </c>
      <c r="L191" s="2">
        <v>361390.98845076043</v>
      </c>
      <c r="M191" s="5">
        <v>13.835875738361331</v>
      </c>
      <c r="N191" s="2">
        <v>385000</v>
      </c>
      <c r="O191" s="1" t="s">
        <v>827</v>
      </c>
      <c r="P191" s="3">
        <v>3.9225448465400623</v>
      </c>
      <c r="Q191" s="3">
        <v>3.0691346356583367</v>
      </c>
      <c r="R191" s="2">
        <v>746.36204699512382</v>
      </c>
      <c r="S191" s="2">
        <v>200.69219156693521</v>
      </c>
      <c r="T191" s="4">
        <v>0.24164747751864413</v>
      </c>
      <c r="U191" s="1" t="s">
        <v>827</v>
      </c>
      <c r="V191" s="5">
        <v>16.171026747509853</v>
      </c>
      <c r="W191" s="1" t="s">
        <v>827</v>
      </c>
      <c r="X191" s="5">
        <v>10.85494617167271</v>
      </c>
      <c r="Y191" s="4">
        <v>0.14679369961708508</v>
      </c>
      <c r="Z191" s="5">
        <v>96.589608884444459</v>
      </c>
      <c r="AA191" s="2">
        <v>1184.7110967690273</v>
      </c>
      <c r="AB191" s="6">
        <v>4.7404007945283398E-2</v>
      </c>
      <c r="AC191" s="1" t="s">
        <v>827</v>
      </c>
      <c r="AD191" s="1" t="s">
        <v>827</v>
      </c>
      <c r="AE191" s="1" t="s">
        <v>827</v>
      </c>
      <c r="AF191" s="1" t="s">
        <v>827</v>
      </c>
      <c r="AG191" s="1" t="s">
        <v>827</v>
      </c>
      <c r="AH191" s="4">
        <v>0.38183991151440261</v>
      </c>
      <c r="AI191" s="2">
        <v>114.66660892014349</v>
      </c>
      <c r="AJ191" s="2">
        <v>439.85213596140431</v>
      </c>
      <c r="AK191" s="5">
        <v>85.941087930822761</v>
      </c>
      <c r="AL191" s="2">
        <v>541.34501030355989</v>
      </c>
      <c r="AM191" s="2">
        <v>317.34787030601359</v>
      </c>
      <c r="AN191" s="5">
        <v>32.209458034387538</v>
      </c>
      <c r="AO191" s="2">
        <v>465.25378965204419</v>
      </c>
      <c r="AP191" s="5">
        <v>72.506337071101726</v>
      </c>
      <c r="AQ191" s="2">
        <v>391.31951012347878</v>
      </c>
      <c r="AR191" s="5">
        <v>55.840704957319709</v>
      </c>
      <c r="AS191" s="2">
        <v>123.17697745123112</v>
      </c>
      <c r="AT191" s="5">
        <v>13.289839597899441</v>
      </c>
      <c r="AU191" s="5">
        <v>74.573337001551067</v>
      </c>
      <c r="AV191" s="3">
        <v>8.7915038524912976</v>
      </c>
      <c r="AW191" s="1" t="s">
        <v>827</v>
      </c>
      <c r="AX191" s="3">
        <v>3.9052361392597463</v>
      </c>
      <c r="AY191" s="4">
        <v>0.16740605299029951</v>
      </c>
      <c r="AZ191" s="5">
        <v>25.481741258409958</v>
      </c>
      <c r="BA191" s="3">
        <v>6.4669397457491486</v>
      </c>
      <c r="BB191" s="4">
        <v>0.76035810441935203</v>
      </c>
      <c r="BC191" s="5">
        <v>69.36178561401816</v>
      </c>
      <c r="BD191" s="5">
        <v>12.719933466627335</v>
      </c>
      <c r="BE191" s="1" t="s">
        <v>827</v>
      </c>
      <c r="BF191" s="2">
        <v>441.29220522578191</v>
      </c>
      <c r="BG191" s="2">
        <v>78039.761064016755</v>
      </c>
      <c r="BH191" s="5">
        <v>11.158408230800333</v>
      </c>
      <c r="BI191" s="2">
        <v>351.08752332463644</v>
      </c>
      <c r="BJ191" s="1" t="s">
        <v>827</v>
      </c>
      <c r="BK191" s="3">
        <v>2.6132577812386328</v>
      </c>
      <c r="BL191" s="4">
        <v>0.76243092925107092</v>
      </c>
      <c r="BM191" s="5">
        <v>54.604382374593783</v>
      </c>
      <c r="BN191" s="5">
        <v>53.760570876195835</v>
      </c>
      <c r="BO191" s="6">
        <v>7.3659161571473897E-2</v>
      </c>
      <c r="BP191" s="1" t="s">
        <v>827</v>
      </c>
      <c r="BQ191" s="3">
        <v>2.775980081121987</v>
      </c>
      <c r="BR191" s="1" t="s">
        <v>827</v>
      </c>
      <c r="BS191" s="3">
        <v>2.4357934122594371</v>
      </c>
      <c r="BT191" s="4">
        <v>0.11364013462363945</v>
      </c>
      <c r="BU191" s="5">
        <v>12.697410897335899</v>
      </c>
      <c r="BV191" s="2">
        <v>135.49954939103759</v>
      </c>
      <c r="BW191" s="6">
        <v>4.9881110761303228E-2</v>
      </c>
      <c r="BX191" s="1" t="s">
        <v>827</v>
      </c>
      <c r="BY191" s="1" t="s">
        <v>827</v>
      </c>
      <c r="BZ191" s="1" t="s">
        <v>827</v>
      </c>
      <c r="CA191" s="1" t="s">
        <v>827</v>
      </c>
      <c r="CB191" s="1" t="s">
        <v>827</v>
      </c>
      <c r="CC191" s="4">
        <v>0.42234230950987484</v>
      </c>
      <c r="CD191" s="3">
        <v>9.496916084208685</v>
      </c>
      <c r="CE191" s="5">
        <v>35.764654958195244</v>
      </c>
      <c r="CF191" s="3">
        <v>7.8638531077305869</v>
      </c>
      <c r="CG191" s="5">
        <v>38.220997236157018</v>
      </c>
      <c r="CH191" s="5">
        <v>30.247169662413885</v>
      </c>
      <c r="CI191" s="3">
        <v>3.6060855516984387</v>
      </c>
      <c r="CJ191" s="5">
        <v>53.915882868209515</v>
      </c>
      <c r="CK191" s="3">
        <v>8.2705762340074234</v>
      </c>
      <c r="CL191" s="5">
        <v>30.747987960260978</v>
      </c>
      <c r="CM191" s="3">
        <v>5.9623485209447828</v>
      </c>
      <c r="CN191" s="5">
        <v>15.781426255440479</v>
      </c>
      <c r="CO191" s="3">
        <v>2.1016945087233072</v>
      </c>
      <c r="CP191" s="5">
        <v>10.571573224447745</v>
      </c>
      <c r="CQ191" s="3">
        <v>1.2982041919502454</v>
      </c>
      <c r="CR191" s="1" t="s">
        <v>827</v>
      </c>
      <c r="CS191" s="4">
        <v>0.88315234953881694</v>
      </c>
      <c r="CT191" s="4">
        <v>0.1013344051337623</v>
      </c>
      <c r="CU191" s="3">
        <v>4.1438913884680675</v>
      </c>
      <c r="CV191" s="4">
        <v>0.75772518714548076</v>
      </c>
      <c r="CW191" s="4">
        <v>0.56200000000000006</v>
      </c>
      <c r="CX191" s="3">
        <v>8.8000000000000007</v>
      </c>
      <c r="CY191" s="3">
        <v>1.57</v>
      </c>
      <c r="CZ191" s="3">
        <v>3.67</v>
      </c>
      <c r="DA191" s="2">
        <v>723</v>
      </c>
      <c r="DB191" s="2">
        <v>233</v>
      </c>
      <c r="DC191" s="5">
        <v>12.3</v>
      </c>
      <c r="DD191" s="2">
        <v>780</v>
      </c>
      <c r="DE191" s="4">
        <v>0.434</v>
      </c>
      <c r="DF191" s="3">
        <v>3.1</v>
      </c>
      <c r="DG191" s="4">
        <v>0.17199999999999999</v>
      </c>
      <c r="DH191" s="3">
        <v>1.1000000000000001</v>
      </c>
      <c r="DI191" s="5">
        <v>21.6</v>
      </c>
      <c r="DJ191" s="6">
        <v>7.6600000000000001E-2</v>
      </c>
      <c r="DK191" s="3">
        <v>1.2</v>
      </c>
      <c r="DL191" s="4">
        <v>0.32400000000000001</v>
      </c>
      <c r="DM191" s="3">
        <v>1.28</v>
      </c>
      <c r="DN191" s="3">
        <v>1.28</v>
      </c>
      <c r="DO191" s="4">
        <v>0.11700000000000001</v>
      </c>
      <c r="DP191" s="6">
        <v>7.9299999999999995E-2</v>
      </c>
      <c r="DQ191" s="6">
        <v>2.35E-2</v>
      </c>
      <c r="DR191" s="6">
        <v>4.5199999999999997E-2</v>
      </c>
      <c r="DS191" s="6">
        <v>2.6599999999999999E-2</v>
      </c>
      <c r="DT191" s="4">
        <v>0.31</v>
      </c>
      <c r="DU191" s="4">
        <v>0.56899999999999995</v>
      </c>
      <c r="DV191" s="4">
        <v>0.46300000000000002</v>
      </c>
      <c r="DW191" s="4">
        <v>0.23599999999999999</v>
      </c>
      <c r="DX191" s="4">
        <v>0.19600000000000001</v>
      </c>
      <c r="DY191" s="6">
        <v>3.9899999999999998E-2</v>
      </c>
      <c r="DZ191" s="6">
        <v>2.3099999999999999E-2</v>
      </c>
      <c r="EA191" s="6">
        <v>1.9800000000000002E-2</v>
      </c>
      <c r="EB191" s="4">
        <v>0.114</v>
      </c>
      <c r="EC191" s="4">
        <v>0.13600000000000001</v>
      </c>
      <c r="ED191" s="6">
        <v>3.73E-2</v>
      </c>
      <c r="EE191" s="4">
        <v>0.126</v>
      </c>
      <c r="EF191" s="6">
        <v>1.9800000000000002E-2</v>
      </c>
      <c r="EG191" s="6">
        <v>8.2400000000000001E-2</v>
      </c>
      <c r="EH191" s="6">
        <v>2.0799999999999999E-2</v>
      </c>
      <c r="EI191" s="6">
        <v>6.2300000000000001E-2</v>
      </c>
      <c r="EJ191" s="6">
        <v>2.01E-2</v>
      </c>
      <c r="EK191" s="6">
        <v>9.7299999999999998E-2</v>
      </c>
      <c r="EL191" s="6">
        <v>2.1600000000000001E-2</v>
      </c>
      <c r="EM191" s="4">
        <v>0.158</v>
      </c>
      <c r="EN191" s="4">
        <v>0.115</v>
      </c>
      <c r="EO191" s="6">
        <v>5.1900000000000002E-2</v>
      </c>
      <c r="EP191" s="6">
        <v>2.6599999999999999E-2</v>
      </c>
      <c r="EQ191" s="6">
        <v>2.63E-2</v>
      </c>
      <c r="ET191" s="2"/>
    </row>
    <row r="192" spans="1:150" x14ac:dyDescent="0.25">
      <c r="A192" s="1" t="s">
        <v>732</v>
      </c>
      <c r="B192" s="1" t="s">
        <v>7</v>
      </c>
      <c r="C192" s="1" t="s">
        <v>145</v>
      </c>
      <c r="D192" s="1" t="s">
        <v>6</v>
      </c>
      <c r="E192" s="1" t="s">
        <v>660</v>
      </c>
      <c r="F192" s="8" t="s">
        <v>374</v>
      </c>
      <c r="G192" s="3">
        <v>1.5005001194555403</v>
      </c>
      <c r="H192" s="2">
        <v>550.46996669806617</v>
      </c>
      <c r="I192" s="5">
        <v>59.829395685560549</v>
      </c>
      <c r="J192" s="1" t="s">
        <v>827</v>
      </c>
      <c r="K192" s="1" t="s">
        <v>827</v>
      </c>
      <c r="L192" s="2">
        <v>252627.67407376625</v>
      </c>
      <c r="M192" s="1" t="s">
        <v>827</v>
      </c>
      <c r="N192" s="2">
        <v>385000</v>
      </c>
      <c r="O192" s="1" t="s">
        <v>827</v>
      </c>
      <c r="P192" s="1" t="s">
        <v>827</v>
      </c>
      <c r="Q192" s="3">
        <v>9.8908970265584166</v>
      </c>
      <c r="R192" s="2">
        <v>656.00117098628346</v>
      </c>
      <c r="S192" s="2">
        <v>211.2456536880895</v>
      </c>
      <c r="T192" s="4">
        <v>0.53873610757172397</v>
      </c>
      <c r="U192" s="1" t="s">
        <v>827</v>
      </c>
      <c r="V192" s="5">
        <v>36.54232222104077</v>
      </c>
      <c r="W192" s="1" t="s">
        <v>827</v>
      </c>
      <c r="X192" s="3">
        <v>6.5357701928306708</v>
      </c>
      <c r="Y192" s="1" t="s">
        <v>827</v>
      </c>
      <c r="Z192" s="5">
        <v>97.586856468656578</v>
      </c>
      <c r="AA192" s="2">
        <v>838.60535325307183</v>
      </c>
      <c r="AB192" s="1" t="s">
        <v>827</v>
      </c>
      <c r="AC192" s="1" t="s">
        <v>827</v>
      </c>
      <c r="AD192" s="1" t="s">
        <v>827</v>
      </c>
      <c r="AE192" s="1" t="s">
        <v>827</v>
      </c>
      <c r="AF192" s="1" t="s">
        <v>827</v>
      </c>
      <c r="AG192" s="1" t="s">
        <v>827</v>
      </c>
      <c r="AH192" s="1" t="s">
        <v>827</v>
      </c>
      <c r="AI192" s="5">
        <v>87.814287119240774</v>
      </c>
      <c r="AJ192" s="2">
        <v>445.43590061388886</v>
      </c>
      <c r="AK192" s="5">
        <v>75.958986428199168</v>
      </c>
      <c r="AL192" s="2">
        <v>427.7712329492764</v>
      </c>
      <c r="AM192" s="2">
        <v>246.18471357012157</v>
      </c>
      <c r="AN192" s="5">
        <v>33.560444451081054</v>
      </c>
      <c r="AO192" s="2">
        <v>367.54829444161254</v>
      </c>
      <c r="AP192" s="5">
        <v>62.772780255583086</v>
      </c>
      <c r="AQ192" s="2">
        <v>284.72421001120307</v>
      </c>
      <c r="AR192" s="5">
        <v>40.420917040343461</v>
      </c>
      <c r="AS192" s="5">
        <v>85.942801682396151</v>
      </c>
      <c r="AT192" s="5">
        <v>10.552599857952496</v>
      </c>
      <c r="AU192" s="5">
        <v>58.741975427433921</v>
      </c>
      <c r="AV192" s="3">
        <v>6.6647772874380378</v>
      </c>
      <c r="AW192" s="1" t="s">
        <v>827</v>
      </c>
      <c r="AX192" s="3">
        <v>2.2232165058243973</v>
      </c>
      <c r="AY192" s="1" t="s">
        <v>827</v>
      </c>
      <c r="AZ192" s="3">
        <v>9.1433664301860542</v>
      </c>
      <c r="BA192" s="3">
        <v>8.2630531773549336</v>
      </c>
      <c r="BB192" s="4">
        <v>0.6339409571067024</v>
      </c>
      <c r="BC192" s="2">
        <v>189.80690757460246</v>
      </c>
      <c r="BD192" s="3">
        <v>8.6266694674432962</v>
      </c>
      <c r="BE192" s="1" t="s">
        <v>827</v>
      </c>
      <c r="BF192" s="1" t="s">
        <v>827</v>
      </c>
      <c r="BG192" s="2">
        <v>103200.78494241169</v>
      </c>
      <c r="BH192" s="1" t="s">
        <v>827</v>
      </c>
      <c r="BI192" s="2">
        <v>286.10440449566318</v>
      </c>
      <c r="BJ192" s="1" t="s">
        <v>827</v>
      </c>
      <c r="BK192" s="1" t="s">
        <v>827</v>
      </c>
      <c r="BL192" s="3">
        <v>2.2608890567151794</v>
      </c>
      <c r="BM192" s="2">
        <v>199.9573006329862</v>
      </c>
      <c r="BN192" s="5">
        <v>93.870352123566889</v>
      </c>
      <c r="BO192" s="6">
        <v>5.4225934193067454E-2</v>
      </c>
      <c r="BP192" s="1" t="s">
        <v>827</v>
      </c>
      <c r="BQ192" s="3">
        <v>7.0247610231883808</v>
      </c>
      <c r="BR192" s="1" t="s">
        <v>827</v>
      </c>
      <c r="BS192" s="3">
        <v>1.1308437982826494</v>
      </c>
      <c r="BT192" s="1" t="s">
        <v>827</v>
      </c>
      <c r="BU192" s="5">
        <v>19.983928477889869</v>
      </c>
      <c r="BV192" s="2">
        <v>224.96182934814209</v>
      </c>
      <c r="BW192" s="1" t="s">
        <v>827</v>
      </c>
      <c r="BX192" s="1" t="s">
        <v>827</v>
      </c>
      <c r="BY192" s="1" t="s">
        <v>827</v>
      </c>
      <c r="BZ192" s="1" t="s">
        <v>827</v>
      </c>
      <c r="CA192" s="1" t="s">
        <v>827</v>
      </c>
      <c r="CB192" s="1" t="s">
        <v>827</v>
      </c>
      <c r="CC192" s="1" t="s">
        <v>827</v>
      </c>
      <c r="CD192" s="5">
        <v>10.983130265543043</v>
      </c>
      <c r="CE192" s="2">
        <v>105.56561261830461</v>
      </c>
      <c r="CF192" s="5">
        <v>15.103834197036898</v>
      </c>
      <c r="CG192" s="5">
        <v>88.640432791312918</v>
      </c>
      <c r="CH192" s="5">
        <v>20.881900354096832</v>
      </c>
      <c r="CI192" s="3">
        <v>3.6634600697008031</v>
      </c>
      <c r="CJ192" s="5">
        <v>86.923059415267531</v>
      </c>
      <c r="CK192" s="3">
        <v>4.3140013190934576</v>
      </c>
      <c r="CL192" s="5">
        <v>11.87289733043033</v>
      </c>
      <c r="CM192" s="5">
        <v>10.974171414865665</v>
      </c>
      <c r="CN192" s="5">
        <v>19.634681459721861</v>
      </c>
      <c r="CO192" s="3">
        <v>1.4359561281365729</v>
      </c>
      <c r="CP192" s="3">
        <v>6.6214353373986148</v>
      </c>
      <c r="CQ192" s="3">
        <v>1.0560328353190436</v>
      </c>
      <c r="CR192" s="1" t="s">
        <v>827</v>
      </c>
      <c r="CS192" s="4">
        <v>0.2569362099251325</v>
      </c>
      <c r="CT192" s="1" t="s">
        <v>827</v>
      </c>
      <c r="CU192" s="3">
        <v>1.802355532301372</v>
      </c>
      <c r="CV192" s="3">
        <v>1.2285401679091064</v>
      </c>
      <c r="CW192" s="4">
        <v>0.93700000000000006</v>
      </c>
      <c r="CX192" s="5">
        <v>13.5</v>
      </c>
      <c r="CY192" s="3">
        <v>2.74</v>
      </c>
      <c r="CZ192" s="3">
        <v>6.02</v>
      </c>
      <c r="DA192" s="2">
        <v>1104</v>
      </c>
      <c r="DB192" s="2">
        <v>372</v>
      </c>
      <c r="DC192" s="5">
        <v>18.899999999999999</v>
      </c>
      <c r="DD192" s="2">
        <v>1180</v>
      </c>
      <c r="DE192" s="4">
        <v>0.70199999999999996</v>
      </c>
      <c r="DF192" s="3">
        <v>5.59</v>
      </c>
      <c r="DG192" s="4">
        <v>0.28999999999999998</v>
      </c>
      <c r="DH192" s="3">
        <v>1.7</v>
      </c>
      <c r="DI192" s="5">
        <v>33.9</v>
      </c>
      <c r="DJ192" s="4">
        <v>0.128</v>
      </c>
      <c r="DK192" s="3">
        <v>2.2799999999999998</v>
      </c>
      <c r="DL192" s="4">
        <v>0.53100000000000003</v>
      </c>
      <c r="DM192" s="3">
        <v>2.58</v>
      </c>
      <c r="DN192" s="3">
        <v>2.19</v>
      </c>
      <c r="DO192" s="4">
        <v>0.17299999999999999</v>
      </c>
      <c r="DP192" s="4">
        <v>0.161</v>
      </c>
      <c r="DQ192" s="6">
        <v>6.3399999999999998E-2</v>
      </c>
      <c r="DR192" s="4">
        <v>0.122</v>
      </c>
      <c r="DS192" s="6">
        <v>7.17E-2</v>
      </c>
      <c r="DT192" s="4">
        <v>0.39400000000000002</v>
      </c>
      <c r="DU192" s="3">
        <v>2.5</v>
      </c>
      <c r="DV192" s="4">
        <v>0.75600000000000001</v>
      </c>
      <c r="DW192" s="4">
        <v>0.443</v>
      </c>
      <c r="DX192" s="4">
        <v>0.52900000000000003</v>
      </c>
      <c r="DY192" s="6">
        <v>8.6800000000000002E-2</v>
      </c>
      <c r="DZ192" s="6">
        <v>6.2300000000000001E-2</v>
      </c>
      <c r="EA192" s="6">
        <v>5.3600000000000002E-2</v>
      </c>
      <c r="EB192" s="4">
        <v>0.309</v>
      </c>
      <c r="EC192" s="4">
        <v>0.36799999999999999</v>
      </c>
      <c r="ED192" s="4">
        <v>0.10100000000000001</v>
      </c>
      <c r="EE192" s="4">
        <v>0.33900000000000002</v>
      </c>
      <c r="EF192" s="6">
        <v>5.3400000000000003E-2</v>
      </c>
      <c r="EG192" s="4">
        <v>0.222</v>
      </c>
      <c r="EH192" s="6">
        <v>5.6000000000000001E-2</v>
      </c>
      <c r="EI192" s="4">
        <v>0.16800000000000001</v>
      </c>
      <c r="EJ192" s="6">
        <v>5.4199999999999998E-2</v>
      </c>
      <c r="EK192" s="4">
        <v>0.26200000000000001</v>
      </c>
      <c r="EL192" s="6">
        <v>5.8400000000000001E-2</v>
      </c>
      <c r="EM192" s="4">
        <v>0.20100000000000001</v>
      </c>
      <c r="EN192" s="4">
        <v>0.26</v>
      </c>
      <c r="EO192" s="4">
        <v>0.14799999999999999</v>
      </c>
      <c r="EP192" s="6">
        <v>7.17E-2</v>
      </c>
      <c r="EQ192" s="6">
        <v>7.1099999999999997E-2</v>
      </c>
      <c r="ET192" s="2"/>
    </row>
    <row r="193" spans="1:150" x14ac:dyDescent="0.25">
      <c r="A193" s="1" t="s">
        <v>733</v>
      </c>
      <c r="B193" s="1" t="s">
        <v>7</v>
      </c>
      <c r="C193" s="1" t="s">
        <v>145</v>
      </c>
      <c r="D193" s="1" t="s">
        <v>6</v>
      </c>
      <c r="E193" s="1" t="s">
        <v>662</v>
      </c>
      <c r="F193" s="8" t="s">
        <v>374</v>
      </c>
      <c r="G193" s="4">
        <v>0.57392136293046636</v>
      </c>
      <c r="H193" s="2">
        <v>398.7605394439712</v>
      </c>
      <c r="I193" s="5">
        <v>59.644322563893674</v>
      </c>
      <c r="J193" s="1" t="s">
        <v>827</v>
      </c>
      <c r="K193" s="2">
        <v>945.0457348073154</v>
      </c>
      <c r="L193" s="2">
        <v>348410.16848065669</v>
      </c>
      <c r="M193" s="1" t="s">
        <v>827</v>
      </c>
      <c r="N193" s="2">
        <v>385000</v>
      </c>
      <c r="O193" s="1" t="s">
        <v>827</v>
      </c>
      <c r="P193" s="3">
        <v>3.7456919221812606</v>
      </c>
      <c r="Q193" s="4">
        <v>0.37260222388113001</v>
      </c>
      <c r="R193" s="2">
        <v>632.43137435100459</v>
      </c>
      <c r="S193" s="2">
        <v>151.83705566229344</v>
      </c>
      <c r="T193" s="6">
        <v>8.7808774726859939E-2</v>
      </c>
      <c r="U193" s="1" t="s">
        <v>827</v>
      </c>
      <c r="V193" s="1" t="s">
        <v>827</v>
      </c>
      <c r="W193" s="1" t="s">
        <v>827</v>
      </c>
      <c r="X193" s="3">
        <v>5.405702514481237</v>
      </c>
      <c r="Y193" s="1" t="s">
        <v>827</v>
      </c>
      <c r="Z193" s="5">
        <v>88.591287444575158</v>
      </c>
      <c r="AA193" s="2">
        <v>751.12258332954866</v>
      </c>
      <c r="AB193" s="6">
        <v>2.7173293772719723E-2</v>
      </c>
      <c r="AC193" s="1" t="s">
        <v>827</v>
      </c>
      <c r="AD193" s="1" t="s">
        <v>827</v>
      </c>
      <c r="AE193" s="1" t="s">
        <v>827</v>
      </c>
      <c r="AF193" s="1" t="s">
        <v>827</v>
      </c>
      <c r="AG193" s="1" t="s">
        <v>827</v>
      </c>
      <c r="AH193" s="1" t="s">
        <v>827</v>
      </c>
      <c r="AI193" s="5">
        <v>85.1915642709628</v>
      </c>
      <c r="AJ193" s="2">
        <v>338.2106702688813</v>
      </c>
      <c r="AK193" s="5">
        <v>64.94607565774848</v>
      </c>
      <c r="AL193" s="2">
        <v>395.37119307311667</v>
      </c>
      <c r="AM193" s="2">
        <v>229.1326996729984</v>
      </c>
      <c r="AN193" s="5">
        <v>27.17203367826631</v>
      </c>
      <c r="AO193" s="2">
        <v>358.05184892201299</v>
      </c>
      <c r="AP193" s="5">
        <v>50.168603935584613</v>
      </c>
      <c r="AQ193" s="2">
        <v>255.66571450344532</v>
      </c>
      <c r="AR193" s="5">
        <v>37.842020048535012</v>
      </c>
      <c r="AS193" s="5">
        <v>79.421394352855714</v>
      </c>
      <c r="AT193" s="3">
        <v>8.6079274447460303</v>
      </c>
      <c r="AU193" s="5">
        <v>48.118537128384162</v>
      </c>
      <c r="AV193" s="3">
        <v>5.46383407628183</v>
      </c>
      <c r="AW193" s="6">
        <v>4.5076221854795498E-2</v>
      </c>
      <c r="AX193" s="3">
        <v>1.4515336406369852</v>
      </c>
      <c r="AY193" s="1" t="s">
        <v>827</v>
      </c>
      <c r="AZ193" s="4">
        <v>0.77254118730426768</v>
      </c>
      <c r="BA193" s="3">
        <v>2.3837463558539018</v>
      </c>
      <c r="BB193" s="4">
        <v>0.39530771078527072</v>
      </c>
      <c r="BC193" s="5">
        <v>20.678551595634111</v>
      </c>
      <c r="BD193" s="3">
        <v>4.8211899909635996</v>
      </c>
      <c r="BE193" s="1" t="s">
        <v>827</v>
      </c>
      <c r="BF193" s="2">
        <v>304.84370938822991</v>
      </c>
      <c r="BG193" s="2">
        <v>56313.381057757884</v>
      </c>
      <c r="BH193" s="1" t="s">
        <v>827</v>
      </c>
      <c r="BI193" s="2">
        <v>361.36098654364906</v>
      </c>
      <c r="BJ193" s="1" t="s">
        <v>827</v>
      </c>
      <c r="BK193" s="3">
        <v>1.7385396904172166</v>
      </c>
      <c r="BL193" s="4">
        <v>0.14996639872203896</v>
      </c>
      <c r="BM193" s="5">
        <v>31.894794481520748</v>
      </c>
      <c r="BN193" s="5">
        <v>19.343629555968175</v>
      </c>
      <c r="BO193" s="6">
        <v>3.6361085022155487E-2</v>
      </c>
      <c r="BP193" s="1" t="s">
        <v>827</v>
      </c>
      <c r="BQ193" s="1" t="s">
        <v>827</v>
      </c>
      <c r="BR193" s="1" t="s">
        <v>827</v>
      </c>
      <c r="BS193" s="3">
        <v>1.1433633525303006</v>
      </c>
      <c r="BT193" s="1" t="s">
        <v>827</v>
      </c>
      <c r="BU193" s="3">
        <v>5.2141943091082288</v>
      </c>
      <c r="BV193" s="5">
        <v>47.586988507936262</v>
      </c>
      <c r="BW193" s="6">
        <v>4.2147458290725456E-2</v>
      </c>
      <c r="BX193" s="1" t="s">
        <v>827</v>
      </c>
      <c r="BY193" s="1" t="s">
        <v>827</v>
      </c>
      <c r="BZ193" s="1" t="s">
        <v>827</v>
      </c>
      <c r="CA193" s="1" t="s">
        <v>827</v>
      </c>
      <c r="CB193" s="1" t="s">
        <v>827</v>
      </c>
      <c r="CC193" s="1" t="s">
        <v>827</v>
      </c>
      <c r="CD193" s="3">
        <v>4.1450706536148498</v>
      </c>
      <c r="CE193" s="5">
        <v>12.895125729765315</v>
      </c>
      <c r="CF193" s="3">
        <v>4.2550683976876797</v>
      </c>
      <c r="CG193" s="5">
        <v>18.292803173486085</v>
      </c>
      <c r="CH193" s="5">
        <v>11.289817119294122</v>
      </c>
      <c r="CI193" s="3">
        <v>1.3806112834146849</v>
      </c>
      <c r="CJ193" s="5">
        <v>26.358037019586</v>
      </c>
      <c r="CK193" s="3">
        <v>2.7334383017448602</v>
      </c>
      <c r="CL193" s="5">
        <v>11.122090505643829</v>
      </c>
      <c r="CM193" s="3">
        <v>1.8209813341036793</v>
      </c>
      <c r="CN193" s="3">
        <v>5.9070102887382374</v>
      </c>
      <c r="CO193" s="4">
        <v>0.49820683879498057</v>
      </c>
      <c r="CP193" s="3">
        <v>3.3078199146752336</v>
      </c>
      <c r="CQ193" s="4">
        <v>0.42028640365219694</v>
      </c>
      <c r="CR193" s="6">
        <v>6.724659396155E-2</v>
      </c>
      <c r="CS193" s="4">
        <v>0.24204040671289234</v>
      </c>
      <c r="CT193" s="1" t="s">
        <v>827</v>
      </c>
      <c r="CU193" s="4">
        <v>0.13468634342410071</v>
      </c>
      <c r="CV193" s="4">
        <v>0.30976716149554895</v>
      </c>
      <c r="CW193" s="4">
        <v>0.46300000000000002</v>
      </c>
      <c r="CX193" s="3">
        <v>6.92</v>
      </c>
      <c r="CY193" s="3">
        <v>1.1599999999999999</v>
      </c>
      <c r="CZ193" s="3">
        <v>2.87</v>
      </c>
      <c r="DA193" s="2">
        <v>567</v>
      </c>
      <c r="DB193" s="2">
        <v>177</v>
      </c>
      <c r="DC193" s="3">
        <v>9.7899999999999991</v>
      </c>
      <c r="DD193" s="2">
        <v>587</v>
      </c>
      <c r="DE193" s="4">
        <v>0.27600000000000002</v>
      </c>
      <c r="DF193" s="3">
        <v>1.76</v>
      </c>
      <c r="DG193" s="4">
        <v>0.1</v>
      </c>
      <c r="DH193" s="4">
        <v>0.85599999999999998</v>
      </c>
      <c r="DI193" s="5">
        <v>16</v>
      </c>
      <c r="DJ193" s="6">
        <v>4.5699999999999998E-2</v>
      </c>
      <c r="DK193" s="4">
        <v>0.91700000000000004</v>
      </c>
      <c r="DL193" s="4">
        <v>0.217</v>
      </c>
      <c r="DM193" s="4">
        <v>0.73799999999999999</v>
      </c>
      <c r="DN193" s="4">
        <v>0.67600000000000005</v>
      </c>
      <c r="DO193" s="6">
        <v>7.7299999999999994E-2</v>
      </c>
      <c r="DP193" s="6">
        <v>5.7599999999999998E-2</v>
      </c>
      <c r="DQ193" s="6">
        <v>1.1299999999999999E-2</v>
      </c>
      <c r="DR193" s="6">
        <v>2.1700000000000001E-2</v>
      </c>
      <c r="DS193" s="6">
        <v>1.2699999999999999E-2</v>
      </c>
      <c r="DT193" s="4">
        <v>0.22900000000000001</v>
      </c>
      <c r="DU193" s="4">
        <v>0.89300000000000002</v>
      </c>
      <c r="DV193" s="4">
        <v>0.29399999999999998</v>
      </c>
      <c r="DW193" s="4">
        <v>0.16400000000000001</v>
      </c>
      <c r="DX193" s="4">
        <v>0.217</v>
      </c>
      <c r="DY193" s="6">
        <v>2.46E-2</v>
      </c>
      <c r="DZ193" s="6">
        <v>1.11E-2</v>
      </c>
      <c r="EA193" s="7">
        <v>9.5200000000000007E-3</v>
      </c>
      <c r="EB193" s="6">
        <v>5.4800000000000001E-2</v>
      </c>
      <c r="EC193" s="6">
        <v>6.54E-2</v>
      </c>
      <c r="ED193" s="6">
        <v>1.7899999999999999E-2</v>
      </c>
      <c r="EE193" s="4">
        <v>0.13900000000000001</v>
      </c>
      <c r="EF193" s="7">
        <v>9.4999999999999998E-3</v>
      </c>
      <c r="EG193" s="6">
        <v>3.95E-2</v>
      </c>
      <c r="EH193" s="7">
        <v>9.9500000000000005E-3</v>
      </c>
      <c r="EI193" s="6">
        <v>2.9899999999999999E-2</v>
      </c>
      <c r="EJ193" s="7">
        <v>9.6399999999999993E-3</v>
      </c>
      <c r="EK193" s="6">
        <v>4.6699999999999998E-2</v>
      </c>
      <c r="EL193" s="6">
        <v>1.04E-2</v>
      </c>
      <c r="EM193" s="6">
        <v>3.56E-2</v>
      </c>
      <c r="EN193" s="6">
        <v>6.0100000000000001E-2</v>
      </c>
      <c r="EO193" s="6">
        <v>3.2099999999999997E-2</v>
      </c>
      <c r="EP193" s="6">
        <v>1.2699999999999999E-2</v>
      </c>
      <c r="EQ193" s="6">
        <v>1.26E-2</v>
      </c>
      <c r="ET193" s="2"/>
    </row>
    <row r="194" spans="1:150" x14ac:dyDescent="0.25">
      <c r="A194" s="1" t="s">
        <v>734</v>
      </c>
      <c r="B194" s="1" t="s">
        <v>7</v>
      </c>
      <c r="C194" s="1" t="s">
        <v>145</v>
      </c>
      <c r="D194" s="1" t="s">
        <v>6</v>
      </c>
      <c r="E194" s="1" t="s">
        <v>660</v>
      </c>
      <c r="F194" s="8" t="s">
        <v>374</v>
      </c>
      <c r="G194" s="3">
        <v>1.1081073812611431</v>
      </c>
      <c r="H194" s="2">
        <v>416.628166991429</v>
      </c>
      <c r="I194" s="5">
        <v>69.311086409337264</v>
      </c>
      <c r="J194" s="1" t="s">
        <v>827</v>
      </c>
      <c r="K194" s="2">
        <v>986.13091629146084</v>
      </c>
      <c r="L194" s="2">
        <v>331466.80945760914</v>
      </c>
      <c r="M194" s="1" t="s">
        <v>827</v>
      </c>
      <c r="N194" s="2">
        <v>385000</v>
      </c>
      <c r="O194" s="1" t="s">
        <v>827</v>
      </c>
      <c r="P194" s="3">
        <v>2.5796684319961818</v>
      </c>
      <c r="Q194" s="4">
        <v>0.22343992492940934</v>
      </c>
      <c r="R194" s="2">
        <v>684.93268668109488</v>
      </c>
      <c r="S194" s="2">
        <v>169.45349594015434</v>
      </c>
      <c r="T194" s="4">
        <v>0.31203593816936431</v>
      </c>
      <c r="U194" s="1" t="s">
        <v>827</v>
      </c>
      <c r="V194" s="3">
        <v>2.2093598405926187</v>
      </c>
      <c r="W194" s="1" t="s">
        <v>827</v>
      </c>
      <c r="X194" s="3">
        <v>4.2341535461595043</v>
      </c>
      <c r="Y194" s="6">
        <v>8.3202451234060754E-2</v>
      </c>
      <c r="Z194" s="5">
        <v>87.891742278877302</v>
      </c>
      <c r="AA194" s="2">
        <v>768.15345880343534</v>
      </c>
      <c r="AB194" s="1" t="s">
        <v>827</v>
      </c>
      <c r="AC194" s="1" t="s">
        <v>827</v>
      </c>
      <c r="AD194" s="1" t="s">
        <v>827</v>
      </c>
      <c r="AE194" s="1" t="s">
        <v>827</v>
      </c>
      <c r="AF194" s="1" t="s">
        <v>827</v>
      </c>
      <c r="AG194" s="1" t="s">
        <v>827</v>
      </c>
      <c r="AH194" s="1" t="s">
        <v>827</v>
      </c>
      <c r="AI194" s="5">
        <v>94.85678042263234</v>
      </c>
      <c r="AJ194" s="2">
        <v>356.75704041042877</v>
      </c>
      <c r="AK194" s="5">
        <v>66.11269114235435</v>
      </c>
      <c r="AL194" s="2">
        <v>409.73825789172685</v>
      </c>
      <c r="AM194" s="2">
        <v>227.41441020747149</v>
      </c>
      <c r="AN194" s="5">
        <v>25.524549766756177</v>
      </c>
      <c r="AO194" s="2">
        <v>345.34960983825124</v>
      </c>
      <c r="AP194" s="5">
        <v>51.18748760313111</v>
      </c>
      <c r="AQ194" s="2">
        <v>247.51741060036397</v>
      </c>
      <c r="AR194" s="5">
        <v>36.211326142771739</v>
      </c>
      <c r="AS194" s="5">
        <v>75.881350657523768</v>
      </c>
      <c r="AT194" s="3">
        <v>8.4392745098309287</v>
      </c>
      <c r="AU194" s="5">
        <v>47.172445212459273</v>
      </c>
      <c r="AV194" s="3">
        <v>5.2362735591655456</v>
      </c>
      <c r="AW194" s="1" t="s">
        <v>827</v>
      </c>
      <c r="AX194" s="3">
        <v>1.4414981280382313</v>
      </c>
      <c r="AY194" s="1" t="s">
        <v>827</v>
      </c>
      <c r="AZ194" s="4">
        <v>0.9003201782197281</v>
      </c>
      <c r="BA194" s="3">
        <v>2.3789508494915643</v>
      </c>
      <c r="BB194" s="4">
        <v>0.3474425677345957</v>
      </c>
      <c r="BC194" s="5">
        <v>23.088405592149581</v>
      </c>
      <c r="BD194" s="3">
        <v>4.0761825897466482</v>
      </c>
      <c r="BE194" s="1" t="s">
        <v>827</v>
      </c>
      <c r="BF194" s="2">
        <v>375.50363862588773</v>
      </c>
      <c r="BG194" s="2">
        <v>55933.538640228348</v>
      </c>
      <c r="BH194" s="1" t="s">
        <v>827</v>
      </c>
      <c r="BI194" s="2">
        <v>398.90612861398836</v>
      </c>
      <c r="BJ194" s="1" t="s">
        <v>827</v>
      </c>
      <c r="BK194" s="3">
        <v>2.1763331858933936</v>
      </c>
      <c r="BL194" s="4">
        <v>0.11890455621437847</v>
      </c>
      <c r="BM194" s="5">
        <v>35.812058963737407</v>
      </c>
      <c r="BN194" s="5">
        <v>17.45706228688503</v>
      </c>
      <c r="BO194" s="4">
        <v>0.10660680268755898</v>
      </c>
      <c r="BP194" s="1" t="s">
        <v>827</v>
      </c>
      <c r="BQ194" s="4">
        <v>0.73156997461974482</v>
      </c>
      <c r="BR194" s="1" t="s">
        <v>827</v>
      </c>
      <c r="BS194" s="4">
        <v>0.93994711658328545</v>
      </c>
      <c r="BT194" s="6">
        <v>5.9490387779298132E-2</v>
      </c>
      <c r="BU194" s="3">
        <v>4.0223886552696015</v>
      </c>
      <c r="BV194" s="5">
        <v>37.125236627664478</v>
      </c>
      <c r="BW194" s="1" t="s">
        <v>827</v>
      </c>
      <c r="BX194" s="1" t="s">
        <v>827</v>
      </c>
      <c r="BY194" s="1" t="s">
        <v>827</v>
      </c>
      <c r="BZ194" s="1" t="s">
        <v>827</v>
      </c>
      <c r="CA194" s="1" t="s">
        <v>827</v>
      </c>
      <c r="CB194" s="1" t="s">
        <v>827</v>
      </c>
      <c r="CC194" s="1" t="s">
        <v>827</v>
      </c>
      <c r="CD194" s="3">
        <v>5.2956999891394485</v>
      </c>
      <c r="CE194" s="5">
        <v>18.994945656790762</v>
      </c>
      <c r="CF194" s="3">
        <v>3.9883696152033021</v>
      </c>
      <c r="CG194" s="5">
        <v>18.189533217480367</v>
      </c>
      <c r="CH194" s="5">
        <v>12.386858943535138</v>
      </c>
      <c r="CI194" s="3">
        <v>1.1131478111479143</v>
      </c>
      <c r="CJ194" s="5">
        <v>22.779604771479448</v>
      </c>
      <c r="CK194" s="3">
        <v>2.5860855894533472</v>
      </c>
      <c r="CL194" s="5">
        <v>14.892196401720122</v>
      </c>
      <c r="CM194" s="3">
        <v>2.2074327711621122</v>
      </c>
      <c r="CN194" s="3">
        <v>5.9626587310101655</v>
      </c>
      <c r="CO194" s="4">
        <v>0.63571116124239413</v>
      </c>
      <c r="CP194" s="3">
        <v>2.835316235387749</v>
      </c>
      <c r="CQ194" s="4">
        <v>0.40133680170544433</v>
      </c>
      <c r="CR194" s="1" t="s">
        <v>827</v>
      </c>
      <c r="CS194" s="4">
        <v>0.2231210838719058</v>
      </c>
      <c r="CT194" s="1" t="s">
        <v>827</v>
      </c>
      <c r="CU194" s="4">
        <v>0.13560535983314365</v>
      </c>
      <c r="CV194" s="4">
        <v>0.1832957453932588</v>
      </c>
      <c r="CW194" s="4">
        <v>0.40500000000000003</v>
      </c>
      <c r="CX194" s="3">
        <v>6.84</v>
      </c>
      <c r="CY194" s="3">
        <v>1.02</v>
      </c>
      <c r="CZ194" s="3">
        <v>2.75</v>
      </c>
      <c r="DA194" s="2">
        <v>554</v>
      </c>
      <c r="DB194" s="2">
        <v>172</v>
      </c>
      <c r="DC194" s="3">
        <v>9.6199999999999992</v>
      </c>
      <c r="DD194" s="2">
        <v>596</v>
      </c>
      <c r="DE194" s="4">
        <v>0.27</v>
      </c>
      <c r="DF194" s="3">
        <v>2.42</v>
      </c>
      <c r="DG194" s="4">
        <v>0.114</v>
      </c>
      <c r="DH194" s="4">
        <v>0.83299999999999996</v>
      </c>
      <c r="DI194" s="5">
        <v>17.100000000000001</v>
      </c>
      <c r="DJ194" s="6">
        <v>4.1000000000000002E-2</v>
      </c>
      <c r="DK194" s="4">
        <v>0.88300000000000001</v>
      </c>
      <c r="DL194" s="4">
        <v>0.223</v>
      </c>
      <c r="DM194" s="4">
        <v>0.56699999999999995</v>
      </c>
      <c r="DN194" s="4">
        <v>0.86199999999999999</v>
      </c>
      <c r="DO194" s="6">
        <v>7.0099999999999996E-2</v>
      </c>
      <c r="DP194" s="6">
        <v>5.8900000000000001E-2</v>
      </c>
      <c r="DQ194" s="6">
        <v>1.0200000000000001E-2</v>
      </c>
      <c r="DR194" s="6">
        <v>4.7500000000000001E-2</v>
      </c>
      <c r="DS194" s="6">
        <v>1.15E-2</v>
      </c>
      <c r="DT194" s="6">
        <v>6.3399999999999998E-2</v>
      </c>
      <c r="DU194" s="4">
        <v>0.59799999999999998</v>
      </c>
      <c r="DV194" s="4">
        <v>0.27500000000000002</v>
      </c>
      <c r="DW194" s="4">
        <v>0.13100000000000001</v>
      </c>
      <c r="DX194" s="4">
        <v>0.20599999999999999</v>
      </c>
      <c r="DY194" s="7">
        <v>9.6600000000000002E-3</v>
      </c>
      <c r="DZ194" s="6">
        <v>0.01</v>
      </c>
      <c r="EA194" s="7">
        <v>8.6199999999999992E-3</v>
      </c>
      <c r="EB194" s="6">
        <v>4.9700000000000001E-2</v>
      </c>
      <c r="EC194" s="6">
        <v>5.9200000000000003E-2</v>
      </c>
      <c r="ED194" s="6">
        <v>1.6199999999999999E-2</v>
      </c>
      <c r="EE194" s="6">
        <v>5.4600000000000003E-2</v>
      </c>
      <c r="EF194" s="7">
        <v>8.6E-3</v>
      </c>
      <c r="EG194" s="6">
        <v>3.5799999999999998E-2</v>
      </c>
      <c r="EH194" s="7">
        <v>9.0100000000000006E-3</v>
      </c>
      <c r="EI194" s="6">
        <v>2.7099999999999999E-2</v>
      </c>
      <c r="EJ194" s="7">
        <v>8.7299999999999999E-3</v>
      </c>
      <c r="EK194" s="6">
        <v>4.2299999999999997E-2</v>
      </c>
      <c r="EL194" s="7">
        <v>9.4000000000000004E-3</v>
      </c>
      <c r="EM194" s="6">
        <v>3.2300000000000002E-2</v>
      </c>
      <c r="EN194" s="4">
        <v>0.105</v>
      </c>
      <c r="EO194" s="6">
        <v>3.78E-2</v>
      </c>
      <c r="EP194" s="6">
        <v>1.15E-2</v>
      </c>
      <c r="EQ194" s="6">
        <v>1.14E-2</v>
      </c>
      <c r="ET194" s="2"/>
    </row>
    <row r="195" spans="1:150" x14ac:dyDescent="0.25">
      <c r="A195" s="1" t="s">
        <v>735</v>
      </c>
      <c r="B195" s="1" t="s">
        <v>7</v>
      </c>
      <c r="C195" s="1" t="s">
        <v>145</v>
      </c>
      <c r="D195" s="1" t="s">
        <v>6</v>
      </c>
      <c r="E195" s="1" t="s">
        <v>662</v>
      </c>
      <c r="F195" s="8" t="s">
        <v>374</v>
      </c>
      <c r="G195" s="3">
        <v>1.4867003659539957</v>
      </c>
      <c r="H195" s="2">
        <v>454.20698481031826</v>
      </c>
      <c r="I195" s="5">
        <v>45.900095831955547</v>
      </c>
      <c r="J195" s="1" t="s">
        <v>827</v>
      </c>
      <c r="K195" s="2">
        <v>1195.2341890139073</v>
      </c>
      <c r="L195" s="2">
        <v>301107.84398349305</v>
      </c>
      <c r="M195" s="5">
        <v>14.983658112767802</v>
      </c>
      <c r="N195" s="2">
        <v>385000</v>
      </c>
      <c r="O195" s="1" t="s">
        <v>827</v>
      </c>
      <c r="P195" s="3">
        <v>3.4054909383875112</v>
      </c>
      <c r="Q195" s="3">
        <v>3.9255052295592421</v>
      </c>
      <c r="R195" s="2">
        <v>459.50394246611046</v>
      </c>
      <c r="S195" s="2">
        <v>209.57366008933408</v>
      </c>
      <c r="T195" s="3">
        <v>1.6848846069977352</v>
      </c>
      <c r="U195" s="1" t="s">
        <v>827</v>
      </c>
      <c r="V195" s="5">
        <v>53.162885879525938</v>
      </c>
      <c r="W195" s="1" t="s">
        <v>827</v>
      </c>
      <c r="X195" s="3">
        <v>7.248381176609322</v>
      </c>
      <c r="Y195" s="6">
        <v>8.0280842804109256E-2</v>
      </c>
      <c r="Z195" s="5">
        <v>94.890339280343341</v>
      </c>
      <c r="AA195" s="2">
        <v>919.64386961667788</v>
      </c>
      <c r="AB195" s="4">
        <v>0.38797963661742851</v>
      </c>
      <c r="AC195" s="1" t="s">
        <v>827</v>
      </c>
      <c r="AD195" s="1" t="s">
        <v>827</v>
      </c>
      <c r="AE195" s="1" t="s">
        <v>827</v>
      </c>
      <c r="AF195" s="1" t="s">
        <v>827</v>
      </c>
      <c r="AG195" s="1" t="s">
        <v>827</v>
      </c>
      <c r="AH195" s="4">
        <v>0.34990293792112009</v>
      </c>
      <c r="AI195" s="5">
        <v>85.520558157742286</v>
      </c>
      <c r="AJ195" s="2">
        <v>368.18591540362956</v>
      </c>
      <c r="AK195" s="5">
        <v>75.295789983385831</v>
      </c>
      <c r="AL195" s="2">
        <v>498.26112080995728</v>
      </c>
      <c r="AM195" s="2">
        <v>325.98337144276513</v>
      </c>
      <c r="AN195" s="5">
        <v>42.314505139587176</v>
      </c>
      <c r="AO195" s="2">
        <v>463.46431539536536</v>
      </c>
      <c r="AP195" s="5">
        <v>69.801353570956749</v>
      </c>
      <c r="AQ195" s="2">
        <v>325.42013974194606</v>
      </c>
      <c r="AR195" s="5">
        <v>46.37744162096233</v>
      </c>
      <c r="AS195" s="5">
        <v>93.582297534832165</v>
      </c>
      <c r="AT195" s="5">
        <v>11.130660868255946</v>
      </c>
      <c r="AU195" s="5">
        <v>65.64760956899228</v>
      </c>
      <c r="AV195" s="3">
        <v>7.1116911524069257</v>
      </c>
      <c r="AW195" s="1" t="s">
        <v>827</v>
      </c>
      <c r="AX195" s="3">
        <v>4.8440460409958508</v>
      </c>
      <c r="AY195" s="4">
        <v>0.18601019740834548</v>
      </c>
      <c r="AZ195" s="5">
        <v>83.32776209235341</v>
      </c>
      <c r="BA195" s="5">
        <v>43.817375778858548</v>
      </c>
      <c r="BB195" s="4">
        <v>0.45197767113518406</v>
      </c>
      <c r="BC195" s="5">
        <v>44.138699215610366</v>
      </c>
      <c r="BD195" s="3">
        <v>5.5588446150742037</v>
      </c>
      <c r="BE195" s="1" t="s">
        <v>827</v>
      </c>
      <c r="BF195" s="2">
        <v>417.61695637967529</v>
      </c>
      <c r="BG195" s="2">
        <v>64298.738469029806</v>
      </c>
      <c r="BH195" s="3">
        <v>8.8985735772728098</v>
      </c>
      <c r="BI195" s="2">
        <v>362.2857621820271</v>
      </c>
      <c r="BJ195" s="1" t="s">
        <v>827</v>
      </c>
      <c r="BK195" s="3">
        <v>2.5367368771949614</v>
      </c>
      <c r="BL195" s="4">
        <v>0.46165602047127147</v>
      </c>
      <c r="BM195" s="5">
        <v>31.833342138064921</v>
      </c>
      <c r="BN195" s="5">
        <v>28.624703167293038</v>
      </c>
      <c r="BO195" s="4">
        <v>0.24867673007299973</v>
      </c>
      <c r="BP195" s="1" t="s">
        <v>827</v>
      </c>
      <c r="BQ195" s="3">
        <v>5.7525882318880761</v>
      </c>
      <c r="BR195" s="1" t="s">
        <v>827</v>
      </c>
      <c r="BS195" s="3">
        <v>1.7485702230320941</v>
      </c>
      <c r="BT195" s="6">
        <v>5.8180813275117822E-2</v>
      </c>
      <c r="BU195" s="3">
        <v>6.0675069424215833</v>
      </c>
      <c r="BV195" s="5">
        <v>67.946357808487662</v>
      </c>
      <c r="BW195" s="4">
        <v>0.17657234115426465</v>
      </c>
      <c r="BX195" s="1" t="s">
        <v>827</v>
      </c>
      <c r="BY195" s="1" t="s">
        <v>827</v>
      </c>
      <c r="BZ195" s="1" t="s">
        <v>827</v>
      </c>
      <c r="CA195" s="1" t="s">
        <v>827</v>
      </c>
      <c r="CB195" s="1" t="s">
        <v>827</v>
      </c>
      <c r="CC195" s="4">
        <v>0.32353043828218125</v>
      </c>
      <c r="CD195" s="3">
        <v>7.3213807524094516</v>
      </c>
      <c r="CE195" s="5">
        <v>25.05506572412774</v>
      </c>
      <c r="CF195" s="3">
        <v>6.2061087971261371</v>
      </c>
      <c r="CG195" s="5">
        <v>36.650769412825881</v>
      </c>
      <c r="CH195" s="5">
        <v>26.23063498266335</v>
      </c>
      <c r="CI195" s="3">
        <v>3.1940751430817813</v>
      </c>
      <c r="CJ195" s="5">
        <v>29.615816858850039</v>
      </c>
      <c r="CK195" s="3">
        <v>5.1857740801088319</v>
      </c>
      <c r="CL195" s="5">
        <v>27.861562401683411</v>
      </c>
      <c r="CM195" s="3">
        <v>3.9239975440863351</v>
      </c>
      <c r="CN195" s="3">
        <v>8.1150724429236174</v>
      </c>
      <c r="CO195" s="3">
        <v>1.0933071803281174</v>
      </c>
      <c r="CP195" s="3">
        <v>5.1493403879923454</v>
      </c>
      <c r="CQ195" s="4">
        <v>0.93142291747409789</v>
      </c>
      <c r="CR195" s="1" t="s">
        <v>827</v>
      </c>
      <c r="CS195" s="4">
        <v>0.49338150966186017</v>
      </c>
      <c r="CT195" s="6">
        <v>6.4247556016426052E-2</v>
      </c>
      <c r="CU195" s="5">
        <v>10.389019604597104</v>
      </c>
      <c r="CV195" s="3">
        <v>7.5436154995363367</v>
      </c>
      <c r="CW195" s="4">
        <v>0.497</v>
      </c>
      <c r="CX195" s="3">
        <v>7.87</v>
      </c>
      <c r="CY195" s="3">
        <v>1.27</v>
      </c>
      <c r="CZ195" s="3">
        <v>3.46</v>
      </c>
      <c r="DA195" s="2">
        <v>632</v>
      </c>
      <c r="DB195" s="2">
        <v>233</v>
      </c>
      <c r="DC195" s="5">
        <v>10.9</v>
      </c>
      <c r="DD195" s="2">
        <v>678</v>
      </c>
      <c r="DE195" s="4">
        <v>0.35099999999999998</v>
      </c>
      <c r="DF195" s="3">
        <v>2.66</v>
      </c>
      <c r="DG195" s="4">
        <v>0.129</v>
      </c>
      <c r="DH195" s="4">
        <v>0.95799999999999996</v>
      </c>
      <c r="DI195" s="5">
        <v>18.5</v>
      </c>
      <c r="DJ195" s="6">
        <v>6.2700000000000006E-2</v>
      </c>
      <c r="DK195" s="3">
        <v>1.05</v>
      </c>
      <c r="DL195" s="4">
        <v>0.314</v>
      </c>
      <c r="DM195" s="3">
        <v>1.27</v>
      </c>
      <c r="DN195" s="3">
        <v>1.35</v>
      </c>
      <c r="DO195" s="6">
        <v>7.9000000000000001E-2</v>
      </c>
      <c r="DP195" s="6">
        <v>8.2500000000000004E-2</v>
      </c>
      <c r="DQ195" s="6">
        <v>1.8200000000000001E-2</v>
      </c>
      <c r="DR195" s="6">
        <v>3.49E-2</v>
      </c>
      <c r="DS195" s="6">
        <v>2.0500000000000001E-2</v>
      </c>
      <c r="DT195" s="4">
        <v>0.113</v>
      </c>
      <c r="DU195" s="4">
        <v>0.83399999999999996</v>
      </c>
      <c r="DV195" s="4">
        <v>0.39100000000000001</v>
      </c>
      <c r="DW195" s="4">
        <v>0.20899999999999999</v>
      </c>
      <c r="DX195" s="4">
        <v>0.151</v>
      </c>
      <c r="DY195" s="6">
        <v>1.7100000000000001E-2</v>
      </c>
      <c r="DZ195" s="6">
        <v>1.78E-2</v>
      </c>
      <c r="EA195" s="6">
        <v>1.5299999999999999E-2</v>
      </c>
      <c r="EB195" s="6">
        <v>8.8300000000000003E-2</v>
      </c>
      <c r="EC195" s="4">
        <v>0.105</v>
      </c>
      <c r="ED195" s="6">
        <v>2.8799999999999999E-2</v>
      </c>
      <c r="EE195" s="6">
        <v>9.69E-2</v>
      </c>
      <c r="EF195" s="6">
        <v>1.5299999999999999E-2</v>
      </c>
      <c r="EG195" s="6">
        <v>6.3500000000000001E-2</v>
      </c>
      <c r="EH195" s="6">
        <v>1.6E-2</v>
      </c>
      <c r="EI195" s="6">
        <v>9.1800000000000007E-2</v>
      </c>
      <c r="EJ195" s="6">
        <v>1.55E-2</v>
      </c>
      <c r="EK195" s="6">
        <v>7.4800000000000005E-2</v>
      </c>
      <c r="EL195" s="6">
        <v>1.67E-2</v>
      </c>
      <c r="EM195" s="6">
        <v>5.74E-2</v>
      </c>
      <c r="EN195" s="4">
        <v>0.108</v>
      </c>
      <c r="EO195" s="6">
        <v>5.7700000000000001E-2</v>
      </c>
      <c r="EP195" s="6">
        <v>2.0500000000000001E-2</v>
      </c>
      <c r="EQ195" s="6">
        <v>2.0299999999999999E-2</v>
      </c>
      <c r="ET195" s="2"/>
    </row>
    <row r="196" spans="1:150" x14ac:dyDescent="0.25">
      <c r="A196" s="1" t="s">
        <v>736</v>
      </c>
      <c r="B196" s="1" t="s">
        <v>7</v>
      </c>
      <c r="C196" s="1" t="s">
        <v>145</v>
      </c>
      <c r="D196" s="1" t="s">
        <v>6</v>
      </c>
      <c r="E196" s="1" t="s">
        <v>660</v>
      </c>
      <c r="F196" s="8" t="s">
        <v>374</v>
      </c>
      <c r="G196" s="3">
        <v>5.7233755448499615</v>
      </c>
      <c r="H196" s="2">
        <v>1077.6108453132347</v>
      </c>
      <c r="I196" s="5">
        <v>60.84143676876775</v>
      </c>
      <c r="J196" s="1" t="s">
        <v>827</v>
      </c>
      <c r="K196" s="2">
        <v>2108.5018878838619</v>
      </c>
      <c r="L196" s="2">
        <v>327088.04973057227</v>
      </c>
      <c r="M196" s="5">
        <v>15.777856070699629</v>
      </c>
      <c r="N196" s="2">
        <v>385000</v>
      </c>
      <c r="O196" s="1" t="s">
        <v>827</v>
      </c>
      <c r="P196" s="3">
        <v>7.4587781699078493</v>
      </c>
      <c r="Q196" s="5">
        <v>36.657591580074794</v>
      </c>
      <c r="R196" s="2">
        <v>621.80328030748569</v>
      </c>
      <c r="S196" s="2">
        <v>182.38074836735524</v>
      </c>
      <c r="T196" s="4">
        <v>0.18174171935481276</v>
      </c>
      <c r="U196" s="1" t="s">
        <v>827</v>
      </c>
      <c r="V196" s="5">
        <v>19.614604789825673</v>
      </c>
      <c r="W196" s="1" t="s">
        <v>827</v>
      </c>
      <c r="X196" s="3">
        <v>6.2192641593926528</v>
      </c>
      <c r="Y196" s="4">
        <v>0.25107748594536811</v>
      </c>
      <c r="Z196" s="5">
        <v>96.558237421641138</v>
      </c>
      <c r="AA196" s="2">
        <v>1260.4356516302714</v>
      </c>
      <c r="AB196" s="4">
        <v>0.38806680061675602</v>
      </c>
      <c r="AC196" s="1" t="s">
        <v>827</v>
      </c>
      <c r="AD196" s="1" t="s">
        <v>827</v>
      </c>
      <c r="AE196" s="1" t="s">
        <v>827</v>
      </c>
      <c r="AF196" s="1" t="s">
        <v>827</v>
      </c>
      <c r="AG196" s="1" t="s">
        <v>827</v>
      </c>
      <c r="AH196" s="3">
        <v>1.3476805093582536</v>
      </c>
      <c r="AI196" s="2">
        <v>123.77391640654882</v>
      </c>
      <c r="AJ196" s="2">
        <v>546.39376502192169</v>
      </c>
      <c r="AK196" s="2">
        <v>106.758886639742</v>
      </c>
      <c r="AL196" s="2">
        <v>668.98400234693258</v>
      </c>
      <c r="AM196" s="2">
        <v>387.40841984396906</v>
      </c>
      <c r="AN196" s="5">
        <v>46.627382595866671</v>
      </c>
      <c r="AO196" s="2">
        <v>564.24271004413288</v>
      </c>
      <c r="AP196" s="5">
        <v>90.014273056819263</v>
      </c>
      <c r="AQ196" s="2">
        <v>426.12004800193426</v>
      </c>
      <c r="AR196" s="5">
        <v>65.841726831252345</v>
      </c>
      <c r="AS196" s="2">
        <v>134.51037370455359</v>
      </c>
      <c r="AT196" s="5">
        <v>14.866223028556252</v>
      </c>
      <c r="AU196" s="5">
        <v>84.626197582144314</v>
      </c>
      <c r="AV196" s="3">
        <v>9.5065199935858988</v>
      </c>
      <c r="AW196" s="4">
        <v>0.10075790728258606</v>
      </c>
      <c r="AX196" s="3">
        <v>4.2239185746755332</v>
      </c>
      <c r="AY196" s="3">
        <v>1.3656663162448508</v>
      </c>
      <c r="AZ196" s="5">
        <v>44.708626358002512</v>
      </c>
      <c r="BA196" s="5">
        <v>36.433670372605697</v>
      </c>
      <c r="BB196" s="4">
        <v>0.96691040922335936</v>
      </c>
      <c r="BC196" s="2">
        <v>154.18495759070834</v>
      </c>
      <c r="BD196" s="5">
        <v>11.045649263018438</v>
      </c>
      <c r="BE196" s="1" t="s">
        <v>827</v>
      </c>
      <c r="BF196" s="2">
        <v>635.89588210762099</v>
      </c>
      <c r="BG196" s="2">
        <v>107958.81537057651</v>
      </c>
      <c r="BH196" s="3">
        <v>8.8812580190012955</v>
      </c>
      <c r="BI196" s="2">
        <v>375.56321230857162</v>
      </c>
      <c r="BJ196" s="1" t="s">
        <v>827</v>
      </c>
      <c r="BK196" s="3">
        <v>5.75428127761176</v>
      </c>
      <c r="BL196" s="3">
        <v>4.1701170192276642</v>
      </c>
      <c r="BM196" s="5">
        <v>37.972569792556797</v>
      </c>
      <c r="BN196" s="5">
        <v>40.258929938144853</v>
      </c>
      <c r="BO196" s="4">
        <v>0.13768480521642848</v>
      </c>
      <c r="BP196" s="1" t="s">
        <v>827</v>
      </c>
      <c r="BQ196" s="3">
        <v>2.4569944946340745</v>
      </c>
      <c r="BR196" s="1" t="s">
        <v>827</v>
      </c>
      <c r="BS196" s="3">
        <v>1.5544781873396991</v>
      </c>
      <c r="BT196" s="4">
        <v>0.13383467112194394</v>
      </c>
      <c r="BU196" s="3">
        <v>9.0444639872908166</v>
      </c>
      <c r="BV196" s="2">
        <v>101.31874346676334</v>
      </c>
      <c r="BW196" s="4">
        <v>0.17803609537858966</v>
      </c>
      <c r="BX196" s="1" t="s">
        <v>827</v>
      </c>
      <c r="BY196" s="1" t="s">
        <v>827</v>
      </c>
      <c r="BZ196" s="1" t="s">
        <v>827</v>
      </c>
      <c r="CA196" s="1" t="s">
        <v>827</v>
      </c>
      <c r="CB196" s="1" t="s">
        <v>827</v>
      </c>
      <c r="CC196" s="4">
        <v>0.90337712837565487</v>
      </c>
      <c r="CD196" s="3">
        <v>7.891765976769336</v>
      </c>
      <c r="CE196" s="5">
        <v>79.50159074574492</v>
      </c>
      <c r="CF196" s="5">
        <v>12.395097741345413</v>
      </c>
      <c r="CG196" s="5">
        <v>98.790200595704789</v>
      </c>
      <c r="CH196" s="5">
        <v>24.144510329255976</v>
      </c>
      <c r="CI196" s="3">
        <v>5.023841497038644</v>
      </c>
      <c r="CJ196" s="5">
        <v>79.837415185081781</v>
      </c>
      <c r="CK196" s="3">
        <v>9.103002682881332</v>
      </c>
      <c r="CL196" s="5">
        <v>45.938356695899593</v>
      </c>
      <c r="CM196" s="3">
        <v>6.6785713907251516</v>
      </c>
      <c r="CN196" s="5">
        <v>15.31674914811444</v>
      </c>
      <c r="CO196" s="3">
        <v>1.8762114197757507</v>
      </c>
      <c r="CP196" s="5">
        <v>10.091403697070202</v>
      </c>
      <c r="CQ196" s="3">
        <v>1.2254844207317988</v>
      </c>
      <c r="CR196" s="4">
        <v>0.10304007216719031</v>
      </c>
      <c r="CS196" s="4">
        <v>0.92797808870702236</v>
      </c>
      <c r="CT196" s="4">
        <v>0.3178300119509348</v>
      </c>
      <c r="CU196" s="3">
        <v>2.8078519826938786</v>
      </c>
      <c r="CV196" s="3">
        <v>5.4873456578335942</v>
      </c>
      <c r="CW196" s="4">
        <v>0.625</v>
      </c>
      <c r="CX196" s="3">
        <v>9.5299999999999994</v>
      </c>
      <c r="CY196" s="3">
        <v>1.68</v>
      </c>
      <c r="CZ196" s="3">
        <v>4.04</v>
      </c>
      <c r="DA196" s="2">
        <v>780</v>
      </c>
      <c r="DB196" s="2">
        <v>283</v>
      </c>
      <c r="DC196" s="5">
        <v>13.2</v>
      </c>
      <c r="DD196" s="2">
        <v>841</v>
      </c>
      <c r="DE196" s="4">
        <v>0.41199999999999998</v>
      </c>
      <c r="DF196" s="3">
        <v>2.66</v>
      </c>
      <c r="DG196" s="4">
        <v>0.16</v>
      </c>
      <c r="DH196" s="3">
        <v>1.19</v>
      </c>
      <c r="DI196" s="5">
        <v>24.3</v>
      </c>
      <c r="DJ196" s="6">
        <v>8.77E-2</v>
      </c>
      <c r="DK196" s="3">
        <v>1.45</v>
      </c>
      <c r="DL196" s="4">
        <v>0.32600000000000001</v>
      </c>
      <c r="DM196" s="3">
        <v>1.55</v>
      </c>
      <c r="DN196" s="3">
        <v>1.56</v>
      </c>
      <c r="DO196" s="6">
        <v>8.5999999999999993E-2</v>
      </c>
      <c r="DP196" s="6">
        <v>7.5600000000000001E-2</v>
      </c>
      <c r="DQ196" s="6">
        <v>2.75E-2</v>
      </c>
      <c r="DR196" s="6">
        <v>5.2900000000000003E-2</v>
      </c>
      <c r="DS196" s="6">
        <v>3.1099999999999999E-2</v>
      </c>
      <c r="DT196" s="4">
        <v>0.17100000000000001</v>
      </c>
      <c r="DU196" s="4">
        <v>0.66</v>
      </c>
      <c r="DV196" s="4">
        <v>0.47299999999999998</v>
      </c>
      <c r="DW196" s="4">
        <v>0.20799999999999999</v>
      </c>
      <c r="DX196" s="4">
        <v>0.22800000000000001</v>
      </c>
      <c r="DY196" s="6">
        <v>2.5899999999999999E-2</v>
      </c>
      <c r="DZ196" s="6">
        <v>2.7E-2</v>
      </c>
      <c r="EA196" s="6">
        <v>2.3199999999999998E-2</v>
      </c>
      <c r="EB196" s="4">
        <v>0.13400000000000001</v>
      </c>
      <c r="EC196" s="4">
        <v>0.16</v>
      </c>
      <c r="ED196" s="6">
        <v>4.36E-2</v>
      </c>
      <c r="EE196" s="4">
        <v>0.14699999999999999</v>
      </c>
      <c r="EF196" s="6">
        <v>2.3099999999999999E-2</v>
      </c>
      <c r="EG196" s="6">
        <v>9.6100000000000005E-2</v>
      </c>
      <c r="EH196" s="6">
        <v>2.4199999999999999E-2</v>
      </c>
      <c r="EI196" s="6">
        <v>7.2599999999999998E-2</v>
      </c>
      <c r="EJ196" s="6">
        <v>2.35E-2</v>
      </c>
      <c r="EK196" s="4">
        <v>0.113</v>
      </c>
      <c r="EL196" s="6">
        <v>2.53E-2</v>
      </c>
      <c r="EM196" s="6">
        <v>8.6900000000000005E-2</v>
      </c>
      <c r="EN196" s="4">
        <v>0.16700000000000001</v>
      </c>
      <c r="EO196" s="6">
        <v>3.3799999999999997E-2</v>
      </c>
      <c r="EP196" s="6">
        <v>3.1E-2</v>
      </c>
      <c r="EQ196" s="6">
        <v>3.0700000000000002E-2</v>
      </c>
      <c r="ET196" s="2"/>
    </row>
    <row r="197" spans="1:150" x14ac:dyDescent="0.25">
      <c r="A197" s="1" t="s">
        <v>737</v>
      </c>
      <c r="B197" s="1" t="s">
        <v>7</v>
      </c>
      <c r="C197" s="1" t="s">
        <v>145</v>
      </c>
      <c r="D197" s="1" t="s">
        <v>6</v>
      </c>
      <c r="E197" s="1" t="s">
        <v>660</v>
      </c>
      <c r="F197" s="8" t="s">
        <v>374</v>
      </c>
      <c r="G197" s="3">
        <v>1.9198149893045406</v>
      </c>
      <c r="H197" s="2">
        <v>860.61171898749046</v>
      </c>
      <c r="I197" s="5">
        <v>83.181054450529828</v>
      </c>
      <c r="J197" s="5">
        <v>25.12832907402116</v>
      </c>
      <c r="K197" s="2">
        <v>1251.6638439348005</v>
      </c>
      <c r="L197" s="2">
        <v>71613.361084573684</v>
      </c>
      <c r="M197" s="5">
        <v>20.253301546511107</v>
      </c>
      <c r="N197" s="2">
        <v>385000</v>
      </c>
      <c r="O197" s="1" t="s">
        <v>827</v>
      </c>
      <c r="P197" s="3">
        <v>5.6338375551163109</v>
      </c>
      <c r="Q197" s="3">
        <v>7.7851443705775303</v>
      </c>
      <c r="R197" s="2">
        <v>598.86988508236095</v>
      </c>
      <c r="S197" s="2">
        <v>208.22355618051716</v>
      </c>
      <c r="T197" s="4">
        <v>0.85190768566941399</v>
      </c>
      <c r="U197" s="1" t="s">
        <v>827</v>
      </c>
      <c r="V197" s="5">
        <v>29.499176707935977</v>
      </c>
      <c r="W197" s="1" t="s">
        <v>827</v>
      </c>
      <c r="X197" s="3">
        <v>7.4680220935746791</v>
      </c>
      <c r="Y197" s="1" t="s">
        <v>827</v>
      </c>
      <c r="Z197" s="5">
        <v>97.250838269825891</v>
      </c>
      <c r="AA197" s="2">
        <v>920.09402215807688</v>
      </c>
      <c r="AB197" s="4">
        <v>0.21750184038815421</v>
      </c>
      <c r="AC197" s="4">
        <v>0.45077609477748265</v>
      </c>
      <c r="AD197" s="1" t="s">
        <v>827</v>
      </c>
      <c r="AE197" s="1" t="s">
        <v>827</v>
      </c>
      <c r="AF197" s="4">
        <v>0.59945392324936364</v>
      </c>
      <c r="AG197" s="1" t="s">
        <v>827</v>
      </c>
      <c r="AH197" s="4">
        <v>0.74051672457568762</v>
      </c>
      <c r="AI197" s="2">
        <v>110.22661316996559</v>
      </c>
      <c r="AJ197" s="2">
        <v>396.74703286737866</v>
      </c>
      <c r="AK197" s="5">
        <v>76.645345090221042</v>
      </c>
      <c r="AL197" s="2">
        <v>464.76357318346032</v>
      </c>
      <c r="AM197" s="2">
        <v>302.15047658925931</v>
      </c>
      <c r="AN197" s="5">
        <v>32.572071842372537</v>
      </c>
      <c r="AO197" s="2">
        <v>421.56654913113306</v>
      </c>
      <c r="AP197" s="5">
        <v>65.980972539804711</v>
      </c>
      <c r="AQ197" s="2">
        <v>305.05695687155827</v>
      </c>
      <c r="AR197" s="5">
        <v>43.436499043139044</v>
      </c>
      <c r="AS197" s="5">
        <v>95.587591506254483</v>
      </c>
      <c r="AT197" s="3">
        <v>9.8492725021496597</v>
      </c>
      <c r="AU197" s="5">
        <v>60.506363227631617</v>
      </c>
      <c r="AV197" s="3">
        <v>6.947593491857436</v>
      </c>
      <c r="AW197" s="1" t="s">
        <v>827</v>
      </c>
      <c r="AX197" s="3">
        <v>2.7538696426331084</v>
      </c>
      <c r="AY197" s="4">
        <v>0.48552714453096146</v>
      </c>
      <c r="AZ197" s="5">
        <v>20.098220310792314</v>
      </c>
      <c r="BA197" s="5">
        <v>13.470236512667222</v>
      </c>
      <c r="BB197" s="3">
        <v>1.2061028351833001</v>
      </c>
      <c r="BC197" s="2">
        <v>167.85537233509021</v>
      </c>
      <c r="BD197" s="5">
        <v>26.01427520606687</v>
      </c>
      <c r="BE197" s="5">
        <v>37.361696273072027</v>
      </c>
      <c r="BF197" s="2">
        <v>381.28598288443567</v>
      </c>
      <c r="BG197" s="2">
        <v>20741.057676052806</v>
      </c>
      <c r="BH197" s="5">
        <v>21.493136368962794</v>
      </c>
      <c r="BI197" s="2">
        <v>405.7167657799402</v>
      </c>
      <c r="BJ197" s="1" t="s">
        <v>827</v>
      </c>
      <c r="BK197" s="3">
        <v>5.6367275481237487</v>
      </c>
      <c r="BL197" s="4">
        <v>0.46224304240710401</v>
      </c>
      <c r="BM197" s="2">
        <v>137.06366408956558</v>
      </c>
      <c r="BN197" s="5">
        <v>64.807630886698064</v>
      </c>
      <c r="BO197" s="4">
        <v>0.39886055589610708</v>
      </c>
      <c r="BP197" s="1" t="s">
        <v>827</v>
      </c>
      <c r="BQ197" s="3">
        <v>2.8695444973502622</v>
      </c>
      <c r="BR197" s="1" t="s">
        <v>827</v>
      </c>
      <c r="BS197" s="3">
        <v>1.4859069695927289</v>
      </c>
      <c r="BT197" s="1" t="s">
        <v>827</v>
      </c>
      <c r="BU197" s="5">
        <v>16.477718138009411</v>
      </c>
      <c r="BV197" s="5">
        <v>74.366675995246709</v>
      </c>
      <c r="BW197" s="4">
        <v>0.23476734739532115</v>
      </c>
      <c r="BX197" s="4">
        <v>0.95143379137276718</v>
      </c>
      <c r="BY197" s="1" t="s">
        <v>827</v>
      </c>
      <c r="BZ197" s="1" t="s">
        <v>827</v>
      </c>
      <c r="CA197" s="4">
        <v>0.70030494346829952</v>
      </c>
      <c r="CB197" s="1" t="s">
        <v>827</v>
      </c>
      <c r="CC197" s="4">
        <v>0.58329230066227367</v>
      </c>
      <c r="CD197" s="5">
        <v>45.528043305119198</v>
      </c>
      <c r="CE197" s="5">
        <v>33.048511870582182</v>
      </c>
      <c r="CF197" s="3">
        <v>5.4246527269299447</v>
      </c>
      <c r="CG197" s="5">
        <v>29.398647383527116</v>
      </c>
      <c r="CH197" s="5">
        <v>26.642460015947655</v>
      </c>
      <c r="CI197" s="3">
        <v>4.723653324011563</v>
      </c>
      <c r="CJ197" s="5">
        <v>56.045082937781373</v>
      </c>
      <c r="CK197" s="3">
        <v>8.835789586785209</v>
      </c>
      <c r="CL197" s="5">
        <v>42.742118266267099</v>
      </c>
      <c r="CM197" s="3">
        <v>3.9188451670703923</v>
      </c>
      <c r="CN197" s="5">
        <v>12.721878668461557</v>
      </c>
      <c r="CO197" s="3">
        <v>1.5427093388810995</v>
      </c>
      <c r="CP197" s="3">
        <v>5.5126579364332535</v>
      </c>
      <c r="CQ197" s="4">
        <v>0.5264550391713092</v>
      </c>
      <c r="CR197" s="1" t="s">
        <v>827</v>
      </c>
      <c r="CS197" s="3">
        <v>1.1051293699618638</v>
      </c>
      <c r="CT197" s="4">
        <v>0.22764953523497905</v>
      </c>
      <c r="CU197" s="3">
        <v>1.6247472483298611</v>
      </c>
      <c r="CV197" s="3">
        <v>1.8668601532258158</v>
      </c>
      <c r="CW197" s="4">
        <v>0.73199999999999998</v>
      </c>
      <c r="CX197" s="5">
        <v>10.5</v>
      </c>
      <c r="CY197" s="3">
        <v>1.91</v>
      </c>
      <c r="CZ197" s="3">
        <v>4.5999999999999996</v>
      </c>
      <c r="DA197" s="2">
        <v>895</v>
      </c>
      <c r="DB197" s="2">
        <v>486</v>
      </c>
      <c r="DC197" s="5">
        <v>14.2</v>
      </c>
      <c r="DD197" s="2">
        <v>929</v>
      </c>
      <c r="DE197" s="4">
        <v>0.46899999999999997</v>
      </c>
      <c r="DF197" s="3">
        <v>4.3600000000000003</v>
      </c>
      <c r="DG197" s="4">
        <v>0.17399999999999999</v>
      </c>
      <c r="DH197" s="3">
        <v>1.3</v>
      </c>
      <c r="DI197" s="5">
        <v>26.7</v>
      </c>
      <c r="DJ197" s="6">
        <v>8.43E-2</v>
      </c>
      <c r="DK197" s="3">
        <v>1.65</v>
      </c>
      <c r="DL197" s="4">
        <v>0.317</v>
      </c>
      <c r="DM197" s="3">
        <v>1.58</v>
      </c>
      <c r="DN197" s="3">
        <v>1.71</v>
      </c>
      <c r="DO197" s="4">
        <v>0.13500000000000001</v>
      </c>
      <c r="DP197" s="6">
        <v>9.9400000000000002E-2</v>
      </c>
      <c r="DQ197" s="6">
        <v>3.7400000000000003E-2</v>
      </c>
      <c r="DR197" s="6">
        <v>7.1900000000000006E-2</v>
      </c>
      <c r="DS197" s="6">
        <v>4.2200000000000001E-2</v>
      </c>
      <c r="DT197" s="4">
        <v>0.23400000000000001</v>
      </c>
      <c r="DU197" s="3">
        <v>1.39</v>
      </c>
      <c r="DV197" s="4">
        <v>0.55800000000000005</v>
      </c>
      <c r="DW197" s="4">
        <v>0.251</v>
      </c>
      <c r="DX197" s="4">
        <v>0.308</v>
      </c>
      <c r="DY197" s="6">
        <v>3.5000000000000003E-2</v>
      </c>
      <c r="DZ197" s="6">
        <v>3.6499999999999998E-2</v>
      </c>
      <c r="EA197" s="6">
        <v>3.1399999999999997E-2</v>
      </c>
      <c r="EB197" s="4">
        <v>0.182</v>
      </c>
      <c r="EC197" s="4">
        <v>0.217</v>
      </c>
      <c r="ED197" s="6">
        <v>5.8999999999999997E-2</v>
      </c>
      <c r="EE197" s="4">
        <v>0.19800000000000001</v>
      </c>
      <c r="EF197" s="6">
        <v>3.1300000000000001E-2</v>
      </c>
      <c r="EG197" s="4">
        <v>0.129</v>
      </c>
      <c r="EH197" s="6">
        <v>3.2800000000000003E-2</v>
      </c>
      <c r="EI197" s="6">
        <v>9.7799999999999998E-2</v>
      </c>
      <c r="EJ197" s="6">
        <v>3.1699999999999999E-2</v>
      </c>
      <c r="EK197" s="4">
        <v>0.152</v>
      </c>
      <c r="EL197" s="6">
        <v>3.4200000000000001E-2</v>
      </c>
      <c r="EM197" s="4">
        <v>0.188</v>
      </c>
      <c r="EN197" s="4">
        <v>0.19900000000000001</v>
      </c>
      <c r="EO197" s="6">
        <v>8.4199999999999997E-2</v>
      </c>
      <c r="EP197" s="6">
        <v>4.2000000000000003E-2</v>
      </c>
      <c r="EQ197" s="6">
        <v>4.1599999999999998E-2</v>
      </c>
      <c r="ET197" s="2"/>
    </row>
    <row r="198" spans="1:150" x14ac:dyDescent="0.25">
      <c r="A198" s="1" t="s">
        <v>738</v>
      </c>
      <c r="B198" s="1" t="s">
        <v>7</v>
      </c>
      <c r="C198" s="1" t="s">
        <v>159</v>
      </c>
      <c r="D198" s="1" t="s">
        <v>6</v>
      </c>
      <c r="E198" s="1" t="s">
        <v>662</v>
      </c>
      <c r="F198" s="8" t="s">
        <v>374</v>
      </c>
      <c r="G198" s="1" t="s">
        <v>827</v>
      </c>
      <c r="H198" s="2">
        <v>436.87781656874159</v>
      </c>
      <c r="I198" s="5">
        <v>51.941767015421796</v>
      </c>
      <c r="J198" s="1" t="s">
        <v>827</v>
      </c>
      <c r="K198" s="1" t="s">
        <v>827</v>
      </c>
      <c r="L198" s="2">
        <v>311456.5345320311</v>
      </c>
      <c r="M198" s="1" t="s">
        <v>827</v>
      </c>
      <c r="N198" s="2">
        <v>385000</v>
      </c>
      <c r="O198" s="1" t="s">
        <v>827</v>
      </c>
      <c r="P198" s="3">
        <v>5.2212691025705782</v>
      </c>
      <c r="Q198" s="4">
        <v>0.25999677540244598</v>
      </c>
      <c r="R198" s="2">
        <v>522.91007269445765</v>
      </c>
      <c r="S198" s="5">
        <v>93.637912732994153</v>
      </c>
      <c r="T198" s="4">
        <v>0.2929082568021204</v>
      </c>
      <c r="U198" s="1" t="s">
        <v>827</v>
      </c>
      <c r="V198" s="1" t="s">
        <v>827</v>
      </c>
      <c r="W198" s="1" t="s">
        <v>827</v>
      </c>
      <c r="X198" s="3">
        <v>3.9182909980571838</v>
      </c>
      <c r="Y198" s="1" t="s">
        <v>827</v>
      </c>
      <c r="Z198" s="2">
        <v>103.39345645065039</v>
      </c>
      <c r="AA198" s="2">
        <v>685.78895505156675</v>
      </c>
      <c r="AB198" s="6">
        <v>3.2905296814712021E-2</v>
      </c>
      <c r="AC198" s="1" t="s">
        <v>827</v>
      </c>
      <c r="AD198" s="1" t="s">
        <v>827</v>
      </c>
      <c r="AE198" s="1" t="s">
        <v>827</v>
      </c>
      <c r="AF198" s="1" t="s">
        <v>827</v>
      </c>
      <c r="AG198" s="1" t="s">
        <v>827</v>
      </c>
      <c r="AH198" s="1" t="s">
        <v>827</v>
      </c>
      <c r="AI198" s="2">
        <v>106.48061194094532</v>
      </c>
      <c r="AJ198" s="2">
        <v>387.94146887181097</v>
      </c>
      <c r="AK198" s="5">
        <v>74.02170821951718</v>
      </c>
      <c r="AL198" s="2">
        <v>396.51433801536211</v>
      </c>
      <c r="AM198" s="2">
        <v>169.225223833614</v>
      </c>
      <c r="AN198" s="5">
        <v>21.097761159049423</v>
      </c>
      <c r="AO198" s="2">
        <v>226.88515091035848</v>
      </c>
      <c r="AP198" s="5">
        <v>37.463120714849538</v>
      </c>
      <c r="AQ198" s="2">
        <v>203.5893156626401</v>
      </c>
      <c r="AR198" s="5">
        <v>32.008077722213343</v>
      </c>
      <c r="AS198" s="5">
        <v>76.038153139826349</v>
      </c>
      <c r="AT198" s="3">
        <v>8.0049678286873096</v>
      </c>
      <c r="AU198" s="5">
        <v>37.113633240948644</v>
      </c>
      <c r="AV198" s="3">
        <v>4.0362176981315105</v>
      </c>
      <c r="AW198" s="1" t="s">
        <v>827</v>
      </c>
      <c r="AX198" s="3">
        <v>1.2306881097102584</v>
      </c>
      <c r="AY198" s="1" t="s">
        <v>827</v>
      </c>
      <c r="AZ198" s="4">
        <v>0.52720215281081217</v>
      </c>
      <c r="BA198" s="3">
        <v>2.6738930222895427</v>
      </c>
      <c r="BB198" s="1" t="s">
        <v>827</v>
      </c>
      <c r="BC198" s="5">
        <v>45.303594994182291</v>
      </c>
      <c r="BD198" s="3">
        <v>6.450349964983686</v>
      </c>
      <c r="BE198" s="1" t="s">
        <v>827</v>
      </c>
      <c r="BF198" s="1" t="s">
        <v>827</v>
      </c>
      <c r="BG198" s="2">
        <v>61684.971374077868</v>
      </c>
      <c r="BH198" s="1" t="s">
        <v>827</v>
      </c>
      <c r="BI198" s="2">
        <v>399.57233108592635</v>
      </c>
      <c r="BJ198" s="1" t="s">
        <v>827</v>
      </c>
      <c r="BK198" s="3">
        <v>1.879947990299266</v>
      </c>
      <c r="BL198" s="4">
        <v>0.12689975815425042</v>
      </c>
      <c r="BM198" s="5">
        <v>36.459422622877831</v>
      </c>
      <c r="BN198" s="5">
        <v>18.073591566986817</v>
      </c>
      <c r="BO198" s="6">
        <v>8.0783071780499982E-2</v>
      </c>
      <c r="BP198" s="1" t="s">
        <v>827</v>
      </c>
      <c r="BQ198" s="1" t="s">
        <v>827</v>
      </c>
      <c r="BR198" s="1" t="s">
        <v>827</v>
      </c>
      <c r="BS198" s="3">
        <v>1.1873195192134141</v>
      </c>
      <c r="BT198" s="1" t="s">
        <v>827</v>
      </c>
      <c r="BU198" s="3">
        <v>8.3573633321853773</v>
      </c>
      <c r="BV198" s="5">
        <v>55.432437514014318</v>
      </c>
      <c r="BW198" s="6">
        <v>3.5693653772125494E-2</v>
      </c>
      <c r="BX198" s="1" t="s">
        <v>827</v>
      </c>
      <c r="BY198" s="1" t="s">
        <v>827</v>
      </c>
      <c r="BZ198" s="1" t="s">
        <v>827</v>
      </c>
      <c r="CA198" s="1" t="s">
        <v>827</v>
      </c>
      <c r="CB198" s="1" t="s">
        <v>827</v>
      </c>
      <c r="CC198" s="1" t="s">
        <v>827</v>
      </c>
      <c r="CD198" s="5">
        <v>11.115968061205718</v>
      </c>
      <c r="CE198" s="5">
        <v>29.986150102175095</v>
      </c>
      <c r="CF198" s="3">
        <v>6.3323477853021277</v>
      </c>
      <c r="CG198" s="5">
        <v>37.528094484005798</v>
      </c>
      <c r="CH198" s="5">
        <v>13.41169075312121</v>
      </c>
      <c r="CI198" s="3">
        <v>2.7743051223392143</v>
      </c>
      <c r="CJ198" s="5">
        <v>19.265957591450434</v>
      </c>
      <c r="CK198" s="3">
        <v>2.9575350489486447</v>
      </c>
      <c r="CL198" s="5">
        <v>19.571646984421843</v>
      </c>
      <c r="CM198" s="3">
        <v>3.9720328550419843</v>
      </c>
      <c r="CN198" s="3">
        <v>8.2843164955373023</v>
      </c>
      <c r="CO198" s="4">
        <v>0.56521158095169266</v>
      </c>
      <c r="CP198" s="3">
        <v>3.6272673029908642</v>
      </c>
      <c r="CQ198" s="4">
        <v>0.30419020277574199</v>
      </c>
      <c r="CR198" s="1" t="s">
        <v>827</v>
      </c>
      <c r="CS198" s="4">
        <v>0.39139823510765703</v>
      </c>
      <c r="CT198" s="1" t="s">
        <v>827</v>
      </c>
      <c r="CU198" s="4">
        <v>0.12520643766187872</v>
      </c>
      <c r="CV198" s="4">
        <v>0.40207096831473299</v>
      </c>
      <c r="CW198" s="4">
        <v>0.48499999999999999</v>
      </c>
      <c r="CX198" s="3">
        <v>7.34</v>
      </c>
      <c r="CY198" s="3">
        <v>1.05</v>
      </c>
      <c r="CZ198" s="3">
        <v>2.92</v>
      </c>
      <c r="DA198" s="2">
        <v>573</v>
      </c>
      <c r="DB198" s="2">
        <v>140</v>
      </c>
      <c r="DC198" s="5">
        <v>10.7</v>
      </c>
      <c r="DD198" s="2">
        <v>664</v>
      </c>
      <c r="DE198" s="4">
        <v>0.33700000000000002</v>
      </c>
      <c r="DF198" s="3">
        <v>2.4700000000000002</v>
      </c>
      <c r="DG198" s="4">
        <v>0.14699999999999999</v>
      </c>
      <c r="DH198" s="4">
        <v>0.92400000000000004</v>
      </c>
      <c r="DI198" s="5">
        <v>17.8</v>
      </c>
      <c r="DJ198" s="6">
        <v>3.5999999999999997E-2</v>
      </c>
      <c r="DK198" s="4">
        <v>0.98299999999999998</v>
      </c>
      <c r="DL198" s="4">
        <v>0.24099999999999999</v>
      </c>
      <c r="DM198" s="3">
        <v>1.1499999999999999</v>
      </c>
      <c r="DN198" s="3">
        <v>1</v>
      </c>
      <c r="DO198" s="6">
        <v>8.1600000000000006E-2</v>
      </c>
      <c r="DP198" s="6">
        <v>6.0999999999999999E-2</v>
      </c>
      <c r="DQ198" s="6">
        <v>1.5699999999999999E-2</v>
      </c>
      <c r="DR198" s="6">
        <v>3.04E-2</v>
      </c>
      <c r="DS198" s="6">
        <v>1.7899999999999999E-2</v>
      </c>
      <c r="DT198" s="4">
        <v>0.192</v>
      </c>
      <c r="DU198" s="4">
        <v>0.77800000000000002</v>
      </c>
      <c r="DV198" s="4">
        <v>0.33200000000000002</v>
      </c>
      <c r="DW198" s="4">
        <v>0.193</v>
      </c>
      <c r="DX198" s="4">
        <v>0.13300000000000001</v>
      </c>
      <c r="DY198" s="6">
        <v>1.5100000000000001E-2</v>
      </c>
      <c r="DZ198" s="6">
        <v>1.5599999999999999E-2</v>
      </c>
      <c r="EA198" s="6">
        <v>1.34E-2</v>
      </c>
      <c r="EB198" s="6">
        <v>7.6799999999999993E-2</v>
      </c>
      <c r="EC198" s="6">
        <v>9.1399999999999995E-2</v>
      </c>
      <c r="ED198" s="6">
        <v>2.52E-2</v>
      </c>
      <c r="EE198" s="6">
        <v>8.4900000000000003E-2</v>
      </c>
      <c r="EF198" s="6">
        <v>1.34E-2</v>
      </c>
      <c r="EG198" s="6">
        <v>5.5899999999999998E-2</v>
      </c>
      <c r="EH198" s="6">
        <v>1.4E-2</v>
      </c>
      <c r="EI198" s="6">
        <v>4.2299999999999997E-2</v>
      </c>
      <c r="EJ198" s="6">
        <v>8.7099999999999997E-2</v>
      </c>
      <c r="EK198" s="6">
        <v>6.6199999999999995E-2</v>
      </c>
      <c r="EL198" s="6">
        <v>1.46E-2</v>
      </c>
      <c r="EM198" s="6">
        <v>0.05</v>
      </c>
      <c r="EN198" s="4">
        <v>0.108</v>
      </c>
      <c r="EO198" s="6">
        <v>5.7599999999999998E-2</v>
      </c>
      <c r="EP198" s="6">
        <v>1.7899999999999999E-2</v>
      </c>
      <c r="EQ198" s="6">
        <v>1.78E-2</v>
      </c>
      <c r="ET198" s="2"/>
    </row>
    <row r="199" spans="1:150" x14ac:dyDescent="0.25">
      <c r="A199" s="1" t="s">
        <v>739</v>
      </c>
      <c r="B199" s="1" t="s">
        <v>7</v>
      </c>
      <c r="C199" s="1" t="s">
        <v>159</v>
      </c>
      <c r="D199" s="1" t="s">
        <v>6</v>
      </c>
      <c r="E199" s="1" t="s">
        <v>660</v>
      </c>
      <c r="F199" s="8" t="s">
        <v>374</v>
      </c>
      <c r="G199" s="5">
        <v>10.356531685477098</v>
      </c>
      <c r="H199" s="2">
        <v>1877.0167037412555</v>
      </c>
      <c r="I199" s="2">
        <v>4724.1400677389565</v>
      </c>
      <c r="J199" s="2">
        <v>2700.0402878652653</v>
      </c>
      <c r="K199" s="2">
        <v>10760.380427431326</v>
      </c>
      <c r="L199" s="2">
        <v>335187.45710993622</v>
      </c>
      <c r="M199" s="2">
        <v>2857.0423678200395</v>
      </c>
      <c r="N199" s="2">
        <v>385000</v>
      </c>
      <c r="O199" s="3">
        <v>1.2328301848265866</v>
      </c>
      <c r="P199" s="2">
        <v>214.1962921883374</v>
      </c>
      <c r="Q199" s="3">
        <v>7.2744890427852686</v>
      </c>
      <c r="R199" s="2">
        <v>555.01141667169043</v>
      </c>
      <c r="S199" s="2">
        <v>1439.1830539072516</v>
      </c>
      <c r="T199" s="5">
        <v>30.747270237500967</v>
      </c>
      <c r="U199" s="1" t="s">
        <v>827</v>
      </c>
      <c r="V199" s="3">
        <v>2.0490127094478909</v>
      </c>
      <c r="W199" s="3">
        <v>5.1382144319396827</v>
      </c>
      <c r="X199" s="5">
        <v>19.394738794501812</v>
      </c>
      <c r="Y199" s="5">
        <v>22.808382686704338</v>
      </c>
      <c r="Z199" s="2">
        <v>115.27131094989802</v>
      </c>
      <c r="AA199" s="2">
        <v>658.0036626254323</v>
      </c>
      <c r="AB199" s="3">
        <v>1.1924751992721423</v>
      </c>
      <c r="AC199" s="6">
        <v>7.953127914053483E-2</v>
      </c>
      <c r="AD199" s="1" t="s">
        <v>827</v>
      </c>
      <c r="AE199" s="1" t="s">
        <v>827</v>
      </c>
      <c r="AF199" s="4">
        <v>0.76008187221705115</v>
      </c>
      <c r="AG199" s="1" t="s">
        <v>827</v>
      </c>
      <c r="AH199" s="3">
        <v>5.6267066714241318</v>
      </c>
      <c r="AI199" s="2">
        <v>101.50695871632004</v>
      </c>
      <c r="AJ199" s="2">
        <v>385.60903765803403</v>
      </c>
      <c r="AK199" s="5">
        <v>73.565845428171457</v>
      </c>
      <c r="AL199" s="2">
        <v>375.42451441978585</v>
      </c>
      <c r="AM199" s="2">
        <v>169.30590715405503</v>
      </c>
      <c r="AN199" s="5">
        <v>24.374540009883091</v>
      </c>
      <c r="AO199" s="2">
        <v>218.25971498740554</v>
      </c>
      <c r="AP199" s="5">
        <v>38.217659023349505</v>
      </c>
      <c r="AQ199" s="2">
        <v>196.8820715998159</v>
      </c>
      <c r="AR199" s="5">
        <v>31.396895277707394</v>
      </c>
      <c r="AS199" s="5">
        <v>65.768441792053508</v>
      </c>
      <c r="AT199" s="3">
        <v>7.265825013457226</v>
      </c>
      <c r="AU199" s="5">
        <v>38.022200175597241</v>
      </c>
      <c r="AV199" s="3">
        <v>3.5596027381103341</v>
      </c>
      <c r="AW199" s="1" t="s">
        <v>827</v>
      </c>
      <c r="AX199" s="3">
        <v>1.4624761304989466</v>
      </c>
      <c r="AY199" s="1" t="s">
        <v>827</v>
      </c>
      <c r="AZ199" s="4">
        <v>0.58000570250312367</v>
      </c>
      <c r="BA199" s="3">
        <v>2.2740693323536196</v>
      </c>
      <c r="BB199" s="3">
        <v>1.3635431506061204</v>
      </c>
      <c r="BC199" s="2">
        <v>1619.040496998872</v>
      </c>
      <c r="BD199" s="2">
        <v>1134.7693687297965</v>
      </c>
      <c r="BE199" s="2">
        <v>737.2246910439344</v>
      </c>
      <c r="BF199" s="2">
        <v>7564.3931974345487</v>
      </c>
      <c r="BG199" s="2">
        <v>80610.885507899249</v>
      </c>
      <c r="BH199" s="2">
        <v>962.26612876689614</v>
      </c>
      <c r="BI199" s="2">
        <v>343.25215553775109</v>
      </c>
      <c r="BJ199" s="4">
        <v>0.45947578718692739</v>
      </c>
      <c r="BK199" s="5">
        <v>75.302860568881101</v>
      </c>
      <c r="BL199" s="3">
        <v>1.5992078365528495</v>
      </c>
      <c r="BM199" s="5">
        <v>62.696031895024873</v>
      </c>
      <c r="BN199" s="2">
        <v>353.6350277726923</v>
      </c>
      <c r="BO199" s="3">
        <v>5.9026671681396286</v>
      </c>
      <c r="BP199" s="1" t="s">
        <v>827</v>
      </c>
      <c r="BQ199" s="3">
        <v>2.4405811306686584</v>
      </c>
      <c r="BR199" s="3">
        <v>3.4084441963071055</v>
      </c>
      <c r="BS199" s="5">
        <v>15.503097198937368</v>
      </c>
      <c r="BT199" s="3">
        <v>8.2810063337593185</v>
      </c>
      <c r="BU199" s="5">
        <v>19.332794029318872</v>
      </c>
      <c r="BV199" s="5">
        <v>73.439850998513421</v>
      </c>
      <c r="BW199" s="3">
        <v>1.4262062464473626</v>
      </c>
      <c r="BX199" s="6">
        <v>7.0704317504174691E-2</v>
      </c>
      <c r="BY199" s="1" t="s">
        <v>827</v>
      </c>
      <c r="BZ199" s="1" t="s">
        <v>827</v>
      </c>
      <c r="CA199" s="4">
        <v>0.41789305421536554</v>
      </c>
      <c r="CB199" s="1" t="s">
        <v>827</v>
      </c>
      <c r="CC199" s="3">
        <v>5.2687926368795184</v>
      </c>
      <c r="CD199" s="5">
        <v>17.050942540585829</v>
      </c>
      <c r="CE199" s="5">
        <v>47.042831919791603</v>
      </c>
      <c r="CF199" s="5">
        <v>13.211284410932141</v>
      </c>
      <c r="CG199" s="5">
        <v>53.571469319386608</v>
      </c>
      <c r="CH199" s="5">
        <v>22.678829829692226</v>
      </c>
      <c r="CI199" s="3">
        <v>3.3552098295354433</v>
      </c>
      <c r="CJ199" s="5">
        <v>24.882311972554053</v>
      </c>
      <c r="CK199" s="3">
        <v>3.7947750147734212</v>
      </c>
      <c r="CL199" s="5">
        <v>14.894641759522653</v>
      </c>
      <c r="CM199" s="3">
        <v>3.90325312204613</v>
      </c>
      <c r="CN199" s="3">
        <v>7.6761459307410247</v>
      </c>
      <c r="CO199" s="3">
        <v>1.1251675174096443</v>
      </c>
      <c r="CP199" s="3">
        <v>5.0784444245872598</v>
      </c>
      <c r="CQ199" s="4">
        <v>0.42578140910043877</v>
      </c>
      <c r="CR199" s="1" t="s">
        <v>827</v>
      </c>
      <c r="CS199" s="4">
        <v>0.5505678823294633</v>
      </c>
      <c r="CT199" s="1" t="s">
        <v>827</v>
      </c>
      <c r="CU199" s="4">
        <v>0.22202774583359261</v>
      </c>
      <c r="CV199" s="4">
        <v>0.46757045907551065</v>
      </c>
      <c r="CW199" s="4">
        <v>0.67100000000000004</v>
      </c>
      <c r="CX199" s="5">
        <v>10.199999999999999</v>
      </c>
      <c r="CY199" s="3">
        <v>1.5</v>
      </c>
      <c r="CZ199" s="3">
        <v>4.3499999999999996</v>
      </c>
      <c r="DA199" s="2">
        <v>793</v>
      </c>
      <c r="DB199" s="2">
        <v>198</v>
      </c>
      <c r="DC199" s="5">
        <v>14.6</v>
      </c>
      <c r="DD199" s="2">
        <v>876</v>
      </c>
      <c r="DE199" s="4">
        <v>0.503</v>
      </c>
      <c r="DF199" s="3">
        <v>3.45</v>
      </c>
      <c r="DG199" s="4">
        <v>0.16900000000000001</v>
      </c>
      <c r="DH199" s="3">
        <v>1.27</v>
      </c>
      <c r="DI199" s="5">
        <v>25</v>
      </c>
      <c r="DJ199" s="6">
        <v>7.7499999999999999E-2</v>
      </c>
      <c r="DK199" s="3">
        <v>1.29</v>
      </c>
      <c r="DL199" s="4">
        <v>0.38600000000000001</v>
      </c>
      <c r="DM199" s="3">
        <v>1.51</v>
      </c>
      <c r="DN199" s="3">
        <v>1.25</v>
      </c>
      <c r="DO199" s="4">
        <v>0.13</v>
      </c>
      <c r="DP199" s="4">
        <v>0.108</v>
      </c>
      <c r="DQ199" s="6">
        <v>2.8799999999999999E-2</v>
      </c>
      <c r="DR199" s="6">
        <v>5.5599999999999997E-2</v>
      </c>
      <c r="DS199" s="6">
        <v>3.27E-2</v>
      </c>
      <c r="DT199" s="4">
        <v>0.17899999999999999</v>
      </c>
      <c r="DU199" s="3">
        <v>2.11</v>
      </c>
      <c r="DV199" s="4">
        <v>0.55100000000000005</v>
      </c>
      <c r="DW199" s="4">
        <v>0.29799999999999999</v>
      </c>
      <c r="DX199" s="4">
        <v>0.24299999999999999</v>
      </c>
      <c r="DY199" s="6">
        <v>2.76E-2</v>
      </c>
      <c r="DZ199" s="6">
        <v>2.8500000000000001E-2</v>
      </c>
      <c r="EA199" s="6">
        <v>2.4500000000000001E-2</v>
      </c>
      <c r="EB199" s="4">
        <v>0.14099999999999999</v>
      </c>
      <c r="EC199" s="4">
        <v>0.16800000000000001</v>
      </c>
      <c r="ED199" s="6">
        <v>4.6100000000000002E-2</v>
      </c>
      <c r="EE199" s="4">
        <v>0.156</v>
      </c>
      <c r="EF199" s="6">
        <v>2.4500000000000001E-2</v>
      </c>
      <c r="EG199" s="4">
        <v>0.10199999999999999</v>
      </c>
      <c r="EH199" s="6">
        <v>2.5600000000000001E-2</v>
      </c>
      <c r="EI199" s="6">
        <v>7.7399999999999997E-2</v>
      </c>
      <c r="EJ199" s="6">
        <v>2.4899999999999999E-2</v>
      </c>
      <c r="EK199" s="4">
        <v>0.121</v>
      </c>
      <c r="EL199" s="6">
        <v>2.6800000000000001E-2</v>
      </c>
      <c r="EM199" s="6">
        <v>9.1600000000000001E-2</v>
      </c>
      <c r="EN199" s="4">
        <v>0.188</v>
      </c>
      <c r="EO199" s="6">
        <v>8.1199999999999994E-2</v>
      </c>
      <c r="EP199" s="6">
        <v>3.2800000000000003E-2</v>
      </c>
      <c r="EQ199" s="6">
        <v>3.2500000000000001E-2</v>
      </c>
      <c r="ET199" s="2"/>
    </row>
    <row r="200" spans="1:150" x14ac:dyDescent="0.25">
      <c r="A200" s="1" t="s">
        <v>740</v>
      </c>
      <c r="B200" s="1" t="s">
        <v>7</v>
      </c>
      <c r="C200" s="1" t="s">
        <v>159</v>
      </c>
      <c r="D200" s="1" t="s">
        <v>6</v>
      </c>
      <c r="E200" s="1" t="s">
        <v>541</v>
      </c>
      <c r="F200" s="8" t="s">
        <v>374</v>
      </c>
      <c r="G200" s="3">
        <v>1.7611472592530653</v>
      </c>
      <c r="H200" s="2">
        <v>500.13646885104129</v>
      </c>
      <c r="I200" s="5">
        <v>76.008577175557093</v>
      </c>
      <c r="J200" s="1" t="s">
        <v>827</v>
      </c>
      <c r="K200" s="2">
        <v>925.72290713269797</v>
      </c>
      <c r="L200" s="2">
        <v>322738.11306952528</v>
      </c>
      <c r="M200" s="1" t="s">
        <v>827</v>
      </c>
      <c r="N200" s="2">
        <v>385000</v>
      </c>
      <c r="O200" s="4">
        <v>0.52144485340477886</v>
      </c>
      <c r="P200" s="3">
        <v>7.7096951306063266</v>
      </c>
      <c r="Q200" s="3">
        <v>1.5170443114769916</v>
      </c>
      <c r="R200" s="2">
        <v>594.36671730707565</v>
      </c>
      <c r="S200" s="2">
        <v>110.97130133292649</v>
      </c>
      <c r="T200" s="3">
        <v>1.3526833038615069</v>
      </c>
      <c r="U200" s="1" t="s">
        <v>827</v>
      </c>
      <c r="V200" s="3">
        <v>1.0107863569017517</v>
      </c>
      <c r="W200" s="3">
        <v>4.3299873991271793</v>
      </c>
      <c r="X200" s="3">
        <v>8.7566448660828815</v>
      </c>
      <c r="Y200" s="4">
        <v>0.17180209499625398</v>
      </c>
      <c r="Z200" s="5">
        <v>93.814883008786978</v>
      </c>
      <c r="AA200" s="2">
        <v>1354.5452865098371</v>
      </c>
      <c r="AB200" s="4">
        <v>0.16636077023773127</v>
      </c>
      <c r="AC200" s="1" t="s">
        <v>827</v>
      </c>
      <c r="AD200" s="1" t="s">
        <v>827</v>
      </c>
      <c r="AE200" s="1" t="s">
        <v>827</v>
      </c>
      <c r="AF200" s="4">
        <v>0.60164200676307289</v>
      </c>
      <c r="AG200" s="1" t="s">
        <v>827</v>
      </c>
      <c r="AH200" s="4">
        <v>0.49044122209879604</v>
      </c>
      <c r="AI200" s="2">
        <v>210.64547388178914</v>
      </c>
      <c r="AJ200" s="2">
        <v>767.00008967243571</v>
      </c>
      <c r="AK200" s="2">
        <v>132.88317564430167</v>
      </c>
      <c r="AL200" s="2">
        <v>672.70591591610651</v>
      </c>
      <c r="AM200" s="2">
        <v>287.3922207229798</v>
      </c>
      <c r="AN200" s="5">
        <v>39.358786788667686</v>
      </c>
      <c r="AO200" s="2">
        <v>411.49369323948451</v>
      </c>
      <c r="AP200" s="5">
        <v>73.827051559237489</v>
      </c>
      <c r="AQ200" s="2">
        <v>406.53551644720261</v>
      </c>
      <c r="AR200" s="5">
        <v>63.333215465533272</v>
      </c>
      <c r="AS200" s="2">
        <v>154.67783072962425</v>
      </c>
      <c r="AT200" s="5">
        <v>16.557704046679991</v>
      </c>
      <c r="AU200" s="5">
        <v>88.864458093067839</v>
      </c>
      <c r="AV200" s="3">
        <v>9.2302261139623774</v>
      </c>
      <c r="AW200" s="1" t="s">
        <v>827</v>
      </c>
      <c r="AX200" s="3">
        <v>3.7042931093039853</v>
      </c>
      <c r="AY200" s="4">
        <v>0.16359942119304038</v>
      </c>
      <c r="AZ200" s="5">
        <v>37.086106683118444</v>
      </c>
      <c r="BA200" s="5">
        <v>15.368045654813741</v>
      </c>
      <c r="BB200" s="4">
        <v>0.37392707872028702</v>
      </c>
      <c r="BC200" s="5">
        <v>83.383990660795163</v>
      </c>
      <c r="BD200" s="5">
        <v>15.755659341480808</v>
      </c>
      <c r="BE200" s="1" t="s">
        <v>827</v>
      </c>
      <c r="BF200" s="2">
        <v>685.52949497244822</v>
      </c>
      <c r="BG200" s="2">
        <v>93267.639889163518</v>
      </c>
      <c r="BH200" s="1" t="s">
        <v>827</v>
      </c>
      <c r="BI200" s="2">
        <v>361.63822299594273</v>
      </c>
      <c r="BJ200" s="4">
        <v>0.31622361666906451</v>
      </c>
      <c r="BK200" s="3">
        <v>7.7689538866956918</v>
      </c>
      <c r="BL200" s="4">
        <v>0.34999412002481212</v>
      </c>
      <c r="BM200" s="5">
        <v>99.368979376312382</v>
      </c>
      <c r="BN200" s="5">
        <v>41.503464589775263</v>
      </c>
      <c r="BO200" s="3">
        <v>1.5434243823238785</v>
      </c>
      <c r="BP200" s="1" t="s">
        <v>827</v>
      </c>
      <c r="BQ200" s="4">
        <v>0.31275097484744385</v>
      </c>
      <c r="BR200" s="5">
        <v>10.131583805640213</v>
      </c>
      <c r="BS200" s="3">
        <v>2.0099254664978567</v>
      </c>
      <c r="BT200" s="6">
        <v>7.7679877944800635E-2</v>
      </c>
      <c r="BU200" s="5">
        <v>17.352734814335186</v>
      </c>
      <c r="BV200" s="2">
        <v>186.35181017231932</v>
      </c>
      <c r="BW200" s="4">
        <v>0.11888423671264063</v>
      </c>
      <c r="BX200" s="1" t="s">
        <v>827</v>
      </c>
      <c r="BY200" s="1" t="s">
        <v>827</v>
      </c>
      <c r="BZ200" s="1" t="s">
        <v>827</v>
      </c>
      <c r="CA200" s="3">
        <v>1.5566252832788916</v>
      </c>
      <c r="CB200" s="1" t="s">
        <v>827</v>
      </c>
      <c r="CC200" s="4">
        <v>0.78619209328296735</v>
      </c>
      <c r="CD200" s="5">
        <v>56.695007234393913</v>
      </c>
      <c r="CE200" s="2">
        <v>202.77214232644934</v>
      </c>
      <c r="CF200" s="5">
        <v>31.317809874476964</v>
      </c>
      <c r="CG200" s="5">
        <v>93.798886022444918</v>
      </c>
      <c r="CH200" s="5">
        <v>34.644709823419497</v>
      </c>
      <c r="CI200" s="3">
        <v>5.6351806566051357</v>
      </c>
      <c r="CJ200" s="5">
        <v>67.108912948055192</v>
      </c>
      <c r="CK200" s="3">
        <v>7.7361426540222604</v>
      </c>
      <c r="CL200" s="5">
        <v>78.738031978488735</v>
      </c>
      <c r="CM200" s="5">
        <v>15.112165494227929</v>
      </c>
      <c r="CN200" s="5">
        <v>25.953517639249394</v>
      </c>
      <c r="CO200" s="3">
        <v>4.8634609135177902</v>
      </c>
      <c r="CP200" s="5">
        <v>17.521314989303544</v>
      </c>
      <c r="CQ200" s="3">
        <v>1.3202483962279719</v>
      </c>
      <c r="CR200" s="1" t="s">
        <v>827</v>
      </c>
      <c r="CS200" s="4">
        <v>0.55457645844144443</v>
      </c>
      <c r="CT200" s="4">
        <v>0.14020478750916071</v>
      </c>
      <c r="CU200" s="5">
        <v>12.269614305783072</v>
      </c>
      <c r="CV200" s="3">
        <v>4.9812081347920536</v>
      </c>
      <c r="CW200" s="4">
        <v>0.70099999999999996</v>
      </c>
      <c r="CX200" s="5">
        <v>10.1</v>
      </c>
      <c r="CY200" s="3">
        <v>1.7</v>
      </c>
      <c r="CZ200" s="3">
        <v>4.37</v>
      </c>
      <c r="DA200" s="2">
        <v>801</v>
      </c>
      <c r="DB200" s="2">
        <v>195</v>
      </c>
      <c r="DC200" s="5">
        <v>14.6</v>
      </c>
      <c r="DD200" s="2">
        <v>888</v>
      </c>
      <c r="DE200" s="4">
        <v>0.46400000000000002</v>
      </c>
      <c r="DF200" s="3">
        <v>3.88</v>
      </c>
      <c r="DG200" s="4">
        <v>0.20499999999999999</v>
      </c>
      <c r="DH200" s="3">
        <v>1.24</v>
      </c>
      <c r="DI200" s="5">
        <v>25.3</v>
      </c>
      <c r="DJ200" s="6">
        <v>9.0700000000000003E-2</v>
      </c>
      <c r="DK200" s="3">
        <v>1.47</v>
      </c>
      <c r="DL200" s="4">
        <v>0.316</v>
      </c>
      <c r="DM200" s="3">
        <v>1.49</v>
      </c>
      <c r="DN200" s="3">
        <v>1.34</v>
      </c>
      <c r="DO200" s="4">
        <v>0.14399999999999999</v>
      </c>
      <c r="DP200" s="6">
        <v>8.6900000000000005E-2</v>
      </c>
      <c r="DQ200" s="6">
        <v>3.5000000000000003E-2</v>
      </c>
      <c r="DR200" s="4">
        <v>0.108</v>
      </c>
      <c r="DS200" s="6">
        <v>3.9699999999999999E-2</v>
      </c>
      <c r="DT200" s="4">
        <v>0.217</v>
      </c>
      <c r="DU200" s="3">
        <v>1.4</v>
      </c>
      <c r="DV200" s="4">
        <v>0.55000000000000004</v>
      </c>
      <c r="DW200" s="4">
        <v>0.30499999999999999</v>
      </c>
      <c r="DX200" s="4">
        <v>0.29499999999999998</v>
      </c>
      <c r="DY200" s="6">
        <v>3.3500000000000002E-2</v>
      </c>
      <c r="DZ200" s="6">
        <v>3.4599999999999999E-2</v>
      </c>
      <c r="EA200" s="6">
        <v>2.9700000000000001E-2</v>
      </c>
      <c r="EB200" s="4">
        <v>0.17100000000000001</v>
      </c>
      <c r="EC200" s="4">
        <v>0.20300000000000001</v>
      </c>
      <c r="ED200" s="6">
        <v>5.5899999999999998E-2</v>
      </c>
      <c r="EE200" s="4">
        <v>0.189</v>
      </c>
      <c r="EF200" s="6">
        <v>2.9700000000000001E-2</v>
      </c>
      <c r="EG200" s="4">
        <v>0.124</v>
      </c>
      <c r="EH200" s="6">
        <v>3.1099999999999999E-2</v>
      </c>
      <c r="EI200" s="6">
        <v>9.3799999999999994E-2</v>
      </c>
      <c r="EJ200" s="6">
        <v>3.0200000000000001E-2</v>
      </c>
      <c r="EK200" s="4">
        <v>0.14699999999999999</v>
      </c>
      <c r="EL200" s="6">
        <v>3.2500000000000001E-2</v>
      </c>
      <c r="EM200" s="4">
        <v>0.111</v>
      </c>
      <c r="EN200" s="4">
        <v>0.191</v>
      </c>
      <c r="EO200" s="6">
        <v>8.8499999999999995E-2</v>
      </c>
      <c r="EP200" s="6">
        <v>3.9800000000000002E-2</v>
      </c>
      <c r="EQ200" s="6">
        <v>3.95E-2</v>
      </c>
      <c r="ET200" s="2"/>
    </row>
    <row r="201" spans="1:150" x14ac:dyDescent="0.25">
      <c r="A201" s="1" t="s">
        <v>741</v>
      </c>
      <c r="B201" s="1" t="s">
        <v>7</v>
      </c>
      <c r="C201" s="1" t="s">
        <v>159</v>
      </c>
      <c r="D201" s="1" t="s">
        <v>6</v>
      </c>
      <c r="E201" s="1" t="s">
        <v>660</v>
      </c>
      <c r="F201" s="8" t="s">
        <v>374</v>
      </c>
      <c r="G201" s="3">
        <v>2.0549334714885079</v>
      </c>
      <c r="H201" s="2">
        <v>581.65406248278475</v>
      </c>
      <c r="I201" s="5">
        <v>82.364852960441624</v>
      </c>
      <c r="J201" s="1" t="s">
        <v>827</v>
      </c>
      <c r="K201" s="1" t="s">
        <v>827</v>
      </c>
      <c r="L201" s="2">
        <v>419393.99313297292</v>
      </c>
      <c r="M201" s="1" t="s">
        <v>827</v>
      </c>
      <c r="N201" s="2">
        <v>385000</v>
      </c>
      <c r="O201" s="4">
        <v>0.46807472986646881</v>
      </c>
      <c r="P201" s="3">
        <v>6.7937084231800853</v>
      </c>
      <c r="Q201" s="4">
        <v>0.57472415962873058</v>
      </c>
      <c r="R201" s="2">
        <v>649.37414627005376</v>
      </c>
      <c r="S201" s="2">
        <v>150.60871185250363</v>
      </c>
      <c r="T201" s="4">
        <v>0.63630620516823</v>
      </c>
      <c r="U201" s="1" t="s">
        <v>827</v>
      </c>
      <c r="V201" s="4">
        <v>0.80089290944238645</v>
      </c>
      <c r="W201" s="1" t="s">
        <v>827</v>
      </c>
      <c r="X201" s="5">
        <v>12.083393614306368</v>
      </c>
      <c r="Y201" s="1" t="s">
        <v>827</v>
      </c>
      <c r="Z201" s="2">
        <v>138.02545136252078</v>
      </c>
      <c r="AA201" s="2">
        <v>1058.8804173952528</v>
      </c>
      <c r="AB201" s="1" t="s">
        <v>827</v>
      </c>
      <c r="AC201" s="1" t="s">
        <v>827</v>
      </c>
      <c r="AD201" s="1" t="s">
        <v>827</v>
      </c>
      <c r="AE201" s="1" t="s">
        <v>827</v>
      </c>
      <c r="AF201" s="1" t="s">
        <v>827</v>
      </c>
      <c r="AG201" s="4">
        <v>0.38787155982452459</v>
      </c>
      <c r="AH201" s="1" t="s">
        <v>827</v>
      </c>
      <c r="AI201" s="2">
        <v>216.80701905142539</v>
      </c>
      <c r="AJ201" s="2">
        <v>831.00050564281673</v>
      </c>
      <c r="AK201" s="2">
        <v>132.35139493515646</v>
      </c>
      <c r="AL201" s="2">
        <v>571.95059009157922</v>
      </c>
      <c r="AM201" s="2">
        <v>239.18906150816332</v>
      </c>
      <c r="AN201" s="5">
        <v>25.813798982044055</v>
      </c>
      <c r="AO201" s="2">
        <v>288.48877783260417</v>
      </c>
      <c r="AP201" s="5">
        <v>54.526388521151951</v>
      </c>
      <c r="AQ201" s="2">
        <v>274.59707774689605</v>
      </c>
      <c r="AR201" s="5">
        <v>51.531456837478444</v>
      </c>
      <c r="AS201" s="2">
        <v>113.27337320179727</v>
      </c>
      <c r="AT201" s="5">
        <v>10.083030718602629</v>
      </c>
      <c r="AU201" s="5">
        <v>55.519410471099071</v>
      </c>
      <c r="AV201" s="3">
        <v>5.8926059882861699</v>
      </c>
      <c r="AW201" s="1" t="s">
        <v>827</v>
      </c>
      <c r="AX201" s="3">
        <v>1.6681132530817153</v>
      </c>
      <c r="AY201" s="4">
        <v>0.64761414397168271</v>
      </c>
      <c r="AZ201" s="3">
        <v>3.6923724280659842</v>
      </c>
      <c r="BA201" s="5">
        <v>10.737432653420869</v>
      </c>
      <c r="BB201" s="4">
        <v>0.53938513971501345</v>
      </c>
      <c r="BC201" s="2">
        <v>118.25310292831981</v>
      </c>
      <c r="BD201" s="5">
        <v>14.098250187506633</v>
      </c>
      <c r="BE201" s="1" t="s">
        <v>827</v>
      </c>
      <c r="BF201" s="1" t="s">
        <v>827</v>
      </c>
      <c r="BG201" s="2">
        <v>197923.93341405928</v>
      </c>
      <c r="BH201" s="1" t="s">
        <v>827</v>
      </c>
      <c r="BI201" s="2">
        <v>456.29618734692679</v>
      </c>
      <c r="BJ201" s="4">
        <v>0.29227237348249357</v>
      </c>
      <c r="BK201" s="3">
        <v>5.3661043935589916</v>
      </c>
      <c r="BL201" s="4">
        <v>0.30480592788834726</v>
      </c>
      <c r="BM201" s="5">
        <v>84.063653350549828</v>
      </c>
      <c r="BN201" s="5">
        <v>34.389772433217786</v>
      </c>
      <c r="BO201" s="4">
        <v>0.26527170616825962</v>
      </c>
      <c r="BP201" s="1" t="s">
        <v>827</v>
      </c>
      <c r="BQ201" s="4">
        <v>0.37370493817828437</v>
      </c>
      <c r="BR201" s="1" t="s">
        <v>827</v>
      </c>
      <c r="BS201" s="3">
        <v>2.9444014252511885</v>
      </c>
      <c r="BT201" s="1" t="s">
        <v>827</v>
      </c>
      <c r="BU201" s="5">
        <v>17.133339484376911</v>
      </c>
      <c r="BV201" s="2">
        <v>188.92969645199679</v>
      </c>
      <c r="BW201" s="1" t="s">
        <v>827</v>
      </c>
      <c r="BX201" s="1" t="s">
        <v>827</v>
      </c>
      <c r="BY201" s="1" t="s">
        <v>827</v>
      </c>
      <c r="BZ201" s="1" t="s">
        <v>827</v>
      </c>
      <c r="CA201" s="1" t="s">
        <v>827</v>
      </c>
      <c r="CB201" s="4">
        <v>0.31350327692665586</v>
      </c>
      <c r="CC201" s="1" t="s">
        <v>827</v>
      </c>
      <c r="CD201" s="5">
        <v>36.99026689269418</v>
      </c>
      <c r="CE201" s="2">
        <v>201.71716909232421</v>
      </c>
      <c r="CF201" s="5">
        <v>22.556548811614942</v>
      </c>
      <c r="CG201" s="5">
        <v>42.663545497121738</v>
      </c>
      <c r="CH201" s="5">
        <v>16.08943286005557</v>
      </c>
      <c r="CI201" s="3">
        <v>3.1321604170648172</v>
      </c>
      <c r="CJ201" s="5">
        <v>38.796888323888417</v>
      </c>
      <c r="CK201" s="3">
        <v>8.5831469500300912</v>
      </c>
      <c r="CL201" s="5">
        <v>25.807245965302961</v>
      </c>
      <c r="CM201" s="3">
        <v>4.8118740173524337</v>
      </c>
      <c r="CN201" s="5">
        <v>13.554740137222641</v>
      </c>
      <c r="CO201" s="3">
        <v>2.1912779295390017</v>
      </c>
      <c r="CP201" s="5">
        <v>10.447574171475258</v>
      </c>
      <c r="CQ201" s="3">
        <v>1.1718244518025844</v>
      </c>
      <c r="CR201" s="1" t="s">
        <v>827</v>
      </c>
      <c r="CS201" s="4">
        <v>0.56313620482401905</v>
      </c>
      <c r="CT201" s="4">
        <v>0.10865155018633793</v>
      </c>
      <c r="CU201" s="4">
        <v>0.64932494924642703</v>
      </c>
      <c r="CV201" s="3">
        <v>1.8823793724600999</v>
      </c>
      <c r="CW201" s="4">
        <v>0.61899999999999999</v>
      </c>
      <c r="CX201" s="3">
        <v>9.34</v>
      </c>
      <c r="CY201" s="3">
        <v>1.48</v>
      </c>
      <c r="CZ201" s="3">
        <v>3.91</v>
      </c>
      <c r="DA201" s="2">
        <v>759</v>
      </c>
      <c r="DB201" s="2">
        <v>186</v>
      </c>
      <c r="DC201" s="5">
        <v>13.5</v>
      </c>
      <c r="DD201" s="2">
        <v>864</v>
      </c>
      <c r="DE201" s="4">
        <v>0.38500000000000001</v>
      </c>
      <c r="DF201" s="3">
        <v>3.55</v>
      </c>
      <c r="DG201" s="4">
        <v>0.17399999999999999</v>
      </c>
      <c r="DH201" s="3">
        <v>1.1399999999999999</v>
      </c>
      <c r="DI201" s="5">
        <v>22.9</v>
      </c>
      <c r="DJ201" s="6">
        <v>8.1299999999999997E-2</v>
      </c>
      <c r="DK201" s="3">
        <v>1.0900000000000001</v>
      </c>
      <c r="DL201" s="4">
        <v>0.38800000000000001</v>
      </c>
      <c r="DM201" s="3">
        <v>1.76</v>
      </c>
      <c r="DN201" s="3">
        <v>1.17</v>
      </c>
      <c r="DO201" s="4">
        <v>0.11</v>
      </c>
      <c r="DP201" s="4">
        <v>0.10299999999999999</v>
      </c>
      <c r="DQ201" s="6">
        <v>3.27E-2</v>
      </c>
      <c r="DR201" s="4">
        <v>0.128</v>
      </c>
      <c r="DS201" s="6">
        <v>3.7100000000000001E-2</v>
      </c>
      <c r="DT201" s="4">
        <v>0.20300000000000001</v>
      </c>
      <c r="DU201" s="3">
        <v>1.5</v>
      </c>
      <c r="DV201" s="4">
        <v>0.54400000000000004</v>
      </c>
      <c r="DW201" s="4">
        <v>0.33800000000000002</v>
      </c>
      <c r="DX201" s="4">
        <v>0.27600000000000002</v>
      </c>
      <c r="DY201" s="6">
        <v>3.1300000000000001E-2</v>
      </c>
      <c r="DZ201" s="6">
        <v>3.2300000000000002E-2</v>
      </c>
      <c r="EA201" s="6">
        <v>2.7799999999999998E-2</v>
      </c>
      <c r="EB201" s="4">
        <v>0.159</v>
      </c>
      <c r="EC201" s="4">
        <v>0.19</v>
      </c>
      <c r="ED201" s="6">
        <v>5.2200000000000003E-2</v>
      </c>
      <c r="EE201" s="4">
        <v>0.17599999999999999</v>
      </c>
      <c r="EF201" s="6">
        <v>2.7699999999999999E-2</v>
      </c>
      <c r="EG201" s="4">
        <v>0.11600000000000001</v>
      </c>
      <c r="EH201" s="6">
        <v>2.9000000000000001E-2</v>
      </c>
      <c r="EI201" s="6">
        <v>8.7599999999999997E-2</v>
      </c>
      <c r="EJ201" s="6">
        <v>2.8199999999999999E-2</v>
      </c>
      <c r="EK201" s="4">
        <v>0.13700000000000001</v>
      </c>
      <c r="EL201" s="6">
        <v>3.0300000000000001E-2</v>
      </c>
      <c r="EM201" s="4">
        <v>0.104</v>
      </c>
      <c r="EN201" s="4">
        <v>0.16800000000000001</v>
      </c>
      <c r="EO201" s="6">
        <v>6.4899999999999999E-2</v>
      </c>
      <c r="EP201" s="6">
        <v>3.7199999999999997E-2</v>
      </c>
      <c r="EQ201" s="6">
        <v>3.6900000000000002E-2</v>
      </c>
      <c r="ET201" s="2"/>
    </row>
    <row r="202" spans="1:150" x14ac:dyDescent="0.25">
      <c r="A202" s="1" t="s">
        <v>742</v>
      </c>
      <c r="B202" s="1" t="s">
        <v>7</v>
      </c>
      <c r="C202" s="1" t="s">
        <v>159</v>
      </c>
      <c r="D202" s="1" t="s">
        <v>6</v>
      </c>
      <c r="E202" s="1" t="s">
        <v>662</v>
      </c>
      <c r="F202" s="8" t="s">
        <v>374</v>
      </c>
      <c r="G202" s="3">
        <v>2.2895330936717553</v>
      </c>
      <c r="H202" s="2">
        <v>688.06178912992209</v>
      </c>
      <c r="I202" s="5">
        <v>67.514630366684997</v>
      </c>
      <c r="J202" s="1" t="s">
        <v>827</v>
      </c>
      <c r="K202" s="2">
        <v>1351.7429379885682</v>
      </c>
      <c r="L202" s="2">
        <v>333912.12657847209</v>
      </c>
      <c r="M202" s="1" t="s">
        <v>827</v>
      </c>
      <c r="N202" s="2">
        <v>385000</v>
      </c>
      <c r="O202" s="4">
        <v>0.51765753317109642</v>
      </c>
      <c r="P202" s="1" t="s">
        <v>827</v>
      </c>
      <c r="Q202" s="3">
        <v>5.7211590196858531</v>
      </c>
      <c r="R202" s="2">
        <v>582.50389386017571</v>
      </c>
      <c r="S202" s="2">
        <v>161.06859005039695</v>
      </c>
      <c r="T202" s="4">
        <v>0.43968563309225211</v>
      </c>
      <c r="U202" s="1" t="s">
        <v>827</v>
      </c>
      <c r="V202" s="3">
        <v>1.6128049394430986</v>
      </c>
      <c r="W202" s="1" t="s">
        <v>827</v>
      </c>
      <c r="X202" s="5">
        <v>19.579018740555696</v>
      </c>
      <c r="Y202" s="4">
        <v>0.19096465826328615</v>
      </c>
      <c r="Z202" s="2">
        <v>105.69003014754132</v>
      </c>
      <c r="AA202" s="2">
        <v>1847.6304130283436</v>
      </c>
      <c r="AB202" s="4">
        <v>0.61917615818478733</v>
      </c>
      <c r="AC202" s="1" t="s">
        <v>827</v>
      </c>
      <c r="AD202" s="1" t="s">
        <v>827</v>
      </c>
      <c r="AE202" s="1" t="s">
        <v>827</v>
      </c>
      <c r="AF202" s="1" t="s">
        <v>827</v>
      </c>
      <c r="AG202" s="1" t="s">
        <v>827</v>
      </c>
      <c r="AH202" s="1" t="s">
        <v>827</v>
      </c>
      <c r="AI202" s="2">
        <v>259.49059828408457</v>
      </c>
      <c r="AJ202" s="2">
        <v>969.21018739388387</v>
      </c>
      <c r="AK202" s="2">
        <v>176.99011270695593</v>
      </c>
      <c r="AL202" s="2">
        <v>852.68009475652877</v>
      </c>
      <c r="AM202" s="2">
        <v>361.92182892194023</v>
      </c>
      <c r="AN202" s="5">
        <v>43.666815270432743</v>
      </c>
      <c r="AO202" s="2">
        <v>493.18785624371441</v>
      </c>
      <c r="AP202" s="5">
        <v>91.439625216552486</v>
      </c>
      <c r="AQ202" s="2">
        <v>518.3645966403227</v>
      </c>
      <c r="AR202" s="5">
        <v>87.26564956352864</v>
      </c>
      <c r="AS202" s="2">
        <v>198.37736725865403</v>
      </c>
      <c r="AT202" s="5">
        <v>23.144757892018095</v>
      </c>
      <c r="AU202" s="2">
        <v>114.48129479111924</v>
      </c>
      <c r="AV202" s="5">
        <v>11.214429522890617</v>
      </c>
      <c r="AW202" s="6">
        <v>9.3928068611611196E-2</v>
      </c>
      <c r="AX202" s="3">
        <v>4.4589438987336649</v>
      </c>
      <c r="AY202" s="4">
        <v>0.41063300343888087</v>
      </c>
      <c r="AZ202" s="5">
        <v>58.077619596142121</v>
      </c>
      <c r="BA202" s="5">
        <v>12.710564046799639</v>
      </c>
      <c r="BB202" s="4">
        <v>0.43044294689268475</v>
      </c>
      <c r="BC202" s="5">
        <v>86.277347208975002</v>
      </c>
      <c r="BD202" s="3">
        <v>9.1403242266239371</v>
      </c>
      <c r="BE202" s="1" t="s">
        <v>827</v>
      </c>
      <c r="BF202" s="2">
        <v>343.81355564095389</v>
      </c>
      <c r="BG202" s="2">
        <v>84035.84007134987</v>
      </c>
      <c r="BH202" s="1" t="s">
        <v>827</v>
      </c>
      <c r="BI202" s="2">
        <v>290.53151757465099</v>
      </c>
      <c r="BJ202" s="4">
        <v>0.38569120523463679</v>
      </c>
      <c r="BK202" s="1" t="s">
        <v>827</v>
      </c>
      <c r="BL202" s="4">
        <v>0.53406518059314667</v>
      </c>
      <c r="BM202" s="5">
        <v>72.541993171757866</v>
      </c>
      <c r="BN202" s="5">
        <v>34.033386705367754</v>
      </c>
      <c r="BO202" s="4">
        <v>0.15492558250307892</v>
      </c>
      <c r="BP202" s="1" t="s">
        <v>827</v>
      </c>
      <c r="BQ202" s="4">
        <v>0.66116951690928649</v>
      </c>
      <c r="BR202" s="1" t="s">
        <v>827</v>
      </c>
      <c r="BS202" s="3">
        <v>2.6587818559747358</v>
      </c>
      <c r="BT202" s="4">
        <v>0.18288831206973408</v>
      </c>
      <c r="BU202" s="5">
        <v>15.199314264291244</v>
      </c>
      <c r="BV202" s="2">
        <v>220.83468120781743</v>
      </c>
      <c r="BW202" s="4">
        <v>0.22761985550828415</v>
      </c>
      <c r="BX202" s="1" t="s">
        <v>827</v>
      </c>
      <c r="BY202" s="1" t="s">
        <v>827</v>
      </c>
      <c r="BZ202" s="1" t="s">
        <v>827</v>
      </c>
      <c r="CA202" s="1" t="s">
        <v>827</v>
      </c>
      <c r="CB202" s="1" t="s">
        <v>827</v>
      </c>
      <c r="CC202" s="1" t="s">
        <v>827</v>
      </c>
      <c r="CD202" s="5">
        <v>26.673206381372534</v>
      </c>
      <c r="CE202" s="2">
        <v>137.24174109423305</v>
      </c>
      <c r="CF202" s="5">
        <v>28.199732271114001</v>
      </c>
      <c r="CG202" s="5">
        <v>86.645000474067317</v>
      </c>
      <c r="CH202" s="5">
        <v>50.617764342910526</v>
      </c>
      <c r="CI202" s="3">
        <v>4.4519422383850618</v>
      </c>
      <c r="CJ202" s="5">
        <v>72.489846355488737</v>
      </c>
      <c r="CK202" s="5">
        <v>12.492315737771374</v>
      </c>
      <c r="CL202" s="5">
        <v>71.014982039550688</v>
      </c>
      <c r="CM202" s="5">
        <v>11.702325047542576</v>
      </c>
      <c r="CN202" s="5">
        <v>17.465220584547286</v>
      </c>
      <c r="CO202" s="3">
        <v>2.8688195125867386</v>
      </c>
      <c r="CP202" s="5">
        <v>15.807056442006246</v>
      </c>
      <c r="CQ202" s="3">
        <v>1.0150759124607258</v>
      </c>
      <c r="CR202" s="6">
        <v>7.9542426408468425E-2</v>
      </c>
      <c r="CS202" s="4">
        <v>0.60860382192345774</v>
      </c>
      <c r="CT202" s="4">
        <v>0.14923811974483966</v>
      </c>
      <c r="CU202" s="3">
        <v>7.6327213890903165</v>
      </c>
      <c r="CV202" s="3">
        <v>2.274706646634566</v>
      </c>
      <c r="CW202" s="4">
        <v>0.498</v>
      </c>
      <c r="CX202" s="3">
        <v>7.95</v>
      </c>
      <c r="CY202" s="3">
        <v>1.23</v>
      </c>
      <c r="CZ202" s="3">
        <v>3.18</v>
      </c>
      <c r="DA202" s="2">
        <v>640</v>
      </c>
      <c r="DB202" s="2">
        <v>159</v>
      </c>
      <c r="DC202" s="5">
        <v>11.4</v>
      </c>
      <c r="DD202" s="2">
        <v>686</v>
      </c>
      <c r="DE202" s="4">
        <v>0.32700000000000001</v>
      </c>
      <c r="DF202" s="3">
        <v>2.8</v>
      </c>
      <c r="DG202" s="4">
        <v>0.13700000000000001</v>
      </c>
      <c r="DH202" s="4">
        <v>0.98599999999999999</v>
      </c>
      <c r="DI202" s="5">
        <v>19.5</v>
      </c>
      <c r="DJ202" s="6">
        <v>5.7799999999999997E-2</v>
      </c>
      <c r="DK202" s="3">
        <v>1.04</v>
      </c>
      <c r="DL202" s="4">
        <v>0.26800000000000002</v>
      </c>
      <c r="DM202" s="4">
        <v>0.98599999999999999</v>
      </c>
      <c r="DN202" s="3">
        <v>1.05</v>
      </c>
      <c r="DO202" s="4">
        <v>0.106</v>
      </c>
      <c r="DP202" s="6">
        <v>6.88E-2</v>
      </c>
      <c r="DQ202" s="6">
        <v>1.9400000000000001E-2</v>
      </c>
      <c r="DR202" s="6">
        <v>3.7400000000000003E-2</v>
      </c>
      <c r="DS202" s="6">
        <v>2.1999999999999999E-2</v>
      </c>
      <c r="DT202" s="4">
        <v>0.12</v>
      </c>
      <c r="DU202" s="4">
        <v>0.48199999999999998</v>
      </c>
      <c r="DV202" s="4">
        <v>0.39</v>
      </c>
      <c r="DW202" s="4">
        <v>0.20599999999999999</v>
      </c>
      <c r="DX202" s="4">
        <v>0.16300000000000001</v>
      </c>
      <c r="DY202" s="6">
        <v>1.8499999999999999E-2</v>
      </c>
      <c r="DZ202" s="6">
        <v>1.9199999999999998E-2</v>
      </c>
      <c r="EA202" s="6">
        <v>1.6400000000000001E-2</v>
      </c>
      <c r="EB202" s="6">
        <v>9.4500000000000001E-2</v>
      </c>
      <c r="EC202" s="4">
        <v>0.20899999999999999</v>
      </c>
      <c r="ED202" s="6">
        <v>3.09E-2</v>
      </c>
      <c r="EE202" s="4">
        <v>0.104</v>
      </c>
      <c r="EF202" s="6">
        <v>1.6400000000000001E-2</v>
      </c>
      <c r="EG202" s="6">
        <v>6.8599999999999994E-2</v>
      </c>
      <c r="EH202" s="6">
        <v>1.72E-2</v>
      </c>
      <c r="EI202" s="6">
        <v>5.1900000000000002E-2</v>
      </c>
      <c r="EJ202" s="6">
        <v>1.67E-2</v>
      </c>
      <c r="EK202" s="6">
        <v>8.1199999999999994E-2</v>
      </c>
      <c r="EL202" s="6">
        <v>1.7999999999999999E-2</v>
      </c>
      <c r="EM202" s="6">
        <v>6.1499999999999999E-2</v>
      </c>
      <c r="EN202" s="4">
        <v>0.13200000000000001</v>
      </c>
      <c r="EO202" s="6">
        <v>5.96E-2</v>
      </c>
      <c r="EP202" s="6">
        <v>2.1999999999999999E-2</v>
      </c>
      <c r="EQ202" s="6">
        <v>2.18E-2</v>
      </c>
      <c r="ET202" s="2"/>
    </row>
    <row r="203" spans="1:150" x14ac:dyDescent="0.25">
      <c r="A203" s="1" t="s">
        <v>743</v>
      </c>
      <c r="B203" s="1" t="s">
        <v>7</v>
      </c>
      <c r="C203" s="1" t="s">
        <v>159</v>
      </c>
      <c r="D203" s="1" t="s">
        <v>6</v>
      </c>
      <c r="E203" s="1" t="s">
        <v>660</v>
      </c>
      <c r="F203" s="8" t="s">
        <v>374</v>
      </c>
      <c r="G203" s="3">
        <v>1.3661735988982961</v>
      </c>
      <c r="H203" s="2">
        <v>600.37747120542235</v>
      </c>
      <c r="I203" s="2">
        <v>108.76823172843311</v>
      </c>
      <c r="J203" s="5">
        <v>25.26398857966808</v>
      </c>
      <c r="K203" s="2">
        <v>1479.8755310399458</v>
      </c>
      <c r="L203" s="2">
        <v>361531.37943723262</v>
      </c>
      <c r="M203" s="5">
        <v>30.39216634283763</v>
      </c>
      <c r="N203" s="2">
        <v>385000</v>
      </c>
      <c r="O203" s="4">
        <v>0.59600444387336737</v>
      </c>
      <c r="P203" s="5">
        <v>16.224042363180224</v>
      </c>
      <c r="Q203" s="3">
        <v>3.3719636537704587</v>
      </c>
      <c r="R203" s="2">
        <v>574.58514117847039</v>
      </c>
      <c r="S203" s="2">
        <v>191.462236638684</v>
      </c>
      <c r="T203" s="4">
        <v>0.69956142698956469</v>
      </c>
      <c r="U203" s="1" t="s">
        <v>827</v>
      </c>
      <c r="V203" s="3">
        <v>1.094262628705573</v>
      </c>
      <c r="W203" s="1" t="s">
        <v>827</v>
      </c>
      <c r="X203" s="3">
        <v>9.0168807413102172</v>
      </c>
      <c r="Y203" s="4">
        <v>0.42756270911455418</v>
      </c>
      <c r="Z203" s="2">
        <v>110.36299089197142</v>
      </c>
      <c r="AA203" s="2">
        <v>1576.6904395133213</v>
      </c>
      <c r="AB203" s="4">
        <v>0.53998352250630033</v>
      </c>
      <c r="AC203" s="6">
        <v>5.8595645081315588E-2</v>
      </c>
      <c r="AD203" s="1" t="s">
        <v>827</v>
      </c>
      <c r="AE203" s="1" t="s">
        <v>827</v>
      </c>
      <c r="AF203" s="1" t="s">
        <v>827</v>
      </c>
      <c r="AG203" s="1" t="s">
        <v>827</v>
      </c>
      <c r="AH203" s="1" t="s">
        <v>827</v>
      </c>
      <c r="AI203" s="2">
        <v>212.31979601214698</v>
      </c>
      <c r="AJ203" s="2">
        <v>796.49377447636118</v>
      </c>
      <c r="AK203" s="2">
        <v>154.07106212456753</v>
      </c>
      <c r="AL203" s="2">
        <v>745.46138567562537</v>
      </c>
      <c r="AM203" s="2">
        <v>297.40296668310037</v>
      </c>
      <c r="AN203" s="5">
        <v>37.517750792842634</v>
      </c>
      <c r="AO203" s="2">
        <v>467.21996759521426</v>
      </c>
      <c r="AP203" s="5">
        <v>72.723453440641777</v>
      </c>
      <c r="AQ203" s="2">
        <v>429.38366211044695</v>
      </c>
      <c r="AR203" s="5">
        <v>71.7994110846072</v>
      </c>
      <c r="AS203" s="2">
        <v>146.67744623803171</v>
      </c>
      <c r="AT203" s="5">
        <v>19.809269394049441</v>
      </c>
      <c r="AU203" s="5">
        <v>91.99960991392841</v>
      </c>
      <c r="AV203" s="3">
        <v>9.2462286425991689</v>
      </c>
      <c r="AW203" s="1" t="s">
        <v>827</v>
      </c>
      <c r="AX203" s="3">
        <v>2.9170990954126195</v>
      </c>
      <c r="AY203" s="4">
        <v>0.28068560348618177</v>
      </c>
      <c r="AZ203" s="5">
        <v>26.899112307546293</v>
      </c>
      <c r="BA203" s="3">
        <v>8.4939886195759406</v>
      </c>
      <c r="BB203" s="4">
        <v>0.90316078042440584</v>
      </c>
      <c r="BC203" s="2">
        <v>182.37818630789261</v>
      </c>
      <c r="BD203" s="5">
        <v>74.916815532854287</v>
      </c>
      <c r="BE203" s="5">
        <v>54.587105979289639</v>
      </c>
      <c r="BF203" s="2">
        <v>737.77390760232527</v>
      </c>
      <c r="BG203" s="2">
        <v>215111.00829703896</v>
      </c>
      <c r="BH203" s="5">
        <v>51.540245054049024</v>
      </c>
      <c r="BI203" s="2">
        <v>250.15835031549321</v>
      </c>
      <c r="BJ203" s="4">
        <v>0.3495533159591413</v>
      </c>
      <c r="BK203" s="5">
        <v>20.97509296461644</v>
      </c>
      <c r="BL203" s="4">
        <v>0.79347317563318431</v>
      </c>
      <c r="BM203" s="2">
        <v>167.26179747436299</v>
      </c>
      <c r="BN203" s="5">
        <v>28.167891679452939</v>
      </c>
      <c r="BO203" s="4">
        <v>0.5440123977895488</v>
      </c>
      <c r="BP203" s="1" t="s">
        <v>827</v>
      </c>
      <c r="BQ203" s="3">
        <v>1.1825879314797045</v>
      </c>
      <c r="BR203" s="1" t="s">
        <v>827</v>
      </c>
      <c r="BS203" s="3">
        <v>2.4911062754215267</v>
      </c>
      <c r="BT203" s="4">
        <v>0.43958393824081371</v>
      </c>
      <c r="BU203" s="5">
        <v>52.942216699585018</v>
      </c>
      <c r="BV203" s="2">
        <v>599.6919474794629</v>
      </c>
      <c r="BW203" s="4">
        <v>0.24847268356123189</v>
      </c>
      <c r="BX203" s="6">
        <v>8.06110252189184E-2</v>
      </c>
      <c r="BY203" s="1" t="s">
        <v>827</v>
      </c>
      <c r="BZ203" s="1" t="s">
        <v>827</v>
      </c>
      <c r="CA203" s="1" t="s">
        <v>827</v>
      </c>
      <c r="CB203" s="1" t="s">
        <v>827</v>
      </c>
      <c r="CC203" s="1" t="s">
        <v>827</v>
      </c>
      <c r="CD203" s="5">
        <v>51.881178550692077</v>
      </c>
      <c r="CE203" s="2">
        <v>368.36192315544469</v>
      </c>
      <c r="CF203" s="5">
        <v>45.307811249049017</v>
      </c>
      <c r="CG203" s="2">
        <v>305.69653003633272</v>
      </c>
      <c r="CH203" s="2">
        <v>133.83981630938206</v>
      </c>
      <c r="CI203" s="3">
        <v>7.2652084985038625</v>
      </c>
      <c r="CJ203" s="2">
        <v>266.80755868163772</v>
      </c>
      <c r="CK203" s="5">
        <v>13.856044469490401</v>
      </c>
      <c r="CL203" s="2">
        <v>176.56769077105213</v>
      </c>
      <c r="CM203" s="5">
        <v>19.638839176354754</v>
      </c>
      <c r="CN203" s="5">
        <v>30.442215314689417</v>
      </c>
      <c r="CO203" s="3">
        <v>4.8974504283573301</v>
      </c>
      <c r="CP203" s="5">
        <v>29.665224632027108</v>
      </c>
      <c r="CQ203" s="3">
        <v>1.5883470273221065</v>
      </c>
      <c r="CR203" s="1" t="s">
        <v>827</v>
      </c>
      <c r="CS203" s="3">
        <v>1.2159908100617363</v>
      </c>
      <c r="CT203" s="4">
        <v>0.20129615591484487</v>
      </c>
      <c r="CU203" s="3">
        <v>4.0644108641705508</v>
      </c>
      <c r="CV203" s="3">
        <v>4.3670715757992955</v>
      </c>
      <c r="CW203" s="4">
        <v>0.77700000000000002</v>
      </c>
      <c r="CX203" s="5">
        <v>10.7</v>
      </c>
      <c r="CY203" s="3">
        <v>1.68</v>
      </c>
      <c r="CZ203" s="3">
        <v>4.5</v>
      </c>
      <c r="DA203" s="2">
        <v>863</v>
      </c>
      <c r="DB203" s="2">
        <v>220</v>
      </c>
      <c r="DC203" s="5">
        <v>15.4</v>
      </c>
      <c r="DD203" s="2">
        <v>973</v>
      </c>
      <c r="DE203" s="4">
        <v>0.46400000000000002</v>
      </c>
      <c r="DF203" s="3">
        <v>3.81</v>
      </c>
      <c r="DG203" s="4">
        <v>0.214</v>
      </c>
      <c r="DH203" s="3">
        <v>1.34</v>
      </c>
      <c r="DI203" s="5">
        <v>27.9</v>
      </c>
      <c r="DJ203" s="6">
        <v>9.3200000000000005E-2</v>
      </c>
      <c r="DK203" s="3">
        <v>1.36</v>
      </c>
      <c r="DL203" s="4">
        <v>0.39300000000000002</v>
      </c>
      <c r="DM203" s="3">
        <v>1.86</v>
      </c>
      <c r="DN203" s="3">
        <v>1.6</v>
      </c>
      <c r="DO203" s="4">
        <v>0.13300000000000001</v>
      </c>
      <c r="DP203" s="6">
        <v>9.8500000000000004E-2</v>
      </c>
      <c r="DQ203" s="6">
        <v>4.2299999999999997E-2</v>
      </c>
      <c r="DR203" s="6">
        <v>8.1600000000000006E-2</v>
      </c>
      <c r="DS203" s="6">
        <v>4.8000000000000001E-2</v>
      </c>
      <c r="DT203" s="4">
        <v>0.26200000000000001</v>
      </c>
      <c r="DU203" s="3">
        <v>1.6</v>
      </c>
      <c r="DV203" s="4">
        <v>0.58899999999999997</v>
      </c>
      <c r="DW203" s="4">
        <v>0.38100000000000001</v>
      </c>
      <c r="DX203" s="4">
        <v>0.35599999999999998</v>
      </c>
      <c r="DY203" s="6">
        <v>4.0399999999999998E-2</v>
      </c>
      <c r="DZ203" s="6">
        <v>4.1799999999999997E-2</v>
      </c>
      <c r="EA203" s="6">
        <v>3.5900000000000001E-2</v>
      </c>
      <c r="EB203" s="4">
        <v>0.20599999999999999</v>
      </c>
      <c r="EC203" s="4">
        <v>0.246</v>
      </c>
      <c r="ED203" s="6">
        <v>6.7500000000000004E-2</v>
      </c>
      <c r="EE203" s="4">
        <v>0.22800000000000001</v>
      </c>
      <c r="EF203" s="6">
        <v>3.5799999999999998E-2</v>
      </c>
      <c r="EG203" s="4">
        <v>0.15</v>
      </c>
      <c r="EH203" s="6">
        <v>3.7499999999999999E-2</v>
      </c>
      <c r="EI203" s="4">
        <v>0.113</v>
      </c>
      <c r="EJ203" s="6">
        <v>3.6400000000000002E-2</v>
      </c>
      <c r="EK203" s="4">
        <v>0.17699999999999999</v>
      </c>
      <c r="EL203" s="6">
        <v>3.9199999999999999E-2</v>
      </c>
      <c r="EM203" s="4">
        <v>0.13400000000000001</v>
      </c>
      <c r="EN203" s="4">
        <v>0.245</v>
      </c>
      <c r="EO203" s="6">
        <v>9.1499999999999998E-2</v>
      </c>
      <c r="EP203" s="6">
        <v>4.8099999999999997E-2</v>
      </c>
      <c r="EQ203" s="6">
        <v>4.7699999999999999E-2</v>
      </c>
      <c r="ET203" s="2"/>
    </row>
    <row r="204" spans="1:150" x14ac:dyDescent="0.25">
      <c r="A204" s="1" t="s">
        <v>744</v>
      </c>
      <c r="B204" s="1" t="s">
        <v>7</v>
      </c>
      <c r="C204" s="1" t="s">
        <v>159</v>
      </c>
      <c r="D204" s="1" t="s">
        <v>6</v>
      </c>
      <c r="E204" s="1" t="s">
        <v>660</v>
      </c>
      <c r="F204" s="8" t="s">
        <v>374</v>
      </c>
      <c r="G204" s="3">
        <v>5.1494557018205782</v>
      </c>
      <c r="H204" s="2">
        <v>621.05595140278626</v>
      </c>
      <c r="I204" s="2">
        <v>104.48811743677251</v>
      </c>
      <c r="J204" s="1" t="s">
        <v>827</v>
      </c>
      <c r="K204" s="2">
        <v>1512.4020329958109</v>
      </c>
      <c r="L204" s="2">
        <v>338163.55410804693</v>
      </c>
      <c r="M204" s="1" t="s">
        <v>827</v>
      </c>
      <c r="N204" s="2">
        <v>385000</v>
      </c>
      <c r="O204" s="1" t="s">
        <v>827</v>
      </c>
      <c r="P204" s="5">
        <v>10.96165357590797</v>
      </c>
      <c r="Q204" s="3">
        <v>5.4038175820931578</v>
      </c>
      <c r="R204" s="2">
        <v>704.51513022659196</v>
      </c>
      <c r="S204" s="2">
        <v>222.10091031111878</v>
      </c>
      <c r="T204" s="4">
        <v>0.76402459287006297</v>
      </c>
      <c r="U204" s="1" t="s">
        <v>827</v>
      </c>
      <c r="V204" s="5">
        <v>64.175424854718628</v>
      </c>
      <c r="W204" s="1" t="s">
        <v>827</v>
      </c>
      <c r="X204" s="5">
        <v>14.330115323208844</v>
      </c>
      <c r="Y204" s="4">
        <v>0.28947996030113798</v>
      </c>
      <c r="Z204" s="2">
        <v>109.65186391986201</v>
      </c>
      <c r="AA204" s="2">
        <v>1692.2749768351541</v>
      </c>
      <c r="AB204" s="4">
        <v>0.31667326807246265</v>
      </c>
      <c r="AC204" s="6">
        <v>8.140549161990078E-2</v>
      </c>
      <c r="AD204" s="1" t="s">
        <v>827</v>
      </c>
      <c r="AE204" s="1" t="s">
        <v>827</v>
      </c>
      <c r="AF204" s="1" t="s">
        <v>827</v>
      </c>
      <c r="AG204" s="1" t="s">
        <v>827</v>
      </c>
      <c r="AH204" s="1" t="s">
        <v>827</v>
      </c>
      <c r="AI204" s="2">
        <v>269.29112954681784</v>
      </c>
      <c r="AJ204" s="2">
        <v>1146.9741775916532</v>
      </c>
      <c r="AK204" s="2">
        <v>155.67699813216515</v>
      </c>
      <c r="AL204" s="2">
        <v>723.40880748847655</v>
      </c>
      <c r="AM204" s="2">
        <v>301.95075884809467</v>
      </c>
      <c r="AN204" s="5">
        <v>43.302719265007326</v>
      </c>
      <c r="AO204" s="2">
        <v>454.79653221584766</v>
      </c>
      <c r="AP204" s="5">
        <v>76.367175010673392</v>
      </c>
      <c r="AQ204" s="2">
        <v>455.08408435551189</v>
      </c>
      <c r="AR204" s="5">
        <v>72.5549299153123</v>
      </c>
      <c r="AS204" s="2">
        <v>183.8185101146878</v>
      </c>
      <c r="AT204" s="5">
        <v>20.008166238407146</v>
      </c>
      <c r="AU204" s="2">
        <v>108.84795004817789</v>
      </c>
      <c r="AV204" s="3">
        <v>9.2667836452617003</v>
      </c>
      <c r="AW204" s="1" t="s">
        <v>827</v>
      </c>
      <c r="AX204" s="3">
        <v>3.8089751491716859</v>
      </c>
      <c r="AY204" s="3">
        <v>1.8892188235548619</v>
      </c>
      <c r="AZ204" s="5">
        <v>56.79769514157249</v>
      </c>
      <c r="BA204" s="5">
        <v>18.32704202441294</v>
      </c>
      <c r="BB204" s="3">
        <v>1.2017280446214731</v>
      </c>
      <c r="BC204" s="2">
        <v>151.25065809802078</v>
      </c>
      <c r="BD204" s="5">
        <v>21.537842593600853</v>
      </c>
      <c r="BE204" s="1" t="s">
        <v>827</v>
      </c>
      <c r="BF204" s="2">
        <v>678.46144718864309</v>
      </c>
      <c r="BG204" s="2">
        <v>78365.181147908661</v>
      </c>
      <c r="BH204" s="1" t="s">
        <v>827</v>
      </c>
      <c r="BI204" s="2">
        <v>345.2060688315363</v>
      </c>
      <c r="BJ204" s="1" t="s">
        <v>827</v>
      </c>
      <c r="BK204" s="3">
        <v>9.1928272091005514</v>
      </c>
      <c r="BL204" s="3">
        <v>1.6692911597142619</v>
      </c>
      <c r="BM204" s="2">
        <v>177.23250808643391</v>
      </c>
      <c r="BN204" s="5">
        <v>73.120776985651233</v>
      </c>
      <c r="BO204" s="4">
        <v>0.46217079098877428</v>
      </c>
      <c r="BP204" s="1" t="s">
        <v>827</v>
      </c>
      <c r="BQ204" s="2">
        <v>124.5196527792952</v>
      </c>
      <c r="BR204" s="1" t="s">
        <v>827</v>
      </c>
      <c r="BS204" s="3">
        <v>2.1305969745900737</v>
      </c>
      <c r="BT204" s="4">
        <v>0.25218910694096247</v>
      </c>
      <c r="BU204" s="5">
        <v>19.454777581471419</v>
      </c>
      <c r="BV204" s="2">
        <v>454.89131896050969</v>
      </c>
      <c r="BW204" s="4">
        <v>0.29662648649632245</v>
      </c>
      <c r="BX204" s="4">
        <v>0.13967715338252445</v>
      </c>
      <c r="BY204" s="1" t="s">
        <v>827</v>
      </c>
      <c r="BZ204" s="1" t="s">
        <v>827</v>
      </c>
      <c r="CA204" s="1" t="s">
        <v>827</v>
      </c>
      <c r="CB204" s="1" t="s">
        <v>827</v>
      </c>
      <c r="CC204" s="1" t="s">
        <v>827</v>
      </c>
      <c r="CD204" s="5">
        <v>41.584570856834013</v>
      </c>
      <c r="CE204" s="2">
        <v>325.54895845541176</v>
      </c>
      <c r="CF204" s="5">
        <v>44.070503007872588</v>
      </c>
      <c r="CG204" s="5">
        <v>79.577552726191826</v>
      </c>
      <c r="CH204" s="5">
        <v>65.700957878623555</v>
      </c>
      <c r="CI204" s="3">
        <v>6.304022648810597</v>
      </c>
      <c r="CJ204" s="2">
        <v>146.93266486524396</v>
      </c>
      <c r="CK204" s="5">
        <v>22.15674139361408</v>
      </c>
      <c r="CL204" s="2">
        <v>130.47488415593691</v>
      </c>
      <c r="CM204" s="5">
        <v>20.479223754896935</v>
      </c>
      <c r="CN204" s="5">
        <v>32.410060549285554</v>
      </c>
      <c r="CO204" s="3">
        <v>4.5681497867767717</v>
      </c>
      <c r="CP204" s="5">
        <v>45.81975389887269</v>
      </c>
      <c r="CQ204" s="3">
        <v>2.5055187931088998</v>
      </c>
      <c r="CR204" s="1" t="s">
        <v>827</v>
      </c>
      <c r="CS204" s="4">
        <v>0.73035432929225874</v>
      </c>
      <c r="CT204" s="4">
        <v>0.49948982053255614</v>
      </c>
      <c r="CU204" s="5">
        <v>13.517923892917196</v>
      </c>
      <c r="CV204" s="3">
        <v>3.739765085697238</v>
      </c>
      <c r="CW204" s="4">
        <v>0.75700000000000001</v>
      </c>
      <c r="CX204" s="5">
        <v>11.5</v>
      </c>
      <c r="CY204" s="3">
        <v>1.98</v>
      </c>
      <c r="CZ204" s="3">
        <v>4.9000000000000004</v>
      </c>
      <c r="DA204" s="2">
        <v>926</v>
      </c>
      <c r="DB204" s="2">
        <v>243</v>
      </c>
      <c r="DC204" s="5">
        <v>16.600000000000001</v>
      </c>
      <c r="DD204" s="2">
        <v>1011</v>
      </c>
      <c r="DE204" s="4">
        <v>0.53600000000000003</v>
      </c>
      <c r="DF204" s="3">
        <v>3.87</v>
      </c>
      <c r="DG204" s="4">
        <v>0.23100000000000001</v>
      </c>
      <c r="DH204" s="3">
        <v>1.47</v>
      </c>
      <c r="DI204" s="5">
        <v>30.1</v>
      </c>
      <c r="DJ204" s="4">
        <v>0.109</v>
      </c>
      <c r="DK204" s="3">
        <v>1.8</v>
      </c>
      <c r="DL204" s="4">
        <v>0.41</v>
      </c>
      <c r="DM204" s="3">
        <v>1.83</v>
      </c>
      <c r="DN204" s="3">
        <v>1.67</v>
      </c>
      <c r="DO204" s="4">
        <v>0.16</v>
      </c>
      <c r="DP204" s="4">
        <v>0.127</v>
      </c>
      <c r="DQ204" s="6">
        <v>4.5499999999999999E-2</v>
      </c>
      <c r="DR204" s="6">
        <v>8.7800000000000003E-2</v>
      </c>
      <c r="DS204" s="6">
        <v>5.16E-2</v>
      </c>
      <c r="DT204" s="4">
        <v>0.49199999999999999</v>
      </c>
      <c r="DU204" s="3">
        <v>1.72</v>
      </c>
      <c r="DV204" s="4">
        <v>0.60899999999999999</v>
      </c>
      <c r="DW204" s="4">
        <v>0.45700000000000002</v>
      </c>
      <c r="DX204" s="4">
        <v>0.38300000000000001</v>
      </c>
      <c r="DY204" s="6">
        <v>4.3499999999999997E-2</v>
      </c>
      <c r="DZ204" s="6">
        <v>4.4999999999999998E-2</v>
      </c>
      <c r="EA204" s="6">
        <v>3.8600000000000002E-2</v>
      </c>
      <c r="EB204" s="4">
        <v>0.222</v>
      </c>
      <c r="EC204" s="4">
        <v>0.26400000000000001</v>
      </c>
      <c r="ED204" s="6">
        <v>7.2700000000000001E-2</v>
      </c>
      <c r="EE204" s="4">
        <v>0.245</v>
      </c>
      <c r="EF204" s="6">
        <v>3.8600000000000002E-2</v>
      </c>
      <c r="EG204" s="4">
        <v>0.161</v>
      </c>
      <c r="EH204" s="6">
        <v>4.0399999999999998E-2</v>
      </c>
      <c r="EI204" s="4">
        <v>0.122</v>
      </c>
      <c r="EJ204" s="6">
        <v>3.9199999999999999E-2</v>
      </c>
      <c r="EK204" s="4">
        <v>0.191</v>
      </c>
      <c r="EL204" s="6">
        <v>4.2200000000000001E-2</v>
      </c>
      <c r="EM204" s="4">
        <v>0.14399999999999999</v>
      </c>
      <c r="EN204" s="4">
        <v>0.27300000000000002</v>
      </c>
      <c r="EO204" s="6">
        <v>5.6500000000000002E-2</v>
      </c>
      <c r="EP204" s="6">
        <v>5.1700000000000003E-2</v>
      </c>
      <c r="EQ204" s="6">
        <v>5.1299999999999998E-2</v>
      </c>
      <c r="ET204" s="2"/>
    </row>
    <row r="205" spans="1:150" x14ac:dyDescent="0.25">
      <c r="A205" s="1" t="s">
        <v>745</v>
      </c>
      <c r="B205" s="1" t="s">
        <v>7</v>
      </c>
      <c r="C205" s="1" t="s">
        <v>159</v>
      </c>
      <c r="D205" s="1" t="s">
        <v>6</v>
      </c>
      <c r="E205" s="1" t="s">
        <v>662</v>
      </c>
      <c r="F205" s="8" t="s">
        <v>374</v>
      </c>
      <c r="G205" s="3">
        <v>2.5865021208721051</v>
      </c>
      <c r="H205" s="2">
        <v>634.49945646121739</v>
      </c>
      <c r="I205" s="5">
        <v>72.633265667468123</v>
      </c>
      <c r="J205" s="5">
        <v>10.367408712599367</v>
      </c>
      <c r="K205" s="2">
        <v>2113.4345612850725</v>
      </c>
      <c r="L205" s="2">
        <v>392389.78950208385</v>
      </c>
      <c r="M205" s="1" t="s">
        <v>827</v>
      </c>
      <c r="N205" s="2">
        <v>385000</v>
      </c>
      <c r="O205" s="1" t="s">
        <v>827</v>
      </c>
      <c r="P205" s="3">
        <v>8.8947661520854862</v>
      </c>
      <c r="Q205" s="3">
        <v>3.4093143152569705</v>
      </c>
      <c r="R205" s="2">
        <v>609.53871047728148</v>
      </c>
      <c r="S205" s="2">
        <v>165.68676876718555</v>
      </c>
      <c r="T205" s="3">
        <v>5.0113551613813963</v>
      </c>
      <c r="U205" s="1" t="s">
        <v>827</v>
      </c>
      <c r="V205" s="3">
        <v>9.2870550987519884</v>
      </c>
      <c r="W205" s="3">
        <v>1.4371981020849993</v>
      </c>
      <c r="X205" s="5">
        <v>13.955798310303175</v>
      </c>
      <c r="Y205" s="1" t="s">
        <v>827</v>
      </c>
      <c r="Z205" s="2">
        <v>120.83260688493776</v>
      </c>
      <c r="AA205" s="2">
        <v>1023.3478428890555</v>
      </c>
      <c r="AB205" s="4">
        <v>0.14105757518104051</v>
      </c>
      <c r="AC205" s="6">
        <v>3.8728221938532002E-2</v>
      </c>
      <c r="AD205" s="1" t="s">
        <v>827</v>
      </c>
      <c r="AE205" s="1" t="s">
        <v>827</v>
      </c>
      <c r="AF205" s="1" t="s">
        <v>827</v>
      </c>
      <c r="AG205" s="1" t="s">
        <v>827</v>
      </c>
      <c r="AH205" s="4">
        <v>0.50489949807801582</v>
      </c>
      <c r="AI205" s="2">
        <v>176.41698415380043</v>
      </c>
      <c r="AJ205" s="2">
        <v>604.73442067882706</v>
      </c>
      <c r="AK205" s="2">
        <v>107.2861763632032</v>
      </c>
      <c r="AL205" s="2">
        <v>526.68820077599241</v>
      </c>
      <c r="AM205" s="2">
        <v>231.88756800320101</v>
      </c>
      <c r="AN205" s="5">
        <v>28.612913720207878</v>
      </c>
      <c r="AO205" s="2">
        <v>302.30376983387578</v>
      </c>
      <c r="AP205" s="5">
        <v>48.411996242593105</v>
      </c>
      <c r="AQ205" s="2">
        <v>299.31503622201626</v>
      </c>
      <c r="AR205" s="5">
        <v>48.402117510141757</v>
      </c>
      <c r="AS205" s="2">
        <v>116.81030542651997</v>
      </c>
      <c r="AT205" s="5">
        <v>12.674529487272657</v>
      </c>
      <c r="AU205" s="5">
        <v>60.607166136521357</v>
      </c>
      <c r="AV205" s="3">
        <v>6.3953050702408429</v>
      </c>
      <c r="AW205" s="1" t="s">
        <v>827</v>
      </c>
      <c r="AX205" s="3">
        <v>2.5019459430311972</v>
      </c>
      <c r="AY205" s="4">
        <v>0.39463278591356094</v>
      </c>
      <c r="AZ205" s="5">
        <v>16.191444977034639</v>
      </c>
      <c r="BA205" s="3">
        <v>5.7939178226993073</v>
      </c>
      <c r="BB205" s="4">
        <v>0.60843836978368082</v>
      </c>
      <c r="BC205" s="2">
        <v>134.88697461665194</v>
      </c>
      <c r="BD205" s="5">
        <v>12.634770403939056</v>
      </c>
      <c r="BE205" s="3">
        <v>5.8723320794994311</v>
      </c>
      <c r="BF205" s="2">
        <v>341.37613534720464</v>
      </c>
      <c r="BG205" s="2">
        <v>116250.97023939693</v>
      </c>
      <c r="BH205" s="1" t="s">
        <v>827</v>
      </c>
      <c r="BI205" s="2">
        <v>299.7713033383626</v>
      </c>
      <c r="BJ205" s="1" t="s">
        <v>827</v>
      </c>
      <c r="BK205" s="3">
        <v>5.8961260469422943</v>
      </c>
      <c r="BL205" s="4">
        <v>0.5740612001058133</v>
      </c>
      <c r="BM205" s="5">
        <v>94.469353372681425</v>
      </c>
      <c r="BN205" s="5">
        <v>32.28829939034744</v>
      </c>
      <c r="BO205" s="3">
        <v>2.0688709008737898</v>
      </c>
      <c r="BP205" s="1" t="s">
        <v>827</v>
      </c>
      <c r="BQ205" s="3">
        <v>3.2170376656368913</v>
      </c>
      <c r="BR205" s="3">
        <v>1.4681964983784657</v>
      </c>
      <c r="BS205" s="3">
        <v>3.2034039687601545</v>
      </c>
      <c r="BT205" s="1" t="s">
        <v>827</v>
      </c>
      <c r="BU205" s="5">
        <v>20.589264247777603</v>
      </c>
      <c r="BV205" s="2">
        <v>153.31373503610624</v>
      </c>
      <c r="BW205" s="4">
        <v>0.1254920532363365</v>
      </c>
      <c r="BX205" s="6">
        <v>8.3662524081879797E-2</v>
      </c>
      <c r="BY205" s="1" t="s">
        <v>827</v>
      </c>
      <c r="BZ205" s="1" t="s">
        <v>827</v>
      </c>
      <c r="CA205" s="1" t="s">
        <v>827</v>
      </c>
      <c r="CB205" s="1" t="s">
        <v>827</v>
      </c>
      <c r="CC205" s="4">
        <v>0.6117287749501632</v>
      </c>
      <c r="CD205" s="5">
        <v>28.16556068183203</v>
      </c>
      <c r="CE205" s="5">
        <v>69.409149447143761</v>
      </c>
      <c r="CF205" s="5">
        <v>15.152210640156449</v>
      </c>
      <c r="CG205" s="5">
        <v>77.439910685820351</v>
      </c>
      <c r="CH205" s="5">
        <v>41.023159558686217</v>
      </c>
      <c r="CI205" s="3">
        <v>3.8711320915722744</v>
      </c>
      <c r="CJ205" s="5">
        <v>56.151887540578002</v>
      </c>
      <c r="CK205" s="3">
        <v>5.8860952969799509</v>
      </c>
      <c r="CL205" s="5">
        <v>24.516270623245074</v>
      </c>
      <c r="CM205" s="3">
        <v>6.144100606889725</v>
      </c>
      <c r="CN205" s="5">
        <v>22.787445862245114</v>
      </c>
      <c r="CO205" s="3">
        <v>2.0323300198616998</v>
      </c>
      <c r="CP205" s="3">
        <v>6.8595964425045999</v>
      </c>
      <c r="CQ205" s="3">
        <v>1.7679900734758398</v>
      </c>
      <c r="CR205" s="1" t="s">
        <v>827</v>
      </c>
      <c r="CS205" s="4">
        <v>0.44859697723756564</v>
      </c>
      <c r="CT205" s="4">
        <v>0.19620450908375317</v>
      </c>
      <c r="CU205" s="3">
        <v>2.1999032123238056</v>
      </c>
      <c r="CV205" s="4">
        <v>0.81199194711394918</v>
      </c>
      <c r="CW205" s="4">
        <v>0.57199999999999995</v>
      </c>
      <c r="CX205" s="3">
        <v>8.99</v>
      </c>
      <c r="CY205" s="3">
        <v>1.49</v>
      </c>
      <c r="CZ205" s="3">
        <v>3.57</v>
      </c>
      <c r="DA205" s="2">
        <v>713</v>
      </c>
      <c r="DB205" s="2">
        <v>188</v>
      </c>
      <c r="DC205" s="5">
        <v>12.9</v>
      </c>
      <c r="DD205" s="2">
        <v>794</v>
      </c>
      <c r="DE205" s="4">
        <v>0.40799999999999997</v>
      </c>
      <c r="DF205" s="3">
        <v>2.61</v>
      </c>
      <c r="DG205" s="4">
        <v>0.14299999999999999</v>
      </c>
      <c r="DH205" s="3">
        <v>1.1399999999999999</v>
      </c>
      <c r="DI205" s="5">
        <v>22.1</v>
      </c>
      <c r="DJ205" s="6">
        <v>7.8799999999999995E-2</v>
      </c>
      <c r="DK205" s="3">
        <v>1.1599999999999999</v>
      </c>
      <c r="DL205" s="4">
        <v>0.316</v>
      </c>
      <c r="DM205" s="3">
        <v>1.2</v>
      </c>
      <c r="DN205" s="3">
        <v>1.29</v>
      </c>
      <c r="DO205" s="4">
        <v>0.126</v>
      </c>
      <c r="DP205" s="6">
        <v>6.3600000000000004E-2</v>
      </c>
      <c r="DQ205" s="6">
        <v>2.5600000000000001E-2</v>
      </c>
      <c r="DR205" s="6">
        <v>4.9399999999999999E-2</v>
      </c>
      <c r="DS205" s="6">
        <v>2.9100000000000001E-2</v>
      </c>
      <c r="DT205" s="4">
        <v>0.159</v>
      </c>
      <c r="DU205" s="3">
        <v>1.1000000000000001</v>
      </c>
      <c r="DV205" s="4">
        <v>0.47799999999999998</v>
      </c>
      <c r="DW205" s="4">
        <v>0.223</v>
      </c>
      <c r="DX205" s="4">
        <v>0.216</v>
      </c>
      <c r="DY205" s="6">
        <v>2.4500000000000001E-2</v>
      </c>
      <c r="DZ205" s="6">
        <v>2.53E-2</v>
      </c>
      <c r="EA205" s="6">
        <v>2.1700000000000001E-2</v>
      </c>
      <c r="EB205" s="4">
        <v>0.125</v>
      </c>
      <c r="EC205" s="4">
        <v>0.14899999999999999</v>
      </c>
      <c r="ED205" s="6">
        <v>4.0899999999999999E-2</v>
      </c>
      <c r="EE205" s="4">
        <v>0.13800000000000001</v>
      </c>
      <c r="EF205" s="6">
        <v>2.1700000000000001E-2</v>
      </c>
      <c r="EG205" s="6">
        <v>9.0700000000000003E-2</v>
      </c>
      <c r="EH205" s="6">
        <v>2.2700000000000001E-2</v>
      </c>
      <c r="EI205" s="6">
        <v>6.8599999999999994E-2</v>
      </c>
      <c r="EJ205" s="6">
        <v>2.2100000000000002E-2</v>
      </c>
      <c r="EK205" s="4">
        <v>0.107</v>
      </c>
      <c r="EL205" s="6">
        <v>2.3699999999999999E-2</v>
      </c>
      <c r="EM205" s="6">
        <v>8.1299999999999997E-2</v>
      </c>
      <c r="EN205" s="4">
        <v>0.191</v>
      </c>
      <c r="EO205" s="6">
        <v>8.8700000000000001E-2</v>
      </c>
      <c r="EP205" s="6">
        <v>2.9100000000000001E-2</v>
      </c>
      <c r="EQ205" s="6">
        <v>2.8899999999999999E-2</v>
      </c>
      <c r="ET205" s="2"/>
    </row>
    <row r="206" spans="1:150" x14ac:dyDescent="0.25">
      <c r="A206" s="1" t="s">
        <v>746</v>
      </c>
      <c r="B206" s="1" t="s">
        <v>7</v>
      </c>
      <c r="C206" s="1" t="s">
        <v>159</v>
      </c>
      <c r="D206" s="1" t="s">
        <v>6</v>
      </c>
      <c r="E206" s="1" t="s">
        <v>662</v>
      </c>
      <c r="F206" s="8" t="s">
        <v>374</v>
      </c>
      <c r="G206" s="3">
        <v>1.7859341554515746</v>
      </c>
      <c r="H206" s="2">
        <v>649.14440058128264</v>
      </c>
      <c r="I206" s="5">
        <v>59.301090050062285</v>
      </c>
      <c r="J206" s="1" t="s">
        <v>827</v>
      </c>
      <c r="K206" s="2">
        <v>957.81640925407248</v>
      </c>
      <c r="L206" s="2">
        <v>350921.32135125477</v>
      </c>
      <c r="M206" s="1" t="s">
        <v>827</v>
      </c>
      <c r="N206" s="2">
        <v>385000</v>
      </c>
      <c r="O206" s="1" t="s">
        <v>827</v>
      </c>
      <c r="P206" s="3">
        <v>3.464279625048611</v>
      </c>
      <c r="Q206" s="3">
        <v>6.4067146670997772</v>
      </c>
      <c r="R206" s="2">
        <v>546.78979181949126</v>
      </c>
      <c r="S206" s="2">
        <v>128.40368472995866</v>
      </c>
      <c r="T206" s="4">
        <v>0.44299866059559401</v>
      </c>
      <c r="U206" s="1" t="s">
        <v>827</v>
      </c>
      <c r="V206" s="3">
        <v>5.8806971570875506</v>
      </c>
      <c r="W206" s="1" t="s">
        <v>827</v>
      </c>
      <c r="X206" s="5">
        <v>10.303422020727474</v>
      </c>
      <c r="Y206" s="4">
        <v>0.10805091784326036</v>
      </c>
      <c r="Z206" s="2">
        <v>105.48274638816643</v>
      </c>
      <c r="AA206" s="2">
        <v>875.51194407925414</v>
      </c>
      <c r="AB206" s="6">
        <v>5.9544943297806865E-2</v>
      </c>
      <c r="AC206" s="1" t="s">
        <v>827</v>
      </c>
      <c r="AD206" s="1" t="s">
        <v>827</v>
      </c>
      <c r="AE206" s="1" t="s">
        <v>827</v>
      </c>
      <c r="AF206" s="1" t="s">
        <v>827</v>
      </c>
      <c r="AG206" s="1" t="s">
        <v>827</v>
      </c>
      <c r="AH206" s="4">
        <v>0.14373224003064794</v>
      </c>
      <c r="AI206" s="2">
        <v>199.64019643645457</v>
      </c>
      <c r="AJ206" s="2">
        <v>611.10729346518156</v>
      </c>
      <c r="AK206" s="5">
        <v>90.892676332214478</v>
      </c>
      <c r="AL206" s="2">
        <v>398.53015750024076</v>
      </c>
      <c r="AM206" s="2">
        <v>167.1308837030796</v>
      </c>
      <c r="AN206" s="5">
        <v>25.581831025193843</v>
      </c>
      <c r="AO206" s="2">
        <v>235.76839042067758</v>
      </c>
      <c r="AP206" s="5">
        <v>41.859230600945999</v>
      </c>
      <c r="AQ206" s="2">
        <v>239.61415430009268</v>
      </c>
      <c r="AR206" s="5">
        <v>40.488673916029974</v>
      </c>
      <c r="AS206" s="5">
        <v>95.187462702941929</v>
      </c>
      <c r="AT206" s="5">
        <v>10.796973162427269</v>
      </c>
      <c r="AU206" s="5">
        <v>60.421080741748341</v>
      </c>
      <c r="AV206" s="3">
        <v>5.8294940734452512</v>
      </c>
      <c r="AW206" s="1" t="s">
        <v>827</v>
      </c>
      <c r="AX206" s="3">
        <v>1.4775548110936643</v>
      </c>
      <c r="AY206" s="1" t="s">
        <v>827</v>
      </c>
      <c r="AZ206" s="3">
        <v>6.0077546108135591</v>
      </c>
      <c r="BA206" s="3">
        <v>8.3896043577692279</v>
      </c>
      <c r="BB206" s="4">
        <v>0.36928998574171595</v>
      </c>
      <c r="BC206" s="5">
        <v>58.631854603212687</v>
      </c>
      <c r="BD206" s="3">
        <v>5.0234773756530489</v>
      </c>
      <c r="BE206" s="1" t="s">
        <v>827</v>
      </c>
      <c r="BF206" s="2">
        <v>401.36232861466823</v>
      </c>
      <c r="BG206" s="2">
        <v>81532.514559113624</v>
      </c>
      <c r="BH206" s="1" t="s">
        <v>827</v>
      </c>
      <c r="BI206" s="2">
        <v>313.39633595111536</v>
      </c>
      <c r="BJ206" s="1" t="s">
        <v>827</v>
      </c>
      <c r="BK206" s="3">
        <v>2.7083164319306432</v>
      </c>
      <c r="BL206" s="4">
        <v>0.62314713308638914</v>
      </c>
      <c r="BM206" s="5">
        <v>48.670937380922283</v>
      </c>
      <c r="BN206" s="5">
        <v>23.931165420039754</v>
      </c>
      <c r="BO206" s="6">
        <v>9.6526490564881828E-2</v>
      </c>
      <c r="BP206" s="1" t="s">
        <v>827</v>
      </c>
      <c r="BQ206" s="3">
        <v>1.3348238797298266</v>
      </c>
      <c r="BR206" s="1" t="s">
        <v>827</v>
      </c>
      <c r="BS206" s="3">
        <v>1.7448670555681489</v>
      </c>
      <c r="BT206" s="6">
        <v>9.2882960401959827E-2</v>
      </c>
      <c r="BU206" s="3">
        <v>8.0817781380416083</v>
      </c>
      <c r="BV206" s="5">
        <v>84.490525335034718</v>
      </c>
      <c r="BW206" s="6">
        <v>7.0634785470993805E-2</v>
      </c>
      <c r="BX206" s="1" t="s">
        <v>827</v>
      </c>
      <c r="BY206" s="1" t="s">
        <v>827</v>
      </c>
      <c r="BZ206" s="1" t="s">
        <v>827</v>
      </c>
      <c r="CA206" s="1" t="s">
        <v>827</v>
      </c>
      <c r="CB206" s="1" t="s">
        <v>827</v>
      </c>
      <c r="CC206" s="4">
        <v>0.15689272336040469</v>
      </c>
      <c r="CD206" s="5">
        <v>13.312352309723485</v>
      </c>
      <c r="CE206" s="5">
        <v>52.113228631210191</v>
      </c>
      <c r="CF206" s="3">
        <v>7.421060601660451</v>
      </c>
      <c r="CG206" s="5">
        <v>29.468589703013507</v>
      </c>
      <c r="CH206" s="5">
        <v>11.502536946537465</v>
      </c>
      <c r="CI206" s="3">
        <v>2.4490760231993312</v>
      </c>
      <c r="CJ206" s="5">
        <v>20.284514654865319</v>
      </c>
      <c r="CK206" s="3">
        <v>3.4535349941782876</v>
      </c>
      <c r="CL206" s="5">
        <v>22.54132268022672</v>
      </c>
      <c r="CM206" s="3">
        <v>4.3372191647088556</v>
      </c>
      <c r="CN206" s="3">
        <v>7.7582848663798138</v>
      </c>
      <c r="CO206" s="4">
        <v>0.80791972010513002</v>
      </c>
      <c r="CP206" s="3">
        <v>6.1527561975811098</v>
      </c>
      <c r="CQ206" s="4">
        <v>0.52870596993018515</v>
      </c>
      <c r="CR206" s="1" t="s">
        <v>827</v>
      </c>
      <c r="CS206" s="4">
        <v>0.39341678903985666</v>
      </c>
      <c r="CT206" s="1" t="s">
        <v>827</v>
      </c>
      <c r="CU206" s="4">
        <v>0.89113326829039086</v>
      </c>
      <c r="CV206" s="4">
        <v>0.6819051676008443</v>
      </c>
      <c r="CW206" s="4">
        <v>0.45</v>
      </c>
      <c r="CX206" s="3">
        <v>7.29</v>
      </c>
      <c r="CY206" s="3">
        <v>1.2</v>
      </c>
      <c r="CZ206" s="3">
        <v>2.92</v>
      </c>
      <c r="DA206" s="2">
        <v>578</v>
      </c>
      <c r="DB206" s="2">
        <v>151</v>
      </c>
      <c r="DC206" s="5">
        <v>10.5</v>
      </c>
      <c r="DD206" s="2">
        <v>631</v>
      </c>
      <c r="DE206" s="4">
        <v>0.307</v>
      </c>
      <c r="DF206" s="3">
        <v>2.85</v>
      </c>
      <c r="DG206" s="4">
        <v>0.11</v>
      </c>
      <c r="DH206" s="4">
        <v>0.91600000000000004</v>
      </c>
      <c r="DI206" s="5">
        <v>18.399999999999999</v>
      </c>
      <c r="DJ206" s="6">
        <v>4.36E-2</v>
      </c>
      <c r="DK206" s="4">
        <v>0.91100000000000003</v>
      </c>
      <c r="DL206" s="4">
        <v>0.20200000000000001</v>
      </c>
      <c r="DM206" s="3">
        <v>1.1200000000000001</v>
      </c>
      <c r="DN206" s="4">
        <v>0.95399999999999996</v>
      </c>
      <c r="DO206" s="6">
        <v>7.9899999999999999E-2</v>
      </c>
      <c r="DP206" s="6">
        <v>5.9499999999999997E-2</v>
      </c>
      <c r="DQ206" s="6">
        <v>1.4800000000000001E-2</v>
      </c>
      <c r="DR206" s="6">
        <v>5.7799999999999997E-2</v>
      </c>
      <c r="DS206" s="6">
        <v>1.67E-2</v>
      </c>
      <c r="DT206" s="4">
        <v>0.186</v>
      </c>
      <c r="DU206" s="4">
        <v>0.74399999999999999</v>
      </c>
      <c r="DV206" s="4">
        <v>0.36699999999999999</v>
      </c>
      <c r="DW206" s="4">
        <v>0.20300000000000001</v>
      </c>
      <c r="DX206" s="4">
        <v>0.124</v>
      </c>
      <c r="DY206" s="6">
        <v>1.41E-2</v>
      </c>
      <c r="DZ206" s="6">
        <v>1.46E-2</v>
      </c>
      <c r="EA206" s="6">
        <v>1.2500000000000001E-2</v>
      </c>
      <c r="EB206" s="6">
        <v>7.1999999999999995E-2</v>
      </c>
      <c r="EC206" s="6">
        <v>8.5800000000000001E-2</v>
      </c>
      <c r="ED206" s="6">
        <v>2.3599999999999999E-2</v>
      </c>
      <c r="EE206" s="6">
        <v>7.9600000000000004E-2</v>
      </c>
      <c r="EF206" s="6">
        <v>1.2500000000000001E-2</v>
      </c>
      <c r="EG206" s="6">
        <v>5.2299999999999999E-2</v>
      </c>
      <c r="EH206" s="6">
        <v>1.3100000000000001E-2</v>
      </c>
      <c r="EI206" s="6">
        <v>3.95E-2</v>
      </c>
      <c r="EJ206" s="6">
        <v>1.2699999999999999E-2</v>
      </c>
      <c r="EK206" s="6">
        <v>6.1899999999999997E-2</v>
      </c>
      <c r="EL206" s="6">
        <v>1.37E-2</v>
      </c>
      <c r="EM206" s="6">
        <v>4.6899999999999997E-2</v>
      </c>
      <c r="EN206" s="4">
        <v>0.121</v>
      </c>
      <c r="EO206" s="6">
        <v>3.7199999999999997E-2</v>
      </c>
      <c r="EP206" s="6">
        <v>1.6799999999999999E-2</v>
      </c>
      <c r="EQ206" s="6">
        <v>1.66E-2</v>
      </c>
      <c r="ET206" s="2"/>
    </row>
    <row r="207" spans="1:150" x14ac:dyDescent="0.25">
      <c r="A207" s="1" t="s">
        <v>747</v>
      </c>
      <c r="B207" s="1" t="s">
        <v>7</v>
      </c>
      <c r="C207" s="1" t="s">
        <v>159</v>
      </c>
      <c r="D207" s="1" t="s">
        <v>6</v>
      </c>
      <c r="E207" s="1" t="s">
        <v>660</v>
      </c>
      <c r="F207" s="8" t="s">
        <v>374</v>
      </c>
      <c r="G207" s="3">
        <v>1.7300759946404165</v>
      </c>
      <c r="H207" s="2">
        <v>630.94684819556187</v>
      </c>
      <c r="I207" s="5">
        <v>50.426296730317951</v>
      </c>
      <c r="J207" s="1" t="s">
        <v>827</v>
      </c>
      <c r="K207" s="2">
        <v>1301.8847832123188</v>
      </c>
      <c r="L207" s="2">
        <v>332696.98441031325</v>
      </c>
      <c r="M207" s="1" t="s">
        <v>827</v>
      </c>
      <c r="N207" s="2">
        <v>385000</v>
      </c>
      <c r="O207" s="1" t="s">
        <v>827</v>
      </c>
      <c r="P207" s="3">
        <v>5.7282799774490325</v>
      </c>
      <c r="Q207" s="3">
        <v>7.6168912166255822</v>
      </c>
      <c r="R207" s="2">
        <v>541.17720887437372</v>
      </c>
      <c r="S207" s="2">
        <v>122.39798674010196</v>
      </c>
      <c r="T207" s="4">
        <v>0.37179958698558663</v>
      </c>
      <c r="U207" s="4">
        <v>0.90895007334758315</v>
      </c>
      <c r="V207" s="3">
        <v>8.3604264948478608</v>
      </c>
      <c r="W207" s="4">
        <v>0.90592044987610776</v>
      </c>
      <c r="X207" s="5">
        <v>12.869544108361479</v>
      </c>
      <c r="Y207" s="1" t="s">
        <v>827</v>
      </c>
      <c r="Z207" s="2">
        <v>110.10295161131137</v>
      </c>
      <c r="AA207" s="2">
        <v>927.98262237972517</v>
      </c>
      <c r="AB207" s="4">
        <v>0.160709983389872</v>
      </c>
      <c r="AC207" s="6">
        <v>5.6232770214617131E-2</v>
      </c>
      <c r="AD207" s="1" t="s">
        <v>827</v>
      </c>
      <c r="AE207" s="1" t="s">
        <v>827</v>
      </c>
      <c r="AF207" s="1" t="s">
        <v>827</v>
      </c>
      <c r="AG207" s="1" t="s">
        <v>827</v>
      </c>
      <c r="AH207" s="1" t="s">
        <v>827</v>
      </c>
      <c r="AI207" s="2">
        <v>162.6723463711906</v>
      </c>
      <c r="AJ207" s="2">
        <v>551.43392059817029</v>
      </c>
      <c r="AK207" s="5">
        <v>82.858709923265707</v>
      </c>
      <c r="AL207" s="2">
        <v>405.68639972843692</v>
      </c>
      <c r="AM207" s="2">
        <v>177.51646857604618</v>
      </c>
      <c r="AN207" s="5">
        <v>28.018082412891708</v>
      </c>
      <c r="AO207" s="2">
        <v>245.11587129700891</v>
      </c>
      <c r="AP207" s="5">
        <v>46.322722428169527</v>
      </c>
      <c r="AQ207" s="2">
        <v>261.26178932944885</v>
      </c>
      <c r="AR207" s="5">
        <v>42.394782419285796</v>
      </c>
      <c r="AS207" s="5">
        <v>97.502587425835088</v>
      </c>
      <c r="AT207" s="5">
        <v>11.496691371757986</v>
      </c>
      <c r="AU207" s="5">
        <v>65.109048883956575</v>
      </c>
      <c r="AV207" s="3">
        <v>6.6211670718539519</v>
      </c>
      <c r="AW207" s="1" t="s">
        <v>827</v>
      </c>
      <c r="AX207" s="3">
        <v>1.8739413539827083</v>
      </c>
      <c r="AY207" s="6">
        <v>6.7857498719952086E-2</v>
      </c>
      <c r="AZ207" s="3">
        <v>6.2333086927981141</v>
      </c>
      <c r="BA207" s="3">
        <v>7.9492544758973578</v>
      </c>
      <c r="BB207" s="4">
        <v>0.4486211913358476</v>
      </c>
      <c r="BC207" s="5">
        <v>44.559369280989927</v>
      </c>
      <c r="BD207" s="3">
        <v>4.3995167133965367</v>
      </c>
      <c r="BE207" s="1" t="s">
        <v>827</v>
      </c>
      <c r="BF207" s="2">
        <v>436.34886438622618</v>
      </c>
      <c r="BG207" s="2">
        <v>66125.27598215366</v>
      </c>
      <c r="BH207" s="1" t="s">
        <v>827</v>
      </c>
      <c r="BI207" s="2">
        <v>372.15949576112081</v>
      </c>
      <c r="BJ207" s="1" t="s">
        <v>827</v>
      </c>
      <c r="BK207" s="3">
        <v>2.086976305282557</v>
      </c>
      <c r="BL207" s="4">
        <v>0.83168743422376823</v>
      </c>
      <c r="BM207" s="5">
        <v>36.988181260967188</v>
      </c>
      <c r="BN207" s="5">
        <v>19.421063931929019</v>
      </c>
      <c r="BO207" s="6">
        <v>7.3713651445848308E-2</v>
      </c>
      <c r="BP207" s="4">
        <v>0.70735494120541631</v>
      </c>
      <c r="BQ207" s="3">
        <v>1.6287460102815512</v>
      </c>
      <c r="BR207" s="4">
        <v>0.93417916138443369</v>
      </c>
      <c r="BS207" s="3">
        <v>1.7475896072102743</v>
      </c>
      <c r="BT207" s="1" t="s">
        <v>827</v>
      </c>
      <c r="BU207" s="5">
        <v>10.541350897913292</v>
      </c>
      <c r="BV207" s="5">
        <v>77.573494942225594</v>
      </c>
      <c r="BW207" s="4">
        <v>0.10020408421681475</v>
      </c>
      <c r="BX207" s="6">
        <v>4.3976274151236408E-2</v>
      </c>
      <c r="BY207" s="1" t="s">
        <v>827</v>
      </c>
      <c r="BZ207" s="1" t="s">
        <v>827</v>
      </c>
      <c r="CA207" s="1" t="s">
        <v>827</v>
      </c>
      <c r="CB207" s="1" t="s">
        <v>827</v>
      </c>
      <c r="CC207" s="1" t="s">
        <v>827</v>
      </c>
      <c r="CD207" s="5">
        <v>10.264683472425194</v>
      </c>
      <c r="CE207" s="5">
        <v>27.292632767886882</v>
      </c>
      <c r="CF207" s="3">
        <v>5.0483757979251651</v>
      </c>
      <c r="CG207" s="5">
        <v>24.195457734578877</v>
      </c>
      <c r="CH207" s="5">
        <v>20.841491129269581</v>
      </c>
      <c r="CI207" s="3">
        <v>2.3944774300091867</v>
      </c>
      <c r="CJ207" s="5">
        <v>17.838743704612543</v>
      </c>
      <c r="CK207" s="3">
        <v>4.1265001635350114</v>
      </c>
      <c r="CL207" s="5">
        <v>15.481635054006293</v>
      </c>
      <c r="CM207" s="3">
        <v>3.0389240759769192</v>
      </c>
      <c r="CN207" s="3">
        <v>7.7658912203374602</v>
      </c>
      <c r="CO207" s="4">
        <v>0.95069619932018667</v>
      </c>
      <c r="CP207" s="3">
        <v>4.5252378056024689</v>
      </c>
      <c r="CQ207" s="4">
        <v>0.40976218783081286</v>
      </c>
      <c r="CR207" s="1" t="s">
        <v>827</v>
      </c>
      <c r="CS207" s="4">
        <v>0.3191286456762783</v>
      </c>
      <c r="CT207" s="6">
        <v>4.3762463344872E-2</v>
      </c>
      <c r="CU207" s="4">
        <v>0.6034313624702583</v>
      </c>
      <c r="CV207" s="4">
        <v>0.97468668133800507</v>
      </c>
      <c r="CW207" s="4">
        <v>0.41899999999999998</v>
      </c>
      <c r="CX207" s="3">
        <v>7.26</v>
      </c>
      <c r="CY207" s="3">
        <v>1.1499999999999999</v>
      </c>
      <c r="CZ207" s="3">
        <v>2.93</v>
      </c>
      <c r="DA207" s="2">
        <v>576</v>
      </c>
      <c r="DB207" s="2">
        <v>151</v>
      </c>
      <c r="DC207" s="5">
        <v>10.5</v>
      </c>
      <c r="DD207" s="2">
        <v>654</v>
      </c>
      <c r="DE207" s="4">
        <v>0.29699999999999999</v>
      </c>
      <c r="DF207" s="3">
        <v>2.34</v>
      </c>
      <c r="DG207" s="4">
        <v>0.104</v>
      </c>
      <c r="DH207" s="4">
        <v>0.91200000000000003</v>
      </c>
      <c r="DI207" s="5">
        <v>17.5</v>
      </c>
      <c r="DJ207" s="6">
        <v>4.6399999999999997E-2</v>
      </c>
      <c r="DK207" s="4">
        <v>0.71799999999999997</v>
      </c>
      <c r="DL207" s="4">
        <v>0.124</v>
      </c>
      <c r="DM207" s="4">
        <v>0.32300000000000001</v>
      </c>
      <c r="DN207" s="4">
        <v>0.85099999999999998</v>
      </c>
      <c r="DO207" s="6">
        <v>8.7800000000000003E-2</v>
      </c>
      <c r="DP207" s="6">
        <v>4.3499999999999997E-2</v>
      </c>
      <c r="DQ207" s="6">
        <v>1.4E-2</v>
      </c>
      <c r="DR207" s="6">
        <v>5.6500000000000002E-2</v>
      </c>
      <c r="DS207" s="6">
        <v>3.32E-2</v>
      </c>
      <c r="DT207" s="6">
        <v>8.7099999999999997E-2</v>
      </c>
      <c r="DU207" s="4">
        <v>0.34799999999999998</v>
      </c>
      <c r="DV207" s="4">
        <v>0.40600000000000003</v>
      </c>
      <c r="DW207" s="4">
        <v>0.22800000000000001</v>
      </c>
      <c r="DX207" s="4">
        <v>0.11799999999999999</v>
      </c>
      <c r="DY207" s="6">
        <v>1.34E-2</v>
      </c>
      <c r="DZ207" s="6">
        <v>1.3899999999999999E-2</v>
      </c>
      <c r="EA207" s="6">
        <v>1.1900000000000001E-2</v>
      </c>
      <c r="EB207" s="6">
        <v>6.8400000000000002E-2</v>
      </c>
      <c r="EC207" s="6">
        <v>8.1500000000000003E-2</v>
      </c>
      <c r="ED207" s="6">
        <v>2.24E-2</v>
      </c>
      <c r="EE207" s="6">
        <v>7.5600000000000001E-2</v>
      </c>
      <c r="EF207" s="6">
        <v>1.1900000000000001E-2</v>
      </c>
      <c r="EG207" s="6">
        <v>4.9700000000000001E-2</v>
      </c>
      <c r="EH207" s="6">
        <v>1.2500000000000001E-2</v>
      </c>
      <c r="EI207" s="6">
        <v>3.7499999999999999E-2</v>
      </c>
      <c r="EJ207" s="6">
        <v>1.21E-2</v>
      </c>
      <c r="EK207" s="4">
        <v>0.123</v>
      </c>
      <c r="EL207" s="6">
        <v>1.2999999999999999E-2</v>
      </c>
      <c r="EM207" s="6">
        <v>4.4499999999999998E-2</v>
      </c>
      <c r="EN207" s="6">
        <v>9.4299999999999995E-2</v>
      </c>
      <c r="EO207" s="6">
        <v>3.6299999999999999E-2</v>
      </c>
      <c r="EP207" s="6">
        <v>1.5900000000000001E-2</v>
      </c>
      <c r="EQ207" s="6">
        <v>1.5800000000000002E-2</v>
      </c>
      <c r="ET207" s="2"/>
    </row>
    <row r="208" spans="1:150" x14ac:dyDescent="0.25">
      <c r="A208" s="1" t="s">
        <v>748</v>
      </c>
      <c r="B208" s="1" t="s">
        <v>7</v>
      </c>
      <c r="C208" s="1" t="s">
        <v>159</v>
      </c>
      <c r="D208" s="1" t="s">
        <v>6</v>
      </c>
      <c r="E208" s="1" t="s">
        <v>662</v>
      </c>
      <c r="F208" s="8" t="s">
        <v>374</v>
      </c>
      <c r="G208" s="3">
        <v>1.1903088333100906</v>
      </c>
      <c r="H208" s="2">
        <v>475.88940702164012</v>
      </c>
      <c r="I208" s="5">
        <v>58.972764222527395</v>
      </c>
      <c r="J208" s="1" t="s">
        <v>827</v>
      </c>
      <c r="K208" s="2">
        <v>1673.8777877274306</v>
      </c>
      <c r="L208" s="2">
        <v>342509.00675757619</v>
      </c>
      <c r="M208" s="1" t="s">
        <v>827</v>
      </c>
      <c r="N208" s="2">
        <v>385000</v>
      </c>
      <c r="O208" s="4">
        <v>0.61894536832646796</v>
      </c>
      <c r="P208" s="3">
        <v>3.9355218669319156</v>
      </c>
      <c r="Q208" s="4">
        <v>0.89718376203482364</v>
      </c>
      <c r="R208" s="2">
        <v>557.048100600672</v>
      </c>
      <c r="S208" s="2">
        <v>135.96556134188063</v>
      </c>
      <c r="T208" s="4">
        <v>0.26785992524264862</v>
      </c>
      <c r="U208" s="1" t="s">
        <v>827</v>
      </c>
      <c r="V208" s="1" t="s">
        <v>827</v>
      </c>
      <c r="W208" s="1" t="s">
        <v>827</v>
      </c>
      <c r="X208" s="3">
        <v>7.0255925811776816</v>
      </c>
      <c r="Y208" s="4">
        <v>0.17517631254576646</v>
      </c>
      <c r="Z208" s="5">
        <v>95.699099148326397</v>
      </c>
      <c r="AA208" s="2">
        <v>1798.7601331007677</v>
      </c>
      <c r="AB208" s="6">
        <v>7.4870652821715733E-2</v>
      </c>
      <c r="AC208" s="1" t="s">
        <v>827</v>
      </c>
      <c r="AD208" s="1" t="s">
        <v>827</v>
      </c>
      <c r="AE208" s="1" t="s">
        <v>827</v>
      </c>
      <c r="AF208" s="1" t="s">
        <v>827</v>
      </c>
      <c r="AG208" s="1" t="s">
        <v>827</v>
      </c>
      <c r="AH208" s="1" t="s">
        <v>827</v>
      </c>
      <c r="AI208" s="2">
        <v>244.39681556076198</v>
      </c>
      <c r="AJ208" s="2">
        <v>913.43818702900069</v>
      </c>
      <c r="AK208" s="2">
        <v>155.02565794238248</v>
      </c>
      <c r="AL208" s="2">
        <v>785.44726374876802</v>
      </c>
      <c r="AM208" s="2">
        <v>326.2353785114945</v>
      </c>
      <c r="AN208" s="5">
        <v>42.239712984398544</v>
      </c>
      <c r="AO208" s="2">
        <v>519.24918312616205</v>
      </c>
      <c r="AP208" s="5">
        <v>92.531825708387814</v>
      </c>
      <c r="AQ208" s="2">
        <v>524.18501842006071</v>
      </c>
      <c r="AR208" s="5">
        <v>87.071428651882812</v>
      </c>
      <c r="AS208" s="2">
        <v>194.5229001929286</v>
      </c>
      <c r="AT208" s="5">
        <v>21.727938421006964</v>
      </c>
      <c r="AU208" s="2">
        <v>114.30810313543053</v>
      </c>
      <c r="AV208" s="5">
        <v>11.082359752388447</v>
      </c>
      <c r="AW208" s="1" t="s">
        <v>827</v>
      </c>
      <c r="AX208" s="3">
        <v>1.4721706659157678</v>
      </c>
      <c r="AY208" s="4">
        <v>0.12759809839907804</v>
      </c>
      <c r="AZ208" s="3">
        <v>7.4437129875966299</v>
      </c>
      <c r="BA208" s="5">
        <v>16.44702369517281</v>
      </c>
      <c r="BB208" s="4">
        <v>0.3179587590201266</v>
      </c>
      <c r="BC208" s="5">
        <v>37.453457426515165</v>
      </c>
      <c r="BD208" s="3">
        <v>3.555220988023442</v>
      </c>
      <c r="BE208" s="1" t="s">
        <v>827</v>
      </c>
      <c r="BF208" s="2">
        <v>436.22658658752687</v>
      </c>
      <c r="BG208" s="2">
        <v>77529.753812296025</v>
      </c>
      <c r="BH208" s="1" t="s">
        <v>827</v>
      </c>
      <c r="BI208" s="2">
        <v>301.25511361036064</v>
      </c>
      <c r="BJ208" s="4">
        <v>0.27857413793070684</v>
      </c>
      <c r="BK208" s="3">
        <v>1.9678532876000041</v>
      </c>
      <c r="BL208" s="4">
        <v>0.23369729115409929</v>
      </c>
      <c r="BM208" s="5">
        <v>41.387746622955412</v>
      </c>
      <c r="BN208" s="5">
        <v>18.048444072411744</v>
      </c>
      <c r="BO208" s="6">
        <v>9.2150611955709685E-2</v>
      </c>
      <c r="BP208" s="1" t="s">
        <v>827</v>
      </c>
      <c r="BQ208" s="1" t="s">
        <v>827</v>
      </c>
      <c r="BR208" s="1" t="s">
        <v>827</v>
      </c>
      <c r="BS208" s="3">
        <v>1.2587560824651112</v>
      </c>
      <c r="BT208" s="4">
        <v>0.10076666623582387</v>
      </c>
      <c r="BU208" s="3">
        <v>7.1732087955510799</v>
      </c>
      <c r="BV208" s="2">
        <v>155.70195653850112</v>
      </c>
      <c r="BW208" s="6">
        <v>5.8995126889587454E-2</v>
      </c>
      <c r="BX208" s="1" t="s">
        <v>827</v>
      </c>
      <c r="BY208" s="1" t="s">
        <v>827</v>
      </c>
      <c r="BZ208" s="1" t="s">
        <v>827</v>
      </c>
      <c r="CA208" s="1" t="s">
        <v>827</v>
      </c>
      <c r="CB208" s="1" t="s">
        <v>827</v>
      </c>
      <c r="CC208" s="1" t="s">
        <v>827</v>
      </c>
      <c r="CD208" s="5">
        <v>19.316347007420283</v>
      </c>
      <c r="CE208" s="5">
        <v>86.316517182165455</v>
      </c>
      <c r="CF208" s="5">
        <v>13.372553284320292</v>
      </c>
      <c r="CG208" s="5">
        <v>43.979753398967659</v>
      </c>
      <c r="CH208" s="5">
        <v>22.377777821454313</v>
      </c>
      <c r="CI208" s="3">
        <v>3.4223933075475088</v>
      </c>
      <c r="CJ208" s="5">
        <v>28.253055652405557</v>
      </c>
      <c r="CK208" s="3">
        <v>8.1260667471417118</v>
      </c>
      <c r="CL208" s="5">
        <v>47.878620218472378</v>
      </c>
      <c r="CM208" s="3">
        <v>7.396633493363117</v>
      </c>
      <c r="CN208" s="5">
        <v>19.741383707595819</v>
      </c>
      <c r="CO208" s="3">
        <v>1.4799318710274911</v>
      </c>
      <c r="CP208" s="3">
        <v>6.4335724506675591</v>
      </c>
      <c r="CQ208" s="4">
        <v>0.83315144955893139</v>
      </c>
      <c r="CR208" s="1" t="s">
        <v>827</v>
      </c>
      <c r="CS208" s="4">
        <v>0.22159064607394538</v>
      </c>
      <c r="CT208" s="6">
        <v>5.7371621739373352E-2</v>
      </c>
      <c r="CU208" s="4">
        <v>0.72592151061309185</v>
      </c>
      <c r="CV208" s="3">
        <v>1.4547895619123421</v>
      </c>
      <c r="CW208" s="4">
        <v>0.43099999999999999</v>
      </c>
      <c r="CX208" s="3">
        <v>7.07</v>
      </c>
      <c r="CY208" s="3">
        <v>1.17</v>
      </c>
      <c r="CZ208" s="3">
        <v>2.88</v>
      </c>
      <c r="DA208" s="2">
        <v>566</v>
      </c>
      <c r="DB208" s="2">
        <v>149</v>
      </c>
      <c r="DC208" s="5">
        <v>10.1</v>
      </c>
      <c r="DD208" s="2">
        <v>636</v>
      </c>
      <c r="DE208" s="4">
        <v>0.32700000000000001</v>
      </c>
      <c r="DF208" s="3">
        <v>2.02</v>
      </c>
      <c r="DG208" s="4">
        <v>0.14000000000000001</v>
      </c>
      <c r="DH208" s="4">
        <v>0.88300000000000001</v>
      </c>
      <c r="DI208" s="5">
        <v>17.100000000000001</v>
      </c>
      <c r="DJ208" s="6">
        <v>4.24E-2</v>
      </c>
      <c r="DK208" s="4">
        <v>0.82299999999999995</v>
      </c>
      <c r="DL208" s="4">
        <v>0.153</v>
      </c>
      <c r="DM208" s="3">
        <v>1.0900000000000001</v>
      </c>
      <c r="DN208" s="3">
        <v>1.01</v>
      </c>
      <c r="DO208" s="6">
        <v>9.3899999999999997E-2</v>
      </c>
      <c r="DP208" s="6">
        <v>6.5299999999999997E-2</v>
      </c>
      <c r="DQ208" s="6">
        <v>1.44E-2</v>
      </c>
      <c r="DR208" s="6">
        <v>2.7699999999999999E-2</v>
      </c>
      <c r="DS208" s="6">
        <v>1.6299999999999999E-2</v>
      </c>
      <c r="DT208" s="4">
        <v>0.219</v>
      </c>
      <c r="DU208" s="4">
        <v>0.98799999999999999</v>
      </c>
      <c r="DV208" s="4">
        <v>0.28899999999999998</v>
      </c>
      <c r="DW208" s="4">
        <v>0.157</v>
      </c>
      <c r="DX208" s="4">
        <v>0.121</v>
      </c>
      <c r="DY208" s="6">
        <v>1.37E-2</v>
      </c>
      <c r="DZ208" s="6">
        <v>1.4200000000000001E-2</v>
      </c>
      <c r="EA208" s="6">
        <v>1.2200000000000001E-2</v>
      </c>
      <c r="EB208" s="6">
        <v>7.0000000000000007E-2</v>
      </c>
      <c r="EC208" s="6">
        <v>8.3400000000000002E-2</v>
      </c>
      <c r="ED208" s="6">
        <v>2.29E-2</v>
      </c>
      <c r="EE208" s="6">
        <v>7.7299999999999994E-2</v>
      </c>
      <c r="EF208" s="6">
        <v>1.2200000000000001E-2</v>
      </c>
      <c r="EG208" s="6">
        <v>5.0700000000000002E-2</v>
      </c>
      <c r="EH208" s="6">
        <v>1.2699999999999999E-2</v>
      </c>
      <c r="EI208" s="6">
        <v>3.8399999999999997E-2</v>
      </c>
      <c r="EJ208" s="6">
        <v>1.23E-2</v>
      </c>
      <c r="EK208" s="6">
        <v>0.06</v>
      </c>
      <c r="EL208" s="6">
        <v>1.3299999999999999E-2</v>
      </c>
      <c r="EM208" s="6">
        <v>4.5499999999999999E-2</v>
      </c>
      <c r="EN208" s="6">
        <v>9.3100000000000002E-2</v>
      </c>
      <c r="EO208" s="6">
        <v>3.61E-2</v>
      </c>
      <c r="EP208" s="6">
        <v>1.6299999999999999E-2</v>
      </c>
      <c r="EQ208" s="6">
        <v>1.6199999999999999E-2</v>
      </c>
      <c r="ET208" s="2"/>
    </row>
    <row r="209" spans="1:150" x14ac:dyDescent="0.25">
      <c r="A209" s="1" t="s">
        <v>749</v>
      </c>
      <c r="B209" s="1" t="s">
        <v>7</v>
      </c>
      <c r="C209" s="1" t="s">
        <v>159</v>
      </c>
      <c r="D209" s="1" t="s">
        <v>6</v>
      </c>
      <c r="E209" s="1" t="s">
        <v>660</v>
      </c>
      <c r="F209" s="8" t="s">
        <v>374</v>
      </c>
      <c r="G209" s="4">
        <v>0.82801140205239021</v>
      </c>
      <c r="H209" s="2">
        <v>487.53883150001781</v>
      </c>
      <c r="I209" s="5">
        <v>59.661381879934225</v>
      </c>
      <c r="J209" s="1" t="s">
        <v>827</v>
      </c>
      <c r="K209" s="2">
        <v>875.73518190655261</v>
      </c>
      <c r="L209" s="2">
        <v>365987.94789936038</v>
      </c>
      <c r="M209" s="1" t="s">
        <v>827</v>
      </c>
      <c r="N209" s="2">
        <v>385000</v>
      </c>
      <c r="O209" s="4">
        <v>0.60904943525143318</v>
      </c>
      <c r="P209" s="3">
        <v>7.4661320016560122</v>
      </c>
      <c r="Q209" s="4">
        <v>0.64321352463024672</v>
      </c>
      <c r="R209" s="2">
        <v>566.44923733516885</v>
      </c>
      <c r="S209" s="2">
        <v>150.56736908976731</v>
      </c>
      <c r="T209" s="4">
        <v>0.34950392700852634</v>
      </c>
      <c r="U209" s="1" t="s">
        <v>827</v>
      </c>
      <c r="V209" s="4">
        <v>0.32658579215044403</v>
      </c>
      <c r="W209" s="1" t="s">
        <v>827</v>
      </c>
      <c r="X209" s="3">
        <v>8.17162711240303</v>
      </c>
      <c r="Y209" s="4">
        <v>0.13251769673277336</v>
      </c>
      <c r="Z209" s="2">
        <v>102.62425706767118</v>
      </c>
      <c r="AA209" s="2">
        <v>1910.2787658719735</v>
      </c>
      <c r="AB209" s="1" t="s">
        <v>827</v>
      </c>
      <c r="AC209" s="1" t="s">
        <v>827</v>
      </c>
      <c r="AD209" s="1" t="s">
        <v>827</v>
      </c>
      <c r="AE209" s="1" t="s">
        <v>827</v>
      </c>
      <c r="AF209" s="1" t="s">
        <v>827</v>
      </c>
      <c r="AG209" s="1" t="s">
        <v>827</v>
      </c>
      <c r="AH209" s="1" t="s">
        <v>827</v>
      </c>
      <c r="AI209" s="2">
        <v>252.87385700219866</v>
      </c>
      <c r="AJ209" s="2">
        <v>997.18133690782258</v>
      </c>
      <c r="AK209" s="2">
        <v>162.76673735017877</v>
      </c>
      <c r="AL209" s="2">
        <v>869.02288930555244</v>
      </c>
      <c r="AM209" s="2">
        <v>367.15570607343193</v>
      </c>
      <c r="AN209" s="5">
        <v>45.894078960748367</v>
      </c>
      <c r="AO209" s="2">
        <v>539.12188597651038</v>
      </c>
      <c r="AP209" s="5">
        <v>98.798188559006277</v>
      </c>
      <c r="AQ209" s="2">
        <v>559.26360590014917</v>
      </c>
      <c r="AR209" s="5">
        <v>93.590410574740702</v>
      </c>
      <c r="AS209" s="2">
        <v>215.04481579753107</v>
      </c>
      <c r="AT209" s="5">
        <v>23.337411164435832</v>
      </c>
      <c r="AU209" s="2">
        <v>124.34318467478033</v>
      </c>
      <c r="AV209" s="5">
        <v>13.285306641125375</v>
      </c>
      <c r="AW209" s="6">
        <v>6.8539846325912132E-2</v>
      </c>
      <c r="AX209" s="3">
        <v>1.7665542400811138</v>
      </c>
      <c r="AY209" s="4">
        <v>0.17189623687242145</v>
      </c>
      <c r="AZ209" s="3">
        <v>7.9129891121440679</v>
      </c>
      <c r="BA209" s="5">
        <v>19.492016398948259</v>
      </c>
      <c r="BB209" s="4">
        <v>0.41756848081515813</v>
      </c>
      <c r="BC209" s="5">
        <v>34.155452068403456</v>
      </c>
      <c r="BD209" s="3">
        <v>5.0533520448913478</v>
      </c>
      <c r="BE209" s="1" t="s">
        <v>827</v>
      </c>
      <c r="BF209" s="2">
        <v>471.59560529317133</v>
      </c>
      <c r="BG209" s="2">
        <v>85628.019113920076</v>
      </c>
      <c r="BH209" s="1" t="s">
        <v>827</v>
      </c>
      <c r="BI209" s="2">
        <v>306.94268579531808</v>
      </c>
      <c r="BJ209" s="4">
        <v>0.24907193218070139</v>
      </c>
      <c r="BK209" s="3">
        <v>3.2941202927569782</v>
      </c>
      <c r="BL209" s="4">
        <v>0.23429151430363077</v>
      </c>
      <c r="BM209" s="5">
        <v>30.119844311798442</v>
      </c>
      <c r="BN209" s="5">
        <v>21.222094625811909</v>
      </c>
      <c r="BO209" s="6">
        <v>8.0395947770444606E-2</v>
      </c>
      <c r="BP209" s="1" t="s">
        <v>827</v>
      </c>
      <c r="BQ209" s="4">
        <v>0.35515776863519816</v>
      </c>
      <c r="BR209" s="1" t="s">
        <v>827</v>
      </c>
      <c r="BS209" s="3">
        <v>1.4045757506523615</v>
      </c>
      <c r="BT209" s="6">
        <v>9.3907417914137509E-2</v>
      </c>
      <c r="BU209" s="5">
        <v>11.011485280922589</v>
      </c>
      <c r="BV209" s="2">
        <v>155.6660228916345</v>
      </c>
      <c r="BW209" s="1" t="s">
        <v>827</v>
      </c>
      <c r="BX209" s="1" t="s">
        <v>827</v>
      </c>
      <c r="BY209" s="1" t="s">
        <v>827</v>
      </c>
      <c r="BZ209" s="1" t="s">
        <v>827</v>
      </c>
      <c r="CA209" s="1" t="s">
        <v>827</v>
      </c>
      <c r="CB209" s="1" t="s">
        <v>827</v>
      </c>
      <c r="CC209" s="1" t="s">
        <v>827</v>
      </c>
      <c r="CD209" s="5">
        <v>21.285329532544708</v>
      </c>
      <c r="CE209" s="5">
        <v>63.101947872516035</v>
      </c>
      <c r="CF209" s="5">
        <v>12.699384268421126</v>
      </c>
      <c r="CG209" s="5">
        <v>61.674797078900518</v>
      </c>
      <c r="CH209" s="5">
        <v>29.661730828182563</v>
      </c>
      <c r="CI209" s="3">
        <v>5.3901696711453004</v>
      </c>
      <c r="CJ209" s="5">
        <v>34.763419400904112</v>
      </c>
      <c r="CK209" s="3">
        <v>8.4050884008340425</v>
      </c>
      <c r="CL209" s="5">
        <v>38.869438442443624</v>
      </c>
      <c r="CM209" s="3">
        <v>8.2788507808656036</v>
      </c>
      <c r="CN209" s="5">
        <v>21.475551142348817</v>
      </c>
      <c r="CO209" s="3">
        <v>1.3389849623140115</v>
      </c>
      <c r="CP209" s="5">
        <v>11.719024492242385</v>
      </c>
      <c r="CQ209" s="3">
        <v>1.1101278507684225</v>
      </c>
      <c r="CR209" s="4">
        <v>0.10690753042747747</v>
      </c>
      <c r="CS209" s="4">
        <v>0.55865839887377178</v>
      </c>
      <c r="CT209" s="4">
        <v>0.10824589289395857</v>
      </c>
      <c r="CU209" s="4">
        <v>0.84635957533935768</v>
      </c>
      <c r="CV209" s="3">
        <v>1.6552614646441488</v>
      </c>
      <c r="CW209" s="4">
        <v>0.48299999999999998</v>
      </c>
      <c r="CX209" s="3">
        <v>7.81</v>
      </c>
      <c r="CY209" s="3">
        <v>1.27</v>
      </c>
      <c r="CZ209" s="3">
        <v>3.13</v>
      </c>
      <c r="DA209" s="2">
        <v>628</v>
      </c>
      <c r="DB209" s="2">
        <v>172</v>
      </c>
      <c r="DC209" s="5">
        <v>11.2</v>
      </c>
      <c r="DD209" s="2">
        <v>677</v>
      </c>
      <c r="DE209" s="4">
        <v>0.34899999999999998</v>
      </c>
      <c r="DF209" s="3">
        <v>2.54</v>
      </c>
      <c r="DG209" s="4">
        <v>0.123</v>
      </c>
      <c r="DH209" s="4">
        <v>0.95699999999999996</v>
      </c>
      <c r="DI209" s="5">
        <v>19.399999999999999</v>
      </c>
      <c r="DJ209" s="6">
        <v>4.9099999999999998E-2</v>
      </c>
      <c r="DK209" s="4">
        <v>0.96799999999999997</v>
      </c>
      <c r="DL209" s="4">
        <v>0.22500000000000001</v>
      </c>
      <c r="DM209" s="3">
        <v>1.17</v>
      </c>
      <c r="DN209" s="3">
        <v>1.05</v>
      </c>
      <c r="DO209" s="6">
        <v>8.4099999999999994E-2</v>
      </c>
      <c r="DP209" s="6">
        <v>7.0999999999999994E-2</v>
      </c>
      <c r="DQ209" s="6">
        <v>1.7999999999999999E-2</v>
      </c>
      <c r="DR209" s="6">
        <v>3.4700000000000002E-2</v>
      </c>
      <c r="DS209" s="6">
        <v>2.0400000000000001E-2</v>
      </c>
      <c r="DT209" s="4">
        <v>0.112</v>
      </c>
      <c r="DU209" s="4">
        <v>0.44400000000000001</v>
      </c>
      <c r="DV209" s="4">
        <v>0.38800000000000001</v>
      </c>
      <c r="DW209" s="4">
        <v>0.20899999999999999</v>
      </c>
      <c r="DX209" s="4">
        <v>0.151</v>
      </c>
      <c r="DY209" s="6">
        <v>1.72E-2</v>
      </c>
      <c r="DZ209" s="6">
        <v>3.4000000000000002E-2</v>
      </c>
      <c r="EA209" s="6">
        <v>1.52E-2</v>
      </c>
      <c r="EB209" s="6">
        <v>8.77E-2</v>
      </c>
      <c r="EC209" s="4">
        <v>0.104</v>
      </c>
      <c r="ED209" s="6">
        <v>2.87E-2</v>
      </c>
      <c r="EE209" s="6">
        <v>9.6799999999999997E-2</v>
      </c>
      <c r="EF209" s="6">
        <v>1.52E-2</v>
      </c>
      <c r="EG209" s="6">
        <v>6.3500000000000001E-2</v>
      </c>
      <c r="EH209" s="6">
        <v>1.5900000000000001E-2</v>
      </c>
      <c r="EI209" s="6">
        <v>4.8000000000000001E-2</v>
      </c>
      <c r="EJ209" s="6">
        <v>1.55E-2</v>
      </c>
      <c r="EK209" s="6">
        <v>7.5200000000000003E-2</v>
      </c>
      <c r="EL209" s="6">
        <v>3.1899999999999998E-2</v>
      </c>
      <c r="EM209" s="6">
        <v>5.7000000000000002E-2</v>
      </c>
      <c r="EN209" s="4">
        <v>0.108</v>
      </c>
      <c r="EO209" s="6">
        <v>6.3E-2</v>
      </c>
      <c r="EP209" s="6">
        <v>2.0400000000000001E-2</v>
      </c>
      <c r="EQ209" s="6">
        <v>2.0199999999999999E-2</v>
      </c>
      <c r="ET209" s="2"/>
    </row>
    <row r="210" spans="1:150" x14ac:dyDescent="0.25">
      <c r="A210" s="1" t="s">
        <v>750</v>
      </c>
      <c r="B210" s="1" t="s">
        <v>7</v>
      </c>
      <c r="C210" s="1" t="s">
        <v>159</v>
      </c>
      <c r="D210" s="1" t="s">
        <v>6</v>
      </c>
      <c r="E210" s="1" t="s">
        <v>541</v>
      </c>
      <c r="F210" s="8" t="s">
        <v>374</v>
      </c>
      <c r="G210" s="3">
        <v>1.1437159529533902</v>
      </c>
      <c r="H210" s="2">
        <v>577.33522184347419</v>
      </c>
      <c r="I210" s="5">
        <v>69.2297465733986</v>
      </c>
      <c r="J210" s="1" t="s">
        <v>827</v>
      </c>
      <c r="K210" s="2">
        <v>932.17605256886554</v>
      </c>
      <c r="L210" s="2">
        <v>413114.46013714507</v>
      </c>
      <c r="M210" s="1" t="s">
        <v>827</v>
      </c>
      <c r="N210" s="2">
        <v>385000</v>
      </c>
      <c r="O210" s="1" t="s">
        <v>827</v>
      </c>
      <c r="P210" s="3">
        <v>3.9475651674687713</v>
      </c>
      <c r="Q210" s="4">
        <v>0.40710277441063292</v>
      </c>
      <c r="R210" s="2">
        <v>628.30011807308097</v>
      </c>
      <c r="S210" s="2">
        <v>166.73787292774801</v>
      </c>
      <c r="T210" s="4">
        <v>0.46313476060530684</v>
      </c>
      <c r="U210" s="1" t="s">
        <v>827</v>
      </c>
      <c r="V210" s="4">
        <v>0.47435682711494964</v>
      </c>
      <c r="W210" s="1" t="s">
        <v>827</v>
      </c>
      <c r="X210" s="3">
        <v>4.3130664593842525</v>
      </c>
      <c r="Y210" s="4">
        <v>0.17303431049684653</v>
      </c>
      <c r="Z210" s="2">
        <v>117.38277680152213</v>
      </c>
      <c r="AA210" s="2">
        <v>1032.1601971912933</v>
      </c>
      <c r="AB210" s="1" t="s">
        <v>827</v>
      </c>
      <c r="AC210" s="6">
        <v>6.5198325905948762E-2</v>
      </c>
      <c r="AD210" s="3">
        <v>1.6276773706246432</v>
      </c>
      <c r="AE210" s="1" t="s">
        <v>827</v>
      </c>
      <c r="AF210" s="1" t="s">
        <v>827</v>
      </c>
      <c r="AG210" s="1" t="s">
        <v>827</v>
      </c>
      <c r="AH210" s="4">
        <v>0.17187003252849559</v>
      </c>
      <c r="AI210" s="2">
        <v>210.00308465973163</v>
      </c>
      <c r="AJ210" s="2">
        <v>693.72770671044475</v>
      </c>
      <c r="AK210" s="2">
        <v>113.9646239493923</v>
      </c>
      <c r="AL210" s="2">
        <v>578.59443880067352</v>
      </c>
      <c r="AM210" s="2">
        <v>216.77799729431646</v>
      </c>
      <c r="AN210" s="5">
        <v>28.333056322211025</v>
      </c>
      <c r="AO210" s="2">
        <v>314.32103185763083</v>
      </c>
      <c r="AP210" s="5">
        <v>53.581315131674572</v>
      </c>
      <c r="AQ210" s="2">
        <v>297.21048244539332</v>
      </c>
      <c r="AR210" s="5">
        <v>48.318411211792714</v>
      </c>
      <c r="AS210" s="2">
        <v>108.546886969941</v>
      </c>
      <c r="AT210" s="5">
        <v>11.546109389680144</v>
      </c>
      <c r="AU210" s="5">
        <v>57.585263752195814</v>
      </c>
      <c r="AV210" s="3">
        <v>6.0208445446171845</v>
      </c>
      <c r="AW210" s="1" t="s">
        <v>827</v>
      </c>
      <c r="AX210" s="3">
        <v>1.7182429036422551</v>
      </c>
      <c r="AY210" s="1" t="s">
        <v>827</v>
      </c>
      <c r="AZ210" s="3">
        <v>4.0231799067463978</v>
      </c>
      <c r="BA210" s="3">
        <v>4.8722418570986461</v>
      </c>
      <c r="BB210" s="4">
        <v>0.32940806879729712</v>
      </c>
      <c r="BC210" s="5">
        <v>44.658626231509331</v>
      </c>
      <c r="BD210" s="3">
        <v>6.9667601031570152</v>
      </c>
      <c r="BE210" s="1" t="s">
        <v>827</v>
      </c>
      <c r="BF210" s="2">
        <v>309.72017851883828</v>
      </c>
      <c r="BG210" s="2">
        <v>108610.9143454938</v>
      </c>
      <c r="BH210" s="1" t="s">
        <v>827</v>
      </c>
      <c r="BI210" s="2">
        <v>300.06178645163914</v>
      </c>
      <c r="BJ210" s="1" t="s">
        <v>827</v>
      </c>
      <c r="BK210" s="3">
        <v>3.035860252793996</v>
      </c>
      <c r="BL210" s="4">
        <v>0.21836834251402071</v>
      </c>
      <c r="BM210" s="5">
        <v>50.807198387740513</v>
      </c>
      <c r="BN210" s="5">
        <v>26.51953134867313</v>
      </c>
      <c r="BO210" s="4">
        <v>0.12573315592079329</v>
      </c>
      <c r="BP210" s="1" t="s">
        <v>827</v>
      </c>
      <c r="BQ210" s="4">
        <v>0.51231313434493952</v>
      </c>
      <c r="BR210" s="1" t="s">
        <v>827</v>
      </c>
      <c r="BS210" s="3">
        <v>1.1882096638670643</v>
      </c>
      <c r="BT210" s="6">
        <v>9.7562706450424669E-2</v>
      </c>
      <c r="BU210" s="3">
        <v>8.2792176615305486</v>
      </c>
      <c r="BV210" s="5">
        <v>90.262253965612629</v>
      </c>
      <c r="BW210" s="1" t="s">
        <v>827</v>
      </c>
      <c r="BX210" s="6">
        <v>4.5217693903652163E-2</v>
      </c>
      <c r="BY210" s="3">
        <v>3.4314451913919446</v>
      </c>
      <c r="BZ210" s="1" t="s">
        <v>827</v>
      </c>
      <c r="CA210" s="1" t="s">
        <v>827</v>
      </c>
      <c r="CB210" s="1" t="s">
        <v>827</v>
      </c>
      <c r="CC210" s="4">
        <v>0.18684722956811117</v>
      </c>
      <c r="CD210" s="5">
        <v>21.070887978480876</v>
      </c>
      <c r="CE210" s="5">
        <v>34.670376007065734</v>
      </c>
      <c r="CF210" s="3">
        <v>6.9804719168658407</v>
      </c>
      <c r="CG210" s="5">
        <v>50.764661705121888</v>
      </c>
      <c r="CH210" s="5">
        <v>20.887364302014621</v>
      </c>
      <c r="CI210" s="3">
        <v>2.5422798507932676</v>
      </c>
      <c r="CJ210" s="5">
        <v>23.817689449614274</v>
      </c>
      <c r="CK210" s="3">
        <v>4.9479563672666425</v>
      </c>
      <c r="CL210" s="5">
        <v>29.089916007288881</v>
      </c>
      <c r="CM210" s="3">
        <v>4.2725656084071835</v>
      </c>
      <c r="CN210" s="3">
        <v>9.5619208534049456</v>
      </c>
      <c r="CO210" s="3">
        <v>1.1400685614757544</v>
      </c>
      <c r="CP210" s="3">
        <v>4.9397085123573117</v>
      </c>
      <c r="CQ210" s="4">
        <v>0.65247461506094817</v>
      </c>
      <c r="CR210" s="1" t="s">
        <v>827</v>
      </c>
      <c r="CS210" s="4">
        <v>0.23274435619238168</v>
      </c>
      <c r="CT210" s="1" t="s">
        <v>827</v>
      </c>
      <c r="CU210" s="4">
        <v>0.5768789145107901</v>
      </c>
      <c r="CV210" s="4">
        <v>0.55828510449767554</v>
      </c>
      <c r="CW210" s="4">
        <v>0.50900000000000001</v>
      </c>
      <c r="CX210" s="3">
        <v>7.99</v>
      </c>
      <c r="CY210" s="3">
        <v>1.19</v>
      </c>
      <c r="CZ210" s="3">
        <v>3.3</v>
      </c>
      <c r="DA210" s="2">
        <v>632</v>
      </c>
      <c r="DB210" s="2">
        <v>173</v>
      </c>
      <c r="DC210" s="5">
        <v>11.4</v>
      </c>
      <c r="DD210" s="2">
        <v>695</v>
      </c>
      <c r="DE210" s="4">
        <v>0.35299999999999998</v>
      </c>
      <c r="DF210" s="3">
        <v>2.79</v>
      </c>
      <c r="DG210" s="4">
        <v>0.125</v>
      </c>
      <c r="DH210" s="4">
        <v>0.996</v>
      </c>
      <c r="DI210" s="5">
        <v>19.8</v>
      </c>
      <c r="DJ210" s="6">
        <v>4.0599999999999997E-2</v>
      </c>
      <c r="DK210" s="4">
        <v>0.93799999999999994</v>
      </c>
      <c r="DL210" s="4">
        <v>0.22900000000000001</v>
      </c>
      <c r="DM210" s="4">
        <v>0.96799999999999997</v>
      </c>
      <c r="DN210" s="4">
        <v>0.85299999999999998</v>
      </c>
      <c r="DO210" s="6">
        <v>7.9699999999999993E-2</v>
      </c>
      <c r="DP210" s="6">
        <v>6.8099999999999994E-2</v>
      </c>
      <c r="DQ210" s="6">
        <v>1.84E-2</v>
      </c>
      <c r="DR210" s="6">
        <v>3.5400000000000001E-2</v>
      </c>
      <c r="DS210" s="6">
        <v>2.0799999999999999E-2</v>
      </c>
      <c r="DT210" s="4">
        <v>0.114</v>
      </c>
      <c r="DU210" s="3">
        <v>1.17</v>
      </c>
      <c r="DV210" s="4">
        <v>0.32900000000000001</v>
      </c>
      <c r="DW210" s="4">
        <v>0.245</v>
      </c>
      <c r="DX210" s="4">
        <v>0.154</v>
      </c>
      <c r="DY210" s="6">
        <v>1.7500000000000002E-2</v>
      </c>
      <c r="DZ210" s="6">
        <v>1.8100000000000002E-2</v>
      </c>
      <c r="EA210" s="6">
        <v>1.55E-2</v>
      </c>
      <c r="EB210" s="6">
        <v>8.9399999999999993E-2</v>
      </c>
      <c r="EC210" s="4">
        <v>0.107</v>
      </c>
      <c r="ED210" s="6">
        <v>2.92E-2</v>
      </c>
      <c r="EE210" s="6">
        <v>9.8599999999999993E-2</v>
      </c>
      <c r="EF210" s="6">
        <v>1.55E-2</v>
      </c>
      <c r="EG210" s="6">
        <v>6.4699999999999994E-2</v>
      </c>
      <c r="EH210" s="6">
        <v>1.6299999999999999E-2</v>
      </c>
      <c r="EI210" s="6">
        <v>4.8899999999999999E-2</v>
      </c>
      <c r="EJ210" s="6">
        <v>1.5800000000000002E-2</v>
      </c>
      <c r="EK210" s="6">
        <v>7.6600000000000001E-2</v>
      </c>
      <c r="EL210" s="6">
        <v>1.7000000000000001E-2</v>
      </c>
      <c r="EM210" s="6">
        <v>5.8200000000000002E-2</v>
      </c>
      <c r="EN210" s="4">
        <v>0.11</v>
      </c>
      <c r="EO210" s="6">
        <v>6.4199999999999993E-2</v>
      </c>
      <c r="EP210" s="6">
        <v>2.0799999999999999E-2</v>
      </c>
      <c r="EQ210" s="6">
        <v>2.06E-2</v>
      </c>
      <c r="ET210" s="2"/>
    </row>
    <row r="211" spans="1:150" x14ac:dyDescent="0.25">
      <c r="A211" s="1" t="s">
        <v>751</v>
      </c>
      <c r="B211" s="1" t="s">
        <v>7</v>
      </c>
      <c r="C211" s="1" t="s">
        <v>159</v>
      </c>
      <c r="D211" s="1" t="s">
        <v>6</v>
      </c>
      <c r="E211" s="1" t="s">
        <v>662</v>
      </c>
      <c r="F211" s="8" t="s">
        <v>374</v>
      </c>
      <c r="G211" s="3">
        <v>1.0031158170459811</v>
      </c>
      <c r="H211" s="2">
        <v>511.15672944332312</v>
      </c>
      <c r="I211" s="5">
        <v>77.525261023132799</v>
      </c>
      <c r="J211" s="1" t="s">
        <v>827</v>
      </c>
      <c r="K211" s="2">
        <v>780.83711706420524</v>
      </c>
      <c r="L211" s="2">
        <v>386078.93813581986</v>
      </c>
      <c r="M211" s="1" t="s">
        <v>827</v>
      </c>
      <c r="N211" s="2">
        <v>385000</v>
      </c>
      <c r="O211" s="1" t="s">
        <v>827</v>
      </c>
      <c r="P211" s="1" t="s">
        <v>827</v>
      </c>
      <c r="Q211" s="3">
        <v>2.4031097395334124</v>
      </c>
      <c r="R211" s="2">
        <v>616.71106168665767</v>
      </c>
      <c r="S211" s="2">
        <v>141.90824168973472</v>
      </c>
      <c r="T211" s="4">
        <v>0.28693517112317285</v>
      </c>
      <c r="U211" s="1" t="s">
        <v>827</v>
      </c>
      <c r="V211" s="4">
        <v>0.66323597683247504</v>
      </c>
      <c r="W211" s="1" t="s">
        <v>827</v>
      </c>
      <c r="X211" s="3">
        <v>9.1286951567469323</v>
      </c>
      <c r="Y211" s="1" t="s">
        <v>827</v>
      </c>
      <c r="Z211" s="2">
        <v>109.92841281288432</v>
      </c>
      <c r="AA211" s="2">
        <v>1061.0911015691033</v>
      </c>
      <c r="AB211" s="4">
        <v>0.55643046422758113</v>
      </c>
      <c r="AC211" s="1" t="s">
        <v>827</v>
      </c>
      <c r="AD211" s="1" t="s">
        <v>827</v>
      </c>
      <c r="AE211" s="1" t="s">
        <v>827</v>
      </c>
      <c r="AF211" s="1" t="s">
        <v>827</v>
      </c>
      <c r="AG211" s="1" t="s">
        <v>827</v>
      </c>
      <c r="AH211" s="1" t="s">
        <v>827</v>
      </c>
      <c r="AI211" s="2">
        <v>188.16524191604651</v>
      </c>
      <c r="AJ211" s="2">
        <v>637.68271626736896</v>
      </c>
      <c r="AK211" s="2">
        <v>114.5530082922774</v>
      </c>
      <c r="AL211" s="2">
        <v>592.93038062046446</v>
      </c>
      <c r="AM211" s="2">
        <v>226.43919690644287</v>
      </c>
      <c r="AN211" s="5">
        <v>26.773920004219061</v>
      </c>
      <c r="AO211" s="2">
        <v>303.25081482062944</v>
      </c>
      <c r="AP211" s="5">
        <v>53.923880182607697</v>
      </c>
      <c r="AQ211" s="2">
        <v>275.50595478200887</v>
      </c>
      <c r="AR211" s="5">
        <v>46.868377944893894</v>
      </c>
      <c r="AS211" s="2">
        <v>112.95586211559535</v>
      </c>
      <c r="AT211" s="5">
        <v>12.234704223442515</v>
      </c>
      <c r="AU211" s="5">
        <v>61.717920966191272</v>
      </c>
      <c r="AV211" s="3">
        <v>6.9205173886260685</v>
      </c>
      <c r="AW211" s="1" t="s">
        <v>827</v>
      </c>
      <c r="AX211" s="3">
        <v>1.6164360823702186</v>
      </c>
      <c r="AY211" s="1" t="s">
        <v>827</v>
      </c>
      <c r="AZ211" s="3">
        <v>2.8028729564700114</v>
      </c>
      <c r="BA211" s="3">
        <v>9.0556997319195691</v>
      </c>
      <c r="BB211" s="4">
        <v>0.39296098143144953</v>
      </c>
      <c r="BC211" s="5">
        <v>60.72916999721572</v>
      </c>
      <c r="BD211" s="5">
        <v>16.2300606633397</v>
      </c>
      <c r="BE211" s="1" t="s">
        <v>827</v>
      </c>
      <c r="BF211" s="2">
        <v>429.19992585149924</v>
      </c>
      <c r="BG211" s="2">
        <v>93242.231832504389</v>
      </c>
      <c r="BH211" s="1" t="s">
        <v>827</v>
      </c>
      <c r="BI211" s="2">
        <v>282.08650026273301</v>
      </c>
      <c r="BJ211" s="1" t="s">
        <v>827</v>
      </c>
      <c r="BK211" s="1" t="s">
        <v>827</v>
      </c>
      <c r="BL211" s="4">
        <v>0.63239943974718682</v>
      </c>
      <c r="BM211" s="5">
        <v>86.525173795360345</v>
      </c>
      <c r="BN211" s="5">
        <v>50.693833689387638</v>
      </c>
      <c r="BO211" s="4">
        <v>0.11797495938789045</v>
      </c>
      <c r="BP211" s="1" t="s">
        <v>827</v>
      </c>
      <c r="BQ211" s="4">
        <v>0.63561555430479866</v>
      </c>
      <c r="BR211" s="1" t="s">
        <v>827</v>
      </c>
      <c r="BS211" s="3">
        <v>2.1796138348027188</v>
      </c>
      <c r="BT211" s="1" t="s">
        <v>827</v>
      </c>
      <c r="BU211" s="5">
        <v>12.47829376162024</v>
      </c>
      <c r="BV211" s="2">
        <v>149.92505307989779</v>
      </c>
      <c r="BW211" s="3">
        <v>1.152605553953971</v>
      </c>
      <c r="BX211" s="1" t="s">
        <v>827</v>
      </c>
      <c r="BY211" s="1" t="s">
        <v>827</v>
      </c>
      <c r="BZ211" s="1" t="s">
        <v>827</v>
      </c>
      <c r="CA211" s="1" t="s">
        <v>827</v>
      </c>
      <c r="CB211" s="1" t="s">
        <v>827</v>
      </c>
      <c r="CC211" s="1" t="s">
        <v>827</v>
      </c>
      <c r="CD211" s="5">
        <v>24.325447412169964</v>
      </c>
      <c r="CE211" s="5">
        <v>64.464739003653207</v>
      </c>
      <c r="CF211" s="5">
        <v>12.218082744778114</v>
      </c>
      <c r="CG211" s="5">
        <v>68.7384854766225</v>
      </c>
      <c r="CH211" s="5">
        <v>24.171767664058351</v>
      </c>
      <c r="CI211" s="3">
        <v>3.5855216359356841</v>
      </c>
      <c r="CJ211" s="5">
        <v>50.219000901221371</v>
      </c>
      <c r="CK211" s="3">
        <v>9.3025064253763592</v>
      </c>
      <c r="CL211" s="5">
        <v>41.091381970041311</v>
      </c>
      <c r="CM211" s="3">
        <v>7.9450395955494386</v>
      </c>
      <c r="CN211" s="5">
        <v>13.545996028280211</v>
      </c>
      <c r="CO211" s="3">
        <v>2.3418888399841769</v>
      </c>
      <c r="CP211" s="5">
        <v>10.087547768666886</v>
      </c>
      <c r="CQ211" s="4">
        <v>0.89682053198653644</v>
      </c>
      <c r="CR211" s="1" t="s">
        <v>827</v>
      </c>
      <c r="CS211" s="4">
        <v>0.22805144772883451</v>
      </c>
      <c r="CT211" s="1" t="s">
        <v>827</v>
      </c>
      <c r="CU211" s="4">
        <v>0.62915310351571374</v>
      </c>
      <c r="CV211" s="3">
        <v>1.3246732317426366</v>
      </c>
      <c r="CW211" s="4">
        <v>0.6</v>
      </c>
      <c r="CX211" s="3">
        <v>8.61</v>
      </c>
      <c r="CY211" s="3">
        <v>1.53</v>
      </c>
      <c r="CZ211" s="3">
        <v>3.73</v>
      </c>
      <c r="DA211" s="2">
        <v>682</v>
      </c>
      <c r="DB211" s="2">
        <v>194</v>
      </c>
      <c r="DC211" s="5">
        <v>12.3</v>
      </c>
      <c r="DD211" s="2">
        <v>766</v>
      </c>
      <c r="DE211" s="4">
        <v>0.376</v>
      </c>
      <c r="DF211" s="3">
        <v>3</v>
      </c>
      <c r="DG211" s="4">
        <v>0.17</v>
      </c>
      <c r="DH211" s="3">
        <v>1.07</v>
      </c>
      <c r="DI211" s="5">
        <v>22.4</v>
      </c>
      <c r="DJ211" s="6">
        <v>6.9500000000000006E-2</v>
      </c>
      <c r="DK211" s="3">
        <v>1.03</v>
      </c>
      <c r="DL211" s="4">
        <v>0.32800000000000001</v>
      </c>
      <c r="DM211" s="4">
        <v>0.98</v>
      </c>
      <c r="DN211" s="3">
        <v>1.21</v>
      </c>
      <c r="DO211" s="6">
        <v>9.9500000000000005E-2</v>
      </c>
      <c r="DP211" s="6">
        <v>7.3800000000000004E-2</v>
      </c>
      <c r="DQ211" s="6">
        <v>2.46E-2</v>
      </c>
      <c r="DR211" s="6">
        <v>4.7399999999999998E-2</v>
      </c>
      <c r="DS211" s="6">
        <v>2.7900000000000001E-2</v>
      </c>
      <c r="DT211" s="4">
        <v>0.31</v>
      </c>
      <c r="DU211" s="3">
        <v>1.05</v>
      </c>
      <c r="DV211" s="4">
        <v>0.48099999999999998</v>
      </c>
      <c r="DW211" s="4">
        <v>0.26100000000000001</v>
      </c>
      <c r="DX211" s="4">
        <v>0.20599999999999999</v>
      </c>
      <c r="DY211" s="6">
        <v>4.0500000000000001E-2</v>
      </c>
      <c r="DZ211" s="6">
        <v>2.4299999999999999E-2</v>
      </c>
      <c r="EA211" s="6">
        <v>2.0799999999999999E-2</v>
      </c>
      <c r="EB211" s="4">
        <v>0.12</v>
      </c>
      <c r="EC211" s="4">
        <v>0.14299999999999999</v>
      </c>
      <c r="ED211" s="6">
        <v>3.9199999999999999E-2</v>
      </c>
      <c r="EE211" s="4">
        <v>0.13200000000000001</v>
      </c>
      <c r="EF211" s="6">
        <v>2.0799999999999999E-2</v>
      </c>
      <c r="EG211" s="6">
        <v>8.6800000000000002E-2</v>
      </c>
      <c r="EH211" s="6">
        <v>2.18E-2</v>
      </c>
      <c r="EI211" s="6">
        <v>6.5600000000000006E-2</v>
      </c>
      <c r="EJ211" s="6">
        <v>2.1100000000000001E-2</v>
      </c>
      <c r="EK211" s="4">
        <v>0.10299999999999999</v>
      </c>
      <c r="EL211" s="6">
        <v>2.2700000000000001E-2</v>
      </c>
      <c r="EM211" s="6">
        <v>7.8E-2</v>
      </c>
      <c r="EN211" s="4">
        <v>0.11600000000000001</v>
      </c>
      <c r="EO211" s="6">
        <v>5.2699999999999997E-2</v>
      </c>
      <c r="EP211" s="6">
        <v>2.7900000000000001E-2</v>
      </c>
      <c r="EQ211" s="6">
        <v>2.7699999999999999E-2</v>
      </c>
      <c r="ET211" s="2"/>
    </row>
    <row r="212" spans="1:150" x14ac:dyDescent="0.25">
      <c r="A212" s="1" t="s">
        <v>752</v>
      </c>
      <c r="B212" s="1" t="s">
        <v>7</v>
      </c>
      <c r="C212" s="1" t="s">
        <v>159</v>
      </c>
      <c r="D212" s="1" t="s">
        <v>6</v>
      </c>
      <c r="E212" s="1" t="s">
        <v>662</v>
      </c>
      <c r="F212" s="8" t="s">
        <v>374</v>
      </c>
      <c r="G212" s="1" t="s">
        <v>827</v>
      </c>
      <c r="H212" s="2">
        <v>8492.386006473871</v>
      </c>
      <c r="I212" s="2">
        <v>2472.4788495669177</v>
      </c>
      <c r="J212" s="2">
        <v>630.75410262002572</v>
      </c>
      <c r="K212" s="2">
        <v>33597.478093233629</v>
      </c>
      <c r="L212" s="2">
        <v>301042.88842530281</v>
      </c>
      <c r="M212" s="2">
        <v>877.04561279947006</v>
      </c>
      <c r="N212" s="2">
        <v>385000</v>
      </c>
      <c r="O212" s="1" t="s">
        <v>827</v>
      </c>
      <c r="P212" s="5">
        <v>19.484243006715211</v>
      </c>
      <c r="Q212" s="3">
        <v>1.5813190434750448</v>
      </c>
      <c r="R212" s="2">
        <v>580.9752937599967</v>
      </c>
      <c r="S212" s="2">
        <v>583.10751037572447</v>
      </c>
      <c r="T212" s="3">
        <v>2.6661806932615089</v>
      </c>
      <c r="U212" s="1" t="s">
        <v>827</v>
      </c>
      <c r="V212" s="5">
        <v>11.347240681719315</v>
      </c>
      <c r="W212" s="1" t="s">
        <v>827</v>
      </c>
      <c r="X212" s="2">
        <v>167.84202561803252</v>
      </c>
      <c r="Y212" s="3">
        <v>4.3357095665328371</v>
      </c>
      <c r="Z212" s="2">
        <v>101.58319441697928</v>
      </c>
      <c r="AA212" s="2">
        <v>882.91246622996778</v>
      </c>
      <c r="AB212" s="5">
        <v>14.161099741102047</v>
      </c>
      <c r="AC212" s="1" t="s">
        <v>827</v>
      </c>
      <c r="AD212" s="1" t="s">
        <v>827</v>
      </c>
      <c r="AE212" s="1" t="s">
        <v>827</v>
      </c>
      <c r="AF212" s="3">
        <v>4.7749604345052514</v>
      </c>
      <c r="AG212" s="1" t="s">
        <v>827</v>
      </c>
      <c r="AH212" s="5">
        <v>33.055365883117219</v>
      </c>
      <c r="AI212" s="2">
        <v>168.93854746169879</v>
      </c>
      <c r="AJ212" s="2">
        <v>595.07201983024311</v>
      </c>
      <c r="AK212" s="5">
        <v>89.694134883281279</v>
      </c>
      <c r="AL212" s="2">
        <v>445.59453143383121</v>
      </c>
      <c r="AM212" s="2">
        <v>190.99717963535457</v>
      </c>
      <c r="AN212" s="5">
        <v>20.359136704105747</v>
      </c>
      <c r="AO212" s="2">
        <v>274.15733809895539</v>
      </c>
      <c r="AP212" s="5">
        <v>45.128975860082576</v>
      </c>
      <c r="AQ212" s="2">
        <v>278.051357439252</v>
      </c>
      <c r="AR212" s="5">
        <v>43.786102938194475</v>
      </c>
      <c r="AS212" s="2">
        <v>100.63303757859859</v>
      </c>
      <c r="AT212" s="3">
        <v>9.9976542953884362</v>
      </c>
      <c r="AU212" s="5">
        <v>42.54009267317106</v>
      </c>
      <c r="AV212" s="3">
        <v>4.5189745805741888</v>
      </c>
      <c r="AW212" s="1" t="s">
        <v>827</v>
      </c>
      <c r="AX212" s="3">
        <v>3.2907440393185579</v>
      </c>
      <c r="AY212" s="1" t="s">
        <v>827</v>
      </c>
      <c r="AZ212" s="4">
        <v>0.81633924570779393</v>
      </c>
      <c r="BA212" s="3">
        <v>3.9970136130827911</v>
      </c>
      <c r="BB212" s="1" t="s">
        <v>827</v>
      </c>
      <c r="BC212" s="2">
        <v>14584.149026850751</v>
      </c>
      <c r="BD212" s="2">
        <v>5152.4825070424658</v>
      </c>
      <c r="BE212" s="2">
        <v>1295.1970378861779</v>
      </c>
      <c r="BF212" s="2">
        <v>68652.013151561667</v>
      </c>
      <c r="BG212" s="2">
        <v>150066.10349582948</v>
      </c>
      <c r="BH212" s="2">
        <v>1816.6506373954464</v>
      </c>
      <c r="BI212" s="2">
        <v>909.82707614921969</v>
      </c>
      <c r="BJ212" s="1" t="s">
        <v>827</v>
      </c>
      <c r="BK212" s="5">
        <v>30.430479072811998</v>
      </c>
      <c r="BL212" s="3">
        <v>1.4957830869073712</v>
      </c>
      <c r="BM212" s="2">
        <v>131.80578907897697</v>
      </c>
      <c r="BN212" s="2">
        <v>523.41088322044754</v>
      </c>
      <c r="BO212" s="3">
        <v>1.9112833077752729</v>
      </c>
      <c r="BP212" s="1" t="s">
        <v>827</v>
      </c>
      <c r="BQ212" s="3">
        <v>8.5507722912738071</v>
      </c>
      <c r="BR212" s="1" t="s">
        <v>827</v>
      </c>
      <c r="BS212" s="2">
        <v>215.69277276676604</v>
      </c>
      <c r="BT212" s="3">
        <v>7.7678241513526505</v>
      </c>
      <c r="BU212" s="5">
        <v>12.791972685960868</v>
      </c>
      <c r="BV212" s="2">
        <v>104.59095279303797</v>
      </c>
      <c r="BW212" s="5">
        <v>26.281556965640291</v>
      </c>
      <c r="BX212" s="1" t="s">
        <v>827</v>
      </c>
      <c r="BY212" s="1" t="s">
        <v>827</v>
      </c>
      <c r="BZ212" s="1" t="s">
        <v>827</v>
      </c>
      <c r="CA212" s="3">
        <v>4.4349315932453077</v>
      </c>
      <c r="CB212" s="1" t="s">
        <v>827</v>
      </c>
      <c r="CC212" s="5">
        <v>59.239670961517781</v>
      </c>
      <c r="CD212" s="5">
        <v>15.964528412882125</v>
      </c>
      <c r="CE212" s="5">
        <v>28.922541934529054</v>
      </c>
      <c r="CF212" s="5">
        <v>10.496194950613907</v>
      </c>
      <c r="CG212" s="5">
        <v>62.863743325008834</v>
      </c>
      <c r="CH212" s="5">
        <v>27.826101662732494</v>
      </c>
      <c r="CI212" s="3">
        <v>4.0553280171342836</v>
      </c>
      <c r="CJ212" s="5">
        <v>65.644163735353587</v>
      </c>
      <c r="CK212" s="3">
        <v>4.4874928056867995</v>
      </c>
      <c r="CL212" s="5">
        <v>18.5409183291655</v>
      </c>
      <c r="CM212" s="3">
        <v>5.5580791310559921</v>
      </c>
      <c r="CN212" s="3">
        <v>9.9856165097738501</v>
      </c>
      <c r="CO212" s="3">
        <v>1.4294817409655336</v>
      </c>
      <c r="CP212" s="3">
        <v>6.5795741206945078</v>
      </c>
      <c r="CQ212" s="3">
        <v>1.3814573305231024</v>
      </c>
      <c r="CR212" s="1" t="s">
        <v>827</v>
      </c>
      <c r="CS212" s="3">
        <v>2.6492223524031839</v>
      </c>
      <c r="CT212" s="1" t="s">
        <v>827</v>
      </c>
      <c r="CU212" s="4">
        <v>0.478095606036325</v>
      </c>
      <c r="CV212" s="3">
        <v>2.2756617114639832</v>
      </c>
      <c r="CW212" s="3">
        <v>2.12</v>
      </c>
      <c r="CX212" s="5">
        <v>29.1</v>
      </c>
      <c r="CY212" s="3">
        <v>4.8499999999999996</v>
      </c>
      <c r="CZ212" s="5">
        <v>12.2</v>
      </c>
      <c r="DA212" s="2">
        <v>2342</v>
      </c>
      <c r="DB212" s="2">
        <v>672</v>
      </c>
      <c r="DC212" s="5">
        <v>41.3</v>
      </c>
      <c r="DD212" s="2">
        <v>2602</v>
      </c>
      <c r="DE212" s="3">
        <v>1.46</v>
      </c>
      <c r="DF212" s="5">
        <v>10.5</v>
      </c>
      <c r="DG212" s="4">
        <v>0.57499999999999996</v>
      </c>
      <c r="DH212" s="3">
        <v>3.52</v>
      </c>
      <c r="DI212" s="5">
        <v>71.8</v>
      </c>
      <c r="DJ212" s="4">
        <v>0.24399999999999999</v>
      </c>
      <c r="DK212" s="3">
        <v>4.08</v>
      </c>
      <c r="DL212" s="3">
        <v>1.4</v>
      </c>
      <c r="DM212" s="3">
        <v>5.31</v>
      </c>
      <c r="DN212" s="3">
        <v>4.1100000000000003</v>
      </c>
      <c r="DO212" s="4">
        <v>0.35399999999999998</v>
      </c>
      <c r="DP212" s="4">
        <v>0.28100000000000003</v>
      </c>
      <c r="DQ212" s="4">
        <v>0.13300000000000001</v>
      </c>
      <c r="DR212" s="4">
        <v>0.25600000000000001</v>
      </c>
      <c r="DS212" s="4">
        <v>0.15</v>
      </c>
      <c r="DT212" s="4">
        <v>0.82499999999999996</v>
      </c>
      <c r="DU212" s="3">
        <v>3.27</v>
      </c>
      <c r="DV212" s="3">
        <v>1.47</v>
      </c>
      <c r="DW212" s="3">
        <v>1.1599999999999999</v>
      </c>
      <c r="DX212" s="3">
        <v>1.1100000000000001</v>
      </c>
      <c r="DY212" s="4">
        <v>0.126</v>
      </c>
      <c r="DZ212" s="4">
        <v>0.13100000000000001</v>
      </c>
      <c r="EA212" s="4">
        <v>0.112</v>
      </c>
      <c r="EB212" s="4">
        <v>0.64700000000000002</v>
      </c>
      <c r="EC212" s="4">
        <v>0.77100000000000002</v>
      </c>
      <c r="ED212" s="4">
        <v>0.21199999999999999</v>
      </c>
      <c r="EE212" s="4">
        <v>0.71299999999999997</v>
      </c>
      <c r="EF212" s="4">
        <v>0.112</v>
      </c>
      <c r="EG212" s="4">
        <v>0.46800000000000003</v>
      </c>
      <c r="EH212" s="4">
        <v>0.11799999999999999</v>
      </c>
      <c r="EI212" s="4">
        <v>0.35399999999999998</v>
      </c>
      <c r="EJ212" s="4">
        <v>0.114</v>
      </c>
      <c r="EK212" s="4">
        <v>0.55400000000000005</v>
      </c>
      <c r="EL212" s="4">
        <v>0.123</v>
      </c>
      <c r="EM212" s="4">
        <v>0.42099999999999999</v>
      </c>
      <c r="EN212" s="4">
        <v>0.58699999999999997</v>
      </c>
      <c r="EO212" s="4">
        <v>0.25</v>
      </c>
      <c r="EP212" s="4">
        <v>0.151</v>
      </c>
      <c r="EQ212" s="4">
        <v>0.14899999999999999</v>
      </c>
      <c r="ET212" s="2"/>
    </row>
    <row r="213" spans="1:150" x14ac:dyDescent="0.25">
      <c r="A213" s="1" t="s">
        <v>753</v>
      </c>
      <c r="B213" s="1" t="s">
        <v>7</v>
      </c>
      <c r="C213" s="1" t="s">
        <v>159</v>
      </c>
      <c r="D213" s="1" t="s">
        <v>6</v>
      </c>
      <c r="E213" s="1" t="s">
        <v>660</v>
      </c>
      <c r="F213" s="8" t="s">
        <v>374</v>
      </c>
      <c r="G213" s="1" t="s">
        <v>827</v>
      </c>
      <c r="H213" s="2">
        <v>3428.5154981520714</v>
      </c>
      <c r="I213" s="2">
        <v>553.44121049548664</v>
      </c>
      <c r="J213" s="2">
        <v>130.86012572976963</v>
      </c>
      <c r="K213" s="2">
        <v>9002.1163907464943</v>
      </c>
      <c r="L213" s="2">
        <v>272404.08262098813</v>
      </c>
      <c r="M213" s="2">
        <v>393.53238592790996</v>
      </c>
      <c r="N213" s="2">
        <v>385000</v>
      </c>
      <c r="O213" s="1" t="s">
        <v>827</v>
      </c>
      <c r="P213" s="1" t="s">
        <v>827</v>
      </c>
      <c r="Q213" s="3">
        <v>1.7315620076038503</v>
      </c>
      <c r="R213" s="2">
        <v>528.70434418546211</v>
      </c>
      <c r="S213" s="2">
        <v>265.15331886089621</v>
      </c>
      <c r="T213" s="3">
        <v>1.1919404588695026</v>
      </c>
      <c r="U213" s="1" t="s">
        <v>827</v>
      </c>
      <c r="V213" s="3">
        <v>7.8411080375445801</v>
      </c>
      <c r="W213" s="1" t="s">
        <v>827</v>
      </c>
      <c r="X213" s="5">
        <v>85.146209692732768</v>
      </c>
      <c r="Y213" s="3">
        <v>1.7832648017304396</v>
      </c>
      <c r="Z213" s="2">
        <v>110.12574549978108</v>
      </c>
      <c r="AA213" s="2">
        <v>786.47052659850749</v>
      </c>
      <c r="AB213" s="3">
        <v>4.9723657755740058</v>
      </c>
      <c r="AC213" s="1" t="s">
        <v>827</v>
      </c>
      <c r="AD213" s="1" t="s">
        <v>827</v>
      </c>
      <c r="AE213" s="1" t="s">
        <v>827</v>
      </c>
      <c r="AF213" s="3">
        <v>2.2364672752977102</v>
      </c>
      <c r="AG213" s="1" t="s">
        <v>827</v>
      </c>
      <c r="AH213" s="5">
        <v>14.607355030727524</v>
      </c>
      <c r="AI213" s="2">
        <v>147.92007768760936</v>
      </c>
      <c r="AJ213" s="2">
        <v>564.32919408026521</v>
      </c>
      <c r="AK213" s="5">
        <v>83.821384783660761</v>
      </c>
      <c r="AL213" s="2">
        <v>453.4548894482611</v>
      </c>
      <c r="AM213" s="2">
        <v>193.58939476679129</v>
      </c>
      <c r="AN213" s="5">
        <v>16.21749694392248</v>
      </c>
      <c r="AO213" s="2">
        <v>214.75905687367657</v>
      </c>
      <c r="AP213" s="5">
        <v>44.32468904521545</v>
      </c>
      <c r="AQ213" s="2">
        <v>234.31200641118897</v>
      </c>
      <c r="AR213" s="5">
        <v>37.842964414091199</v>
      </c>
      <c r="AS213" s="5">
        <v>88.676008226484896</v>
      </c>
      <c r="AT213" s="3">
        <v>8.6528791686012205</v>
      </c>
      <c r="AU213" s="5">
        <v>53.048798110754866</v>
      </c>
      <c r="AV213" s="3">
        <v>4.0112529023006225</v>
      </c>
      <c r="AW213" s="1" t="s">
        <v>827</v>
      </c>
      <c r="AX213" s="3">
        <v>3.1622734371703851</v>
      </c>
      <c r="AY213" s="1" t="s">
        <v>827</v>
      </c>
      <c r="AZ213" s="3">
        <v>1.0761146620571647</v>
      </c>
      <c r="BA213" s="3">
        <v>3.0527570236822741</v>
      </c>
      <c r="BB213" s="1" t="s">
        <v>827</v>
      </c>
      <c r="BC213" s="2">
        <v>6494.7658665601994</v>
      </c>
      <c r="BD213" s="2">
        <v>1307.9216729840496</v>
      </c>
      <c r="BE213" s="2">
        <v>295.26879992669177</v>
      </c>
      <c r="BF213" s="2">
        <v>18982.482814830728</v>
      </c>
      <c r="BG213" s="2">
        <v>36865.506235048852</v>
      </c>
      <c r="BH213" s="2">
        <v>915.60682282973858</v>
      </c>
      <c r="BI213" s="2">
        <v>899.49093249901239</v>
      </c>
      <c r="BJ213" s="1" t="s">
        <v>827</v>
      </c>
      <c r="BK213" s="1" t="s">
        <v>827</v>
      </c>
      <c r="BL213" s="3">
        <v>2.6235313227256691</v>
      </c>
      <c r="BM213" s="2">
        <v>148.97473804173941</v>
      </c>
      <c r="BN213" s="2">
        <v>469.55563693693125</v>
      </c>
      <c r="BO213" s="3">
        <v>1.172410530363116</v>
      </c>
      <c r="BP213" s="1" t="s">
        <v>827</v>
      </c>
      <c r="BQ213" s="3">
        <v>2.1537367103939675</v>
      </c>
      <c r="BR213" s="1" t="s">
        <v>827</v>
      </c>
      <c r="BS213" s="2">
        <v>211.44904343112441</v>
      </c>
      <c r="BT213" s="3">
        <v>3.1654531292680494</v>
      </c>
      <c r="BU213" s="3">
        <v>5.3335062830344011</v>
      </c>
      <c r="BV213" s="5">
        <v>37.804601081656855</v>
      </c>
      <c r="BW213" s="5">
        <v>10.209841234713558</v>
      </c>
      <c r="BX213" s="1" t="s">
        <v>827</v>
      </c>
      <c r="BY213" s="1" t="s">
        <v>827</v>
      </c>
      <c r="BZ213" s="1" t="s">
        <v>827</v>
      </c>
      <c r="CA213" s="4">
        <v>0.68994491884677445</v>
      </c>
      <c r="CB213" s="1" t="s">
        <v>827</v>
      </c>
      <c r="CC213" s="5">
        <v>35.727937235431718</v>
      </c>
      <c r="CD213" s="5">
        <v>59.194792972344743</v>
      </c>
      <c r="CE213" s="5">
        <v>25.351523187570841</v>
      </c>
      <c r="CF213" s="3">
        <v>7.1942195037855372</v>
      </c>
      <c r="CG213" s="2">
        <v>168.16320692547913</v>
      </c>
      <c r="CH213" s="5">
        <v>18.489002421458277</v>
      </c>
      <c r="CI213" s="5">
        <v>10.033321360643189</v>
      </c>
      <c r="CJ213" s="5">
        <v>53.530047698159372</v>
      </c>
      <c r="CK213" s="3">
        <v>7.1690003281489973</v>
      </c>
      <c r="CL213" s="5">
        <v>31.78125341424953</v>
      </c>
      <c r="CM213" s="5">
        <v>14.42265260657782</v>
      </c>
      <c r="CN213" s="5">
        <v>48.129245860091416</v>
      </c>
      <c r="CO213" s="3">
        <v>4.1610190764406445</v>
      </c>
      <c r="CP213" s="5">
        <v>16.684146188327698</v>
      </c>
      <c r="CQ213" s="3">
        <v>1.2816012753871469</v>
      </c>
      <c r="CR213" s="1" t="s">
        <v>827</v>
      </c>
      <c r="CS213" s="3">
        <v>1.2684398976491866</v>
      </c>
      <c r="CT213" s="1" t="s">
        <v>827</v>
      </c>
      <c r="CU213" s="3">
        <v>1.1138778991137532</v>
      </c>
      <c r="CV213" s="3">
        <v>1.9633430684150175</v>
      </c>
      <c r="CW213" s="3">
        <v>2.59</v>
      </c>
      <c r="CX213" s="5">
        <v>34.9</v>
      </c>
      <c r="CY213" s="3">
        <v>6.61</v>
      </c>
      <c r="CZ213" s="5">
        <v>15.8</v>
      </c>
      <c r="DA213" s="2">
        <v>2770</v>
      </c>
      <c r="DB213" s="2">
        <v>797</v>
      </c>
      <c r="DC213" s="5">
        <v>49.4</v>
      </c>
      <c r="DD213" s="2">
        <v>3298</v>
      </c>
      <c r="DE213" s="3">
        <v>1.77</v>
      </c>
      <c r="DF213" s="5">
        <v>16.399999999999999</v>
      </c>
      <c r="DG213" s="4">
        <v>0.81799999999999995</v>
      </c>
      <c r="DH213" s="3">
        <v>4.42</v>
      </c>
      <c r="DI213" s="5">
        <v>94.1</v>
      </c>
      <c r="DJ213" s="4">
        <v>0.33400000000000002</v>
      </c>
      <c r="DK213" s="3">
        <v>5.58</v>
      </c>
      <c r="DL213" s="3">
        <v>1.32</v>
      </c>
      <c r="DM213" s="3">
        <v>7.52</v>
      </c>
      <c r="DN213" s="3">
        <v>5.34</v>
      </c>
      <c r="DO213" s="4">
        <v>0.624</v>
      </c>
      <c r="DP213" s="4">
        <v>0.39800000000000002</v>
      </c>
      <c r="DQ213" s="4">
        <v>0.20200000000000001</v>
      </c>
      <c r="DR213" s="4">
        <v>0.38900000000000001</v>
      </c>
      <c r="DS213" s="4">
        <v>0.22900000000000001</v>
      </c>
      <c r="DT213" s="3">
        <v>1.7</v>
      </c>
      <c r="DU213" s="3">
        <v>7.46</v>
      </c>
      <c r="DV213" s="3">
        <v>2.19</v>
      </c>
      <c r="DW213" s="3">
        <v>1.33</v>
      </c>
      <c r="DX213" s="3">
        <v>1.69</v>
      </c>
      <c r="DY213" s="4">
        <v>0.621</v>
      </c>
      <c r="DZ213" s="4">
        <v>0.19900000000000001</v>
      </c>
      <c r="EA213" s="4">
        <v>0.17100000000000001</v>
      </c>
      <c r="EB213" s="4">
        <v>0.98399999999999999</v>
      </c>
      <c r="EC213" s="3">
        <v>1.17</v>
      </c>
      <c r="ED213" s="4">
        <v>0.32200000000000001</v>
      </c>
      <c r="EE213" s="3">
        <v>1.08</v>
      </c>
      <c r="EF213" s="4">
        <v>0.17100000000000001</v>
      </c>
      <c r="EG213" s="4">
        <v>0.71099999999999997</v>
      </c>
      <c r="EH213" s="4">
        <v>0.17899999999999999</v>
      </c>
      <c r="EI213" s="4">
        <v>0.53800000000000003</v>
      </c>
      <c r="EJ213" s="4">
        <v>0.17299999999999999</v>
      </c>
      <c r="EK213" s="4">
        <v>0.84099999999999997</v>
      </c>
      <c r="EL213" s="4">
        <v>0.186</v>
      </c>
      <c r="EM213" s="4">
        <v>0.64</v>
      </c>
      <c r="EN213" s="4">
        <v>0.70599999999999996</v>
      </c>
      <c r="EO213" s="4">
        <v>0.25</v>
      </c>
      <c r="EP213" s="4">
        <v>0.22900000000000001</v>
      </c>
      <c r="EQ213" s="4">
        <v>0.22700000000000001</v>
      </c>
      <c r="ET213" s="2"/>
    </row>
    <row r="214" spans="1:150" x14ac:dyDescent="0.25">
      <c r="A214" s="1" t="s">
        <v>754</v>
      </c>
      <c r="B214" s="1" t="s">
        <v>7</v>
      </c>
      <c r="C214" s="1" t="s">
        <v>159</v>
      </c>
      <c r="D214" s="1" t="s">
        <v>6</v>
      </c>
      <c r="E214" s="1" t="s">
        <v>662</v>
      </c>
      <c r="F214" s="8" t="s">
        <v>374</v>
      </c>
      <c r="G214" s="3">
        <v>1.5655834494553751</v>
      </c>
      <c r="H214" s="2">
        <v>487.75777978290904</v>
      </c>
      <c r="I214" s="5">
        <v>44.798420523190828</v>
      </c>
      <c r="J214" s="3">
        <v>5.0685319671876776</v>
      </c>
      <c r="K214" s="1" t="s">
        <v>827</v>
      </c>
      <c r="L214" s="2">
        <v>317438.20988200163</v>
      </c>
      <c r="M214" s="1" t="s">
        <v>827</v>
      </c>
      <c r="N214" s="2">
        <v>385000</v>
      </c>
      <c r="O214" s="1" t="s">
        <v>827</v>
      </c>
      <c r="P214" s="3">
        <v>3.3663904587444433</v>
      </c>
      <c r="Q214" s="4">
        <v>0.71942274921383376</v>
      </c>
      <c r="R214" s="2">
        <v>457.28412903727911</v>
      </c>
      <c r="S214" s="2">
        <v>113.65976759035789</v>
      </c>
      <c r="T214" s="3">
        <v>2.293527175939206</v>
      </c>
      <c r="U214" s="1" t="s">
        <v>827</v>
      </c>
      <c r="V214" s="3">
        <v>9.7436027008992969</v>
      </c>
      <c r="W214" s="1" t="s">
        <v>827</v>
      </c>
      <c r="X214" s="3">
        <v>8.9235693399497702</v>
      </c>
      <c r="Y214" s="1" t="s">
        <v>827</v>
      </c>
      <c r="Z214" s="2">
        <v>105.04749987361528</v>
      </c>
      <c r="AA214" s="2">
        <v>810.12123164773936</v>
      </c>
      <c r="AB214" s="3">
        <v>3.7552873069924608</v>
      </c>
      <c r="AC214" s="1" t="s">
        <v>827</v>
      </c>
      <c r="AD214" s="1" t="s">
        <v>827</v>
      </c>
      <c r="AE214" s="1" t="s">
        <v>827</v>
      </c>
      <c r="AF214" s="1" t="s">
        <v>827</v>
      </c>
      <c r="AG214" s="1" t="s">
        <v>827</v>
      </c>
      <c r="AH214" s="4">
        <v>0.6118683467441447</v>
      </c>
      <c r="AI214" s="2">
        <v>105.75542980821612</v>
      </c>
      <c r="AJ214" s="2">
        <v>415.24631300082888</v>
      </c>
      <c r="AK214" s="5">
        <v>79.114563583934782</v>
      </c>
      <c r="AL214" s="2">
        <v>409.46342062125865</v>
      </c>
      <c r="AM214" s="2">
        <v>182.76217334676096</v>
      </c>
      <c r="AN214" s="5">
        <v>25.228797414127747</v>
      </c>
      <c r="AO214" s="2">
        <v>245.29773920509555</v>
      </c>
      <c r="AP214" s="5">
        <v>44.481284347206007</v>
      </c>
      <c r="AQ214" s="2">
        <v>225.75997642812229</v>
      </c>
      <c r="AR214" s="5">
        <v>36.422678789272638</v>
      </c>
      <c r="AS214" s="5">
        <v>84.356836133754783</v>
      </c>
      <c r="AT214" s="3">
        <v>9.6452166243580795</v>
      </c>
      <c r="AU214" s="5">
        <v>49.196520170550023</v>
      </c>
      <c r="AV214" s="3">
        <v>5.0198126446509033</v>
      </c>
      <c r="AW214" s="4">
        <v>0.25574574695611957</v>
      </c>
      <c r="AX214" s="3">
        <v>6.2548591855594182</v>
      </c>
      <c r="AY214" s="1" t="s">
        <v>827</v>
      </c>
      <c r="AZ214" s="2">
        <v>127.82219402326038</v>
      </c>
      <c r="BA214" s="5">
        <v>17.334040263276503</v>
      </c>
      <c r="BB214" s="4">
        <v>0.5473132029951161</v>
      </c>
      <c r="BC214" s="5">
        <v>45.905556395991262</v>
      </c>
      <c r="BD214" s="3">
        <v>5.1540226127785189</v>
      </c>
      <c r="BE214" s="3">
        <v>2.0360768996903098</v>
      </c>
      <c r="BF214" s="1" t="s">
        <v>827</v>
      </c>
      <c r="BG214" s="2">
        <v>59612.406082026238</v>
      </c>
      <c r="BH214" s="1" t="s">
        <v>827</v>
      </c>
      <c r="BI214" s="2">
        <v>310.19949011536522</v>
      </c>
      <c r="BJ214" s="1" t="s">
        <v>827</v>
      </c>
      <c r="BK214" s="3">
        <v>2.5744447314795185</v>
      </c>
      <c r="BL214" s="4">
        <v>0.12163200761586536</v>
      </c>
      <c r="BM214" s="5">
        <v>57.286331814608069</v>
      </c>
      <c r="BN214" s="5">
        <v>21.01440777353584</v>
      </c>
      <c r="BO214" s="4">
        <v>0.95675639248843125</v>
      </c>
      <c r="BP214" s="1" t="s">
        <v>827</v>
      </c>
      <c r="BQ214" s="3">
        <v>2.7515906807347359</v>
      </c>
      <c r="BR214" s="1" t="s">
        <v>827</v>
      </c>
      <c r="BS214" s="3">
        <v>1.6270097772012335</v>
      </c>
      <c r="BT214" s="1" t="s">
        <v>827</v>
      </c>
      <c r="BU214" s="3">
        <v>9.5894528979352636</v>
      </c>
      <c r="BV214" s="5">
        <v>80.135888881131095</v>
      </c>
      <c r="BW214" s="3">
        <v>1.8432734687798094</v>
      </c>
      <c r="BX214" s="1" t="s">
        <v>827</v>
      </c>
      <c r="BY214" s="1" t="s">
        <v>827</v>
      </c>
      <c r="BZ214" s="1" t="s">
        <v>827</v>
      </c>
      <c r="CA214" s="1" t="s">
        <v>827</v>
      </c>
      <c r="CB214" s="1" t="s">
        <v>827</v>
      </c>
      <c r="CC214" s="4">
        <v>0.29996926135992175</v>
      </c>
      <c r="CD214" s="5">
        <v>10.03557327833459</v>
      </c>
      <c r="CE214" s="5">
        <v>32.981180125770933</v>
      </c>
      <c r="CF214" s="3">
        <v>6.2450341055785863</v>
      </c>
      <c r="CG214" s="5">
        <v>25.445706800866812</v>
      </c>
      <c r="CH214" s="5">
        <v>17.738667247016796</v>
      </c>
      <c r="CI214" s="3">
        <v>2.9027567519345361</v>
      </c>
      <c r="CJ214" s="5">
        <v>20.694838977853454</v>
      </c>
      <c r="CK214" s="3">
        <v>6.5982780278605597</v>
      </c>
      <c r="CL214" s="5">
        <v>25.503715397771341</v>
      </c>
      <c r="CM214" s="3">
        <v>4.6159422633031921</v>
      </c>
      <c r="CN214" s="5">
        <v>12.195087781790162</v>
      </c>
      <c r="CO214" s="4">
        <v>0.56205018975998366</v>
      </c>
      <c r="CP214" s="3">
        <v>6.4182683005307153</v>
      </c>
      <c r="CQ214" s="4">
        <v>0.62803499435339172</v>
      </c>
      <c r="CR214" s="4">
        <v>0.18417329747345706</v>
      </c>
      <c r="CS214" s="3">
        <v>1.7060645241329202</v>
      </c>
      <c r="CT214" s="1" t="s">
        <v>827</v>
      </c>
      <c r="CU214" s="5">
        <v>52.434717119397845</v>
      </c>
      <c r="CV214" s="3">
        <v>5.0590453581339743</v>
      </c>
      <c r="CW214" s="4">
        <v>0.45600000000000002</v>
      </c>
      <c r="CX214" s="3">
        <v>7.57</v>
      </c>
      <c r="CY214" s="3">
        <v>1.1399999999999999</v>
      </c>
      <c r="CZ214" s="3">
        <v>3.09</v>
      </c>
      <c r="DA214" s="2">
        <v>611</v>
      </c>
      <c r="DB214" s="2">
        <v>178</v>
      </c>
      <c r="DC214" s="5">
        <v>10.7</v>
      </c>
      <c r="DD214" s="2">
        <v>649</v>
      </c>
      <c r="DE214" s="4">
        <v>0.32400000000000001</v>
      </c>
      <c r="DF214" s="3">
        <v>2.27</v>
      </c>
      <c r="DG214" s="4">
        <v>0.10299999999999999</v>
      </c>
      <c r="DH214" s="4">
        <v>0.93799999999999994</v>
      </c>
      <c r="DI214" s="5">
        <v>18.5</v>
      </c>
      <c r="DJ214" s="6">
        <v>4.8599999999999997E-2</v>
      </c>
      <c r="DK214" s="4">
        <v>0.97899999999999998</v>
      </c>
      <c r="DL214" s="4">
        <v>0.221</v>
      </c>
      <c r="DM214" s="4">
        <v>0.79400000000000004</v>
      </c>
      <c r="DN214" s="3">
        <v>1.04</v>
      </c>
      <c r="DO214" s="4">
        <v>0.11</v>
      </c>
      <c r="DP214" s="6">
        <v>5.62E-2</v>
      </c>
      <c r="DQ214" s="6">
        <v>1.8599999999999998E-2</v>
      </c>
      <c r="DR214" s="6">
        <v>6.6400000000000001E-2</v>
      </c>
      <c r="DS214" s="6">
        <v>2.1100000000000001E-2</v>
      </c>
      <c r="DT214" s="4">
        <v>0.255</v>
      </c>
      <c r="DU214" s="4">
        <v>0.45600000000000002</v>
      </c>
      <c r="DV214" s="4">
        <v>0.32200000000000001</v>
      </c>
      <c r="DW214" s="4">
        <v>0.24199999999999999</v>
      </c>
      <c r="DX214" s="4">
        <v>0.156</v>
      </c>
      <c r="DY214" s="6">
        <v>3.2800000000000003E-2</v>
      </c>
      <c r="DZ214" s="6">
        <v>1.83E-2</v>
      </c>
      <c r="EA214" s="6">
        <v>1.5699999999999999E-2</v>
      </c>
      <c r="EB214" s="6">
        <v>9.06E-2</v>
      </c>
      <c r="EC214" s="4">
        <v>0.108</v>
      </c>
      <c r="ED214" s="6">
        <v>2.9600000000000001E-2</v>
      </c>
      <c r="EE214" s="6">
        <v>9.9900000000000003E-2</v>
      </c>
      <c r="EF214" s="6">
        <v>2.9100000000000001E-2</v>
      </c>
      <c r="EG214" s="6">
        <v>6.5500000000000003E-2</v>
      </c>
      <c r="EH214" s="6">
        <v>1.6500000000000001E-2</v>
      </c>
      <c r="EI214" s="6">
        <v>4.9500000000000002E-2</v>
      </c>
      <c r="EJ214" s="6">
        <v>1.6E-2</v>
      </c>
      <c r="EK214" s="6">
        <v>7.7399999999999997E-2</v>
      </c>
      <c r="EL214" s="6">
        <v>1.72E-2</v>
      </c>
      <c r="EM214" s="6">
        <v>5.8900000000000001E-2</v>
      </c>
      <c r="EN214" s="4">
        <v>0.107</v>
      </c>
      <c r="EO214" s="6">
        <v>6.6900000000000001E-2</v>
      </c>
      <c r="EP214" s="6">
        <v>2.1100000000000001E-2</v>
      </c>
      <c r="EQ214" s="6">
        <v>2.0899999999999998E-2</v>
      </c>
      <c r="ET214" s="2"/>
    </row>
    <row r="215" spans="1:150" x14ac:dyDescent="0.25">
      <c r="A215" s="1" t="s">
        <v>755</v>
      </c>
      <c r="B215" s="1" t="s">
        <v>7</v>
      </c>
      <c r="C215" s="1" t="s">
        <v>159</v>
      </c>
      <c r="D215" s="1" t="s">
        <v>6</v>
      </c>
      <c r="E215" s="1" t="s">
        <v>660</v>
      </c>
      <c r="F215" s="8" t="s">
        <v>374</v>
      </c>
      <c r="G215" s="3">
        <v>1.28413626040908</v>
      </c>
      <c r="H215" s="2">
        <v>3270.5424898843521</v>
      </c>
      <c r="I215" s="2">
        <v>702.00284840927748</v>
      </c>
      <c r="J215" s="2">
        <v>320.74052458734093</v>
      </c>
      <c r="K215" s="2">
        <v>10740.281207942427</v>
      </c>
      <c r="L215" s="2">
        <v>336387.05636069097</v>
      </c>
      <c r="M215" s="2">
        <v>328.7142741558269</v>
      </c>
      <c r="N215" s="2">
        <v>385000</v>
      </c>
      <c r="O215" s="4">
        <v>0.98403325005250919</v>
      </c>
      <c r="P215" s="3">
        <v>6.9281931780733279</v>
      </c>
      <c r="Q215" s="3">
        <v>1.0335113681728438</v>
      </c>
      <c r="R215" s="2">
        <v>428.83768468638453</v>
      </c>
      <c r="S215" s="2">
        <v>174.75657878467746</v>
      </c>
      <c r="T215" s="5">
        <v>20.011908191562011</v>
      </c>
      <c r="U215" s="1" t="s">
        <v>827</v>
      </c>
      <c r="V215" s="5">
        <v>51.464565138587709</v>
      </c>
      <c r="W215" s="3">
        <v>1.2694785456190936</v>
      </c>
      <c r="X215" s="5">
        <v>35.610750305805396</v>
      </c>
      <c r="Y215" s="3">
        <v>1.0212269981034683</v>
      </c>
      <c r="Z215" s="2">
        <v>112.50523253198836</v>
      </c>
      <c r="AA215" s="2">
        <v>805.46504331018298</v>
      </c>
      <c r="AB215" s="2">
        <v>330.65830265604654</v>
      </c>
      <c r="AC215" s="6">
        <v>3.7188529584955859E-2</v>
      </c>
      <c r="AD215" s="4">
        <v>0.63425378191951187</v>
      </c>
      <c r="AE215" s="1" t="s">
        <v>827</v>
      </c>
      <c r="AF215" s="1" t="s">
        <v>827</v>
      </c>
      <c r="AG215" s="1" t="s">
        <v>827</v>
      </c>
      <c r="AH215" s="5">
        <v>10.303521042976968</v>
      </c>
      <c r="AI215" s="2">
        <v>178.085355757044</v>
      </c>
      <c r="AJ215" s="2">
        <v>548.13512458881769</v>
      </c>
      <c r="AK215" s="5">
        <v>90.865629563066818</v>
      </c>
      <c r="AL215" s="2">
        <v>485.92645076924339</v>
      </c>
      <c r="AM215" s="2">
        <v>179.49361152130672</v>
      </c>
      <c r="AN215" s="5">
        <v>27.425904862597683</v>
      </c>
      <c r="AO215" s="2">
        <v>248.28954856975452</v>
      </c>
      <c r="AP215" s="5">
        <v>37.914288972970596</v>
      </c>
      <c r="AQ215" s="2">
        <v>224.83120537387413</v>
      </c>
      <c r="AR215" s="5">
        <v>36.731663124113076</v>
      </c>
      <c r="AS215" s="5">
        <v>89.656028063834682</v>
      </c>
      <c r="AT215" s="3">
        <v>9.061619379533262</v>
      </c>
      <c r="AU215" s="5">
        <v>53.98444514474226</v>
      </c>
      <c r="AV215" s="3">
        <v>5.706026362079573</v>
      </c>
      <c r="AW215" s="3">
        <v>5.6554665867311655</v>
      </c>
      <c r="AX215" s="5">
        <v>14.774044591232609</v>
      </c>
      <c r="AY215" s="1" t="s">
        <v>827</v>
      </c>
      <c r="AZ215" s="2">
        <v>926.98586435028619</v>
      </c>
      <c r="BA215" s="5">
        <v>47.028706986600007</v>
      </c>
      <c r="BB215" s="4">
        <v>0.7755993307525475</v>
      </c>
      <c r="BC215" s="2">
        <v>303.29911043293629</v>
      </c>
      <c r="BD215" s="5">
        <v>72.420763556690218</v>
      </c>
      <c r="BE215" s="2">
        <v>178.1795603756002</v>
      </c>
      <c r="BF215" s="2">
        <v>1607.3209225341557</v>
      </c>
      <c r="BG215" s="2">
        <v>88626.378447106719</v>
      </c>
      <c r="BH215" s="5">
        <v>77.005524062457468</v>
      </c>
      <c r="BI215" s="2">
        <v>372.34813812138867</v>
      </c>
      <c r="BJ215" s="4">
        <v>0.4162593263967489</v>
      </c>
      <c r="BK215" s="3">
        <v>6.9307334865849617</v>
      </c>
      <c r="BL215" s="4">
        <v>0.23161219202884095</v>
      </c>
      <c r="BM215" s="5">
        <v>43.018800223844778</v>
      </c>
      <c r="BN215" s="5">
        <v>42.734470624678586</v>
      </c>
      <c r="BO215" s="3">
        <v>4.0024986211993614</v>
      </c>
      <c r="BP215" s="1" t="s">
        <v>827</v>
      </c>
      <c r="BQ215" s="5">
        <v>11.794196490977034</v>
      </c>
      <c r="BR215" s="4">
        <v>0.969524824410681</v>
      </c>
      <c r="BS215" s="3">
        <v>6.0720555069057109</v>
      </c>
      <c r="BT215" s="4">
        <v>0.44345158608317659</v>
      </c>
      <c r="BU215" s="3">
        <v>9.9155014772447849</v>
      </c>
      <c r="BV215" s="5">
        <v>99.305400828322632</v>
      </c>
      <c r="BW215" s="2">
        <v>119.84708683391563</v>
      </c>
      <c r="BX215" s="6">
        <v>3.6475983037197263E-2</v>
      </c>
      <c r="BY215" s="4">
        <v>0.32395951117612598</v>
      </c>
      <c r="BZ215" s="1" t="s">
        <v>827</v>
      </c>
      <c r="CA215" s="1" t="s">
        <v>827</v>
      </c>
      <c r="CB215" s="1" t="s">
        <v>827</v>
      </c>
      <c r="CC215" s="3">
        <v>1.1452783422387718</v>
      </c>
      <c r="CD215" s="5">
        <v>51.015949304663948</v>
      </c>
      <c r="CE215" s="2">
        <v>147.87088120932589</v>
      </c>
      <c r="CF215" s="5">
        <v>17.67391413377187</v>
      </c>
      <c r="CG215" s="5">
        <v>50.386082362154987</v>
      </c>
      <c r="CH215" s="5">
        <v>17.951748754670888</v>
      </c>
      <c r="CI215" s="3">
        <v>4.1285115176171727</v>
      </c>
      <c r="CJ215" s="5">
        <v>21.04011140410854</v>
      </c>
      <c r="CK215" s="3">
        <v>3.2242619476782051</v>
      </c>
      <c r="CL215" s="5">
        <v>33.831617729963376</v>
      </c>
      <c r="CM215" s="3">
        <v>4.8799818183460406</v>
      </c>
      <c r="CN215" s="5">
        <v>13.505912713435984</v>
      </c>
      <c r="CO215" s="4">
        <v>0.95059801162750734</v>
      </c>
      <c r="CP215" s="3">
        <v>2.2056885213533328</v>
      </c>
      <c r="CQ215" s="3">
        <v>1.10339689001021</v>
      </c>
      <c r="CR215" s="3">
        <v>2.1272811802086435</v>
      </c>
      <c r="CS215" s="3">
        <v>3.6446627951357504</v>
      </c>
      <c r="CT215" s="1" t="s">
        <v>827</v>
      </c>
      <c r="CU215" s="2">
        <v>151.22590051057654</v>
      </c>
      <c r="CV215" s="5">
        <v>10.489008498027326</v>
      </c>
      <c r="CW215" s="4">
        <v>0.621</v>
      </c>
      <c r="CX215" s="3">
        <v>9.58</v>
      </c>
      <c r="CY215" s="3">
        <v>1.71</v>
      </c>
      <c r="CZ215" s="3">
        <v>3.97</v>
      </c>
      <c r="DA215" s="2">
        <v>771</v>
      </c>
      <c r="DB215" s="2">
        <v>228</v>
      </c>
      <c r="DC215" s="5">
        <v>13.7</v>
      </c>
      <c r="DD215" s="2">
        <v>845</v>
      </c>
      <c r="DE215" s="4">
        <v>0.42699999999999999</v>
      </c>
      <c r="DF215" s="3">
        <v>3.62</v>
      </c>
      <c r="DG215" s="4">
        <v>0.13500000000000001</v>
      </c>
      <c r="DH215" s="3">
        <v>1.21</v>
      </c>
      <c r="DI215" s="5">
        <v>24.9</v>
      </c>
      <c r="DJ215" s="6">
        <v>8.1100000000000005E-2</v>
      </c>
      <c r="DK215" s="3">
        <v>1.44</v>
      </c>
      <c r="DL215" s="4">
        <v>0.26400000000000001</v>
      </c>
      <c r="DM215" s="4">
        <v>0.70099999999999996</v>
      </c>
      <c r="DN215" s="3">
        <v>1.34</v>
      </c>
      <c r="DO215" s="4">
        <v>0.11600000000000001</v>
      </c>
      <c r="DP215" s="6">
        <v>7.9899999999999999E-2</v>
      </c>
      <c r="DQ215" s="6">
        <v>3.0499999999999999E-2</v>
      </c>
      <c r="DR215" s="6">
        <v>5.8700000000000002E-2</v>
      </c>
      <c r="DS215" s="6">
        <v>3.4500000000000003E-2</v>
      </c>
      <c r="DT215" s="4">
        <v>0.189</v>
      </c>
      <c r="DU215" s="4">
        <v>0.747</v>
      </c>
      <c r="DV215" s="4">
        <v>0.46600000000000003</v>
      </c>
      <c r="DW215" s="4">
        <v>0.23499999999999999</v>
      </c>
      <c r="DX215" s="4">
        <v>0.255</v>
      </c>
      <c r="DY215" s="6">
        <v>2.9000000000000001E-2</v>
      </c>
      <c r="DZ215" s="6">
        <v>0.03</v>
      </c>
      <c r="EA215" s="6">
        <v>2.58E-2</v>
      </c>
      <c r="EB215" s="4">
        <v>0.14799999999999999</v>
      </c>
      <c r="EC215" s="4">
        <v>0.17699999999999999</v>
      </c>
      <c r="ED215" s="6">
        <v>4.8500000000000001E-2</v>
      </c>
      <c r="EE215" s="4">
        <v>0.16400000000000001</v>
      </c>
      <c r="EF215" s="6">
        <v>2.5700000000000001E-2</v>
      </c>
      <c r="EG215" s="4">
        <v>0.107</v>
      </c>
      <c r="EH215" s="6">
        <v>2.7E-2</v>
      </c>
      <c r="EI215" s="6">
        <v>8.1100000000000005E-2</v>
      </c>
      <c r="EJ215" s="6">
        <v>2.6100000000000002E-2</v>
      </c>
      <c r="EK215" s="4">
        <v>0.127</v>
      </c>
      <c r="EL215" s="6">
        <v>2.81E-2</v>
      </c>
      <c r="EM215" s="6">
        <v>9.6500000000000002E-2</v>
      </c>
      <c r="EN215" s="4">
        <v>0.11799999999999999</v>
      </c>
      <c r="EO215" s="6">
        <v>7.3099999999999998E-2</v>
      </c>
      <c r="EP215" s="6">
        <v>3.4500000000000003E-2</v>
      </c>
      <c r="EQ215" s="4">
        <v>0.20200000000000001</v>
      </c>
      <c r="ET215" s="2"/>
    </row>
    <row r="216" spans="1:150" x14ac:dyDescent="0.25">
      <c r="A216" s="1" t="s">
        <v>756</v>
      </c>
      <c r="B216" s="1" t="s">
        <v>7</v>
      </c>
      <c r="C216" s="1" t="s">
        <v>159</v>
      </c>
      <c r="D216" s="1" t="s">
        <v>6</v>
      </c>
      <c r="E216" s="1" t="s">
        <v>662</v>
      </c>
      <c r="F216" s="8" t="s">
        <v>374</v>
      </c>
      <c r="G216" s="3">
        <v>3.1629950979692403</v>
      </c>
      <c r="H216" s="2">
        <v>3040.4512221228724</v>
      </c>
      <c r="I216" s="2">
        <v>625.43911907849724</v>
      </c>
      <c r="J216" s="2">
        <v>127.50584158047873</v>
      </c>
      <c r="K216" s="2">
        <v>6232.2297724520922</v>
      </c>
      <c r="L216" s="2">
        <v>313140.17983335443</v>
      </c>
      <c r="M216" s="2">
        <v>286.78976740649307</v>
      </c>
      <c r="N216" s="2">
        <v>385000</v>
      </c>
      <c r="O216" s="1" t="s">
        <v>827</v>
      </c>
      <c r="P216" s="5">
        <v>17.835382794247312</v>
      </c>
      <c r="Q216" s="3">
        <v>2.0177676575201997</v>
      </c>
      <c r="R216" s="2">
        <v>700.32250338858717</v>
      </c>
      <c r="S216" s="2">
        <v>337.18806101388805</v>
      </c>
      <c r="T216" s="3">
        <v>1.1264434538248664</v>
      </c>
      <c r="U216" s="1" t="s">
        <v>827</v>
      </c>
      <c r="V216" s="3">
        <v>4.4438499303285361</v>
      </c>
      <c r="W216" s="1" t="s">
        <v>827</v>
      </c>
      <c r="X216" s="5">
        <v>46.811810861614568</v>
      </c>
      <c r="Y216" s="3">
        <v>1.0313383239529281</v>
      </c>
      <c r="Z216" s="2">
        <v>112.4786255958514</v>
      </c>
      <c r="AA216" s="2">
        <v>869.40322822193525</v>
      </c>
      <c r="AB216" s="3">
        <v>4.038608245689626</v>
      </c>
      <c r="AC216" s="1" t="s">
        <v>827</v>
      </c>
      <c r="AD216" s="1" t="s">
        <v>827</v>
      </c>
      <c r="AE216" s="1" t="s">
        <v>827</v>
      </c>
      <c r="AF216" s="1" t="s">
        <v>827</v>
      </c>
      <c r="AG216" s="1" t="s">
        <v>827</v>
      </c>
      <c r="AH216" s="3">
        <v>8.8883952361632392</v>
      </c>
      <c r="AI216" s="2">
        <v>237.07429299253803</v>
      </c>
      <c r="AJ216" s="2">
        <v>700.60100097734323</v>
      </c>
      <c r="AK216" s="2">
        <v>133.22819596579433</v>
      </c>
      <c r="AL216" s="2">
        <v>550.04713776287929</v>
      </c>
      <c r="AM216" s="2">
        <v>201.0558683431241</v>
      </c>
      <c r="AN216" s="5">
        <v>26.835831477098068</v>
      </c>
      <c r="AO216" s="2">
        <v>266.85928592619126</v>
      </c>
      <c r="AP216" s="5">
        <v>52.223119533209967</v>
      </c>
      <c r="AQ216" s="2">
        <v>246.43503668967662</v>
      </c>
      <c r="AR216" s="5">
        <v>43.119041252000599</v>
      </c>
      <c r="AS216" s="5">
        <v>90.013440289461698</v>
      </c>
      <c r="AT216" s="3">
        <v>9.7781483358086874</v>
      </c>
      <c r="AU216" s="5">
        <v>51.599619874242592</v>
      </c>
      <c r="AV216" s="3">
        <v>5.709195239153531</v>
      </c>
      <c r="AW216" s="1" t="s">
        <v>827</v>
      </c>
      <c r="AX216" s="3">
        <v>2.717620599479766</v>
      </c>
      <c r="AY216" s="4">
        <v>0.50270865872969595</v>
      </c>
      <c r="AZ216" s="4">
        <v>0.32687639659971685</v>
      </c>
      <c r="BA216" s="3">
        <v>1.708845086856311</v>
      </c>
      <c r="BB216" s="3">
        <v>1.9516487885996243</v>
      </c>
      <c r="BC216" s="2">
        <v>4075.4237341978769</v>
      </c>
      <c r="BD216" s="2">
        <v>1167.1526380573796</v>
      </c>
      <c r="BE216" s="2">
        <v>234.63847116449048</v>
      </c>
      <c r="BF216" s="2">
        <v>9710.953486356455</v>
      </c>
      <c r="BG216" s="2">
        <v>145151.74629743461</v>
      </c>
      <c r="BH216" s="2">
        <v>551.65052782151633</v>
      </c>
      <c r="BI216" s="2">
        <v>406.51719025749031</v>
      </c>
      <c r="BJ216" s="1" t="s">
        <v>827</v>
      </c>
      <c r="BK216" s="3">
        <v>2.0190107007783</v>
      </c>
      <c r="BL216" s="3">
        <v>1.4648785411747056</v>
      </c>
      <c r="BM216" s="5">
        <v>70.227364513299818</v>
      </c>
      <c r="BN216" s="2">
        <v>172.52074229259446</v>
      </c>
      <c r="BO216" s="4">
        <v>0.6043333308331128</v>
      </c>
      <c r="BP216" s="1" t="s">
        <v>827</v>
      </c>
      <c r="BQ216" s="3">
        <v>3.3518943525932299</v>
      </c>
      <c r="BR216" s="1" t="s">
        <v>827</v>
      </c>
      <c r="BS216" s="5">
        <v>61.191164234472772</v>
      </c>
      <c r="BT216" s="3">
        <v>1.4782918578160316</v>
      </c>
      <c r="BU216" s="5">
        <v>26.456899338493546</v>
      </c>
      <c r="BV216" s="2">
        <v>330.18368343478824</v>
      </c>
      <c r="BW216" s="3">
        <v>4.7438061467703605</v>
      </c>
      <c r="BX216" s="1" t="s">
        <v>827</v>
      </c>
      <c r="BY216" s="1" t="s">
        <v>827</v>
      </c>
      <c r="BZ216" s="1" t="s">
        <v>827</v>
      </c>
      <c r="CA216" s="1" t="s">
        <v>827</v>
      </c>
      <c r="CB216" s="1" t="s">
        <v>827</v>
      </c>
      <c r="CC216" s="5">
        <v>11.734256278069736</v>
      </c>
      <c r="CD216" s="5">
        <v>66.872759065331039</v>
      </c>
      <c r="CE216" s="2">
        <v>385.58100668566914</v>
      </c>
      <c r="CF216" s="5">
        <v>31.792842489124578</v>
      </c>
      <c r="CG216" s="2">
        <v>257.01240813735888</v>
      </c>
      <c r="CH216" s="5">
        <v>88.342536499978934</v>
      </c>
      <c r="CI216" s="3">
        <v>8.083746823939995</v>
      </c>
      <c r="CJ216" s="5">
        <v>74.454081014751324</v>
      </c>
      <c r="CK216" s="5">
        <v>11.334382089999727</v>
      </c>
      <c r="CL216" s="5">
        <v>21.555210774747302</v>
      </c>
      <c r="CM216" s="5">
        <v>12.087431007033542</v>
      </c>
      <c r="CN216" s="5">
        <v>15.674732723668056</v>
      </c>
      <c r="CO216" s="3">
        <v>1.6523291136795308</v>
      </c>
      <c r="CP216" s="5">
        <v>13.146335375754228</v>
      </c>
      <c r="CQ216" s="4">
        <v>0.55006196412269115</v>
      </c>
      <c r="CR216" s="1" t="s">
        <v>827</v>
      </c>
      <c r="CS216" s="4">
        <v>0.6605098360216094</v>
      </c>
      <c r="CT216" s="4">
        <v>0.11106316195054955</v>
      </c>
      <c r="CU216" s="6">
        <v>6.2405284998526357E-2</v>
      </c>
      <c r="CV216" s="4">
        <v>0.9907983033348543</v>
      </c>
      <c r="CW216" s="3">
        <v>1.1599999999999999</v>
      </c>
      <c r="CX216" s="5">
        <v>16.2</v>
      </c>
      <c r="CY216" s="3">
        <v>2.93</v>
      </c>
      <c r="CZ216" s="3">
        <v>6.74</v>
      </c>
      <c r="DA216" s="2">
        <v>1327</v>
      </c>
      <c r="DB216" s="2">
        <v>390</v>
      </c>
      <c r="DC216" s="5">
        <v>23</v>
      </c>
      <c r="DD216" s="2">
        <v>1492</v>
      </c>
      <c r="DE216" s="4">
        <v>0.81</v>
      </c>
      <c r="DF216" s="3">
        <v>5.83</v>
      </c>
      <c r="DG216" s="4">
        <v>0.39400000000000002</v>
      </c>
      <c r="DH216" s="3">
        <v>2.0499999999999998</v>
      </c>
      <c r="DI216" s="5">
        <v>41.5</v>
      </c>
      <c r="DJ216" s="4">
        <v>0.12</v>
      </c>
      <c r="DK216" s="3">
        <v>2.4</v>
      </c>
      <c r="DL216" s="4">
        <v>0.63900000000000001</v>
      </c>
      <c r="DM216" s="3">
        <v>2.85</v>
      </c>
      <c r="DN216" s="3">
        <v>2.64</v>
      </c>
      <c r="DO216" s="4">
        <v>0.23300000000000001</v>
      </c>
      <c r="DP216" s="4">
        <v>0.17499999999999999</v>
      </c>
      <c r="DQ216" s="6">
        <v>7.6100000000000001E-2</v>
      </c>
      <c r="DR216" s="4">
        <v>0.21199999999999999</v>
      </c>
      <c r="DS216" s="6">
        <v>8.6099999999999996E-2</v>
      </c>
      <c r="DT216" s="4">
        <v>0.47199999999999998</v>
      </c>
      <c r="DU216" s="3">
        <v>3.04</v>
      </c>
      <c r="DV216" s="4">
        <v>0.99399999999999999</v>
      </c>
      <c r="DW216" s="4">
        <v>0.47099999999999997</v>
      </c>
      <c r="DX216" s="4">
        <v>0.63700000000000001</v>
      </c>
      <c r="DY216" s="6">
        <v>7.2300000000000003E-2</v>
      </c>
      <c r="DZ216" s="6">
        <v>7.4999999999999997E-2</v>
      </c>
      <c r="EA216" s="6">
        <v>6.4399999999999999E-2</v>
      </c>
      <c r="EB216" s="4">
        <v>0.371</v>
      </c>
      <c r="EC216" s="4">
        <v>0.442</v>
      </c>
      <c r="ED216" s="4">
        <v>0.121</v>
      </c>
      <c r="EE216" s="4">
        <v>0.40799999999999997</v>
      </c>
      <c r="EF216" s="6">
        <v>6.4199999999999993E-2</v>
      </c>
      <c r="EG216" s="4">
        <v>0.26800000000000002</v>
      </c>
      <c r="EH216" s="6">
        <v>6.7299999999999999E-2</v>
      </c>
      <c r="EI216" s="4">
        <v>0.20200000000000001</v>
      </c>
      <c r="EJ216" s="6">
        <v>6.5199999999999994E-2</v>
      </c>
      <c r="EK216" s="4">
        <v>0.317</v>
      </c>
      <c r="EL216" s="6">
        <v>7.0199999999999999E-2</v>
      </c>
      <c r="EM216" s="4">
        <v>0.24099999999999999</v>
      </c>
      <c r="EN216" s="4">
        <v>0.38500000000000001</v>
      </c>
      <c r="EO216" s="6">
        <v>9.4E-2</v>
      </c>
      <c r="EP216" s="6">
        <v>8.6199999999999999E-2</v>
      </c>
      <c r="EQ216" s="6">
        <v>8.5400000000000004E-2</v>
      </c>
      <c r="ET216" s="2"/>
    </row>
    <row r="217" spans="1:150" x14ac:dyDescent="0.25">
      <c r="A217" s="1" t="s">
        <v>757</v>
      </c>
      <c r="B217" s="1" t="s">
        <v>7</v>
      </c>
      <c r="C217" s="1" t="s">
        <v>159</v>
      </c>
      <c r="D217" s="1" t="s">
        <v>6</v>
      </c>
      <c r="E217" s="1" t="s">
        <v>660</v>
      </c>
      <c r="F217" s="8" t="s">
        <v>374</v>
      </c>
      <c r="G217" s="3">
        <v>1.1921414544907829</v>
      </c>
      <c r="H217" s="2">
        <v>487.82969062875929</v>
      </c>
      <c r="I217" s="5">
        <v>48.997868641842047</v>
      </c>
      <c r="J217" s="1" t="s">
        <v>827</v>
      </c>
      <c r="K217" s="1" t="s">
        <v>827</v>
      </c>
      <c r="L217" s="2">
        <v>337313.49590911309</v>
      </c>
      <c r="M217" s="1" t="s">
        <v>827</v>
      </c>
      <c r="N217" s="2">
        <v>385000</v>
      </c>
      <c r="O217" s="1" t="s">
        <v>827</v>
      </c>
      <c r="P217" s="3">
        <v>5.2520698531826682</v>
      </c>
      <c r="Q217" s="4">
        <v>0.35509856282475893</v>
      </c>
      <c r="R217" s="2">
        <v>452.62228562025228</v>
      </c>
      <c r="S217" s="2">
        <v>101.53296656691614</v>
      </c>
      <c r="T217" s="4">
        <v>0.25780628295013691</v>
      </c>
      <c r="U217" s="1" t="s">
        <v>827</v>
      </c>
      <c r="V217" s="1" t="s">
        <v>827</v>
      </c>
      <c r="W217" s="1" t="s">
        <v>827</v>
      </c>
      <c r="X217" s="3">
        <v>3.0170274318178603</v>
      </c>
      <c r="Y217" s="1" t="s">
        <v>827</v>
      </c>
      <c r="Z217" s="2">
        <v>110.46086993369727</v>
      </c>
      <c r="AA217" s="2">
        <v>624.86100225290863</v>
      </c>
      <c r="AB217" s="1" t="s">
        <v>827</v>
      </c>
      <c r="AC217" s="1" t="s">
        <v>827</v>
      </c>
      <c r="AD217" s="1" t="s">
        <v>827</v>
      </c>
      <c r="AE217" s="1" t="s">
        <v>827</v>
      </c>
      <c r="AF217" s="1" t="s">
        <v>827</v>
      </c>
      <c r="AG217" s="1" t="s">
        <v>827</v>
      </c>
      <c r="AH217" s="4">
        <v>0.22994884049252809</v>
      </c>
      <c r="AI217" s="5">
        <v>77.314780053863828</v>
      </c>
      <c r="AJ217" s="2">
        <v>314.9458229981297</v>
      </c>
      <c r="AK217" s="5">
        <v>57.323579837734435</v>
      </c>
      <c r="AL217" s="2">
        <v>336.06651080298076</v>
      </c>
      <c r="AM217" s="2">
        <v>146.94909247574176</v>
      </c>
      <c r="AN217" s="5">
        <v>20.139056767423174</v>
      </c>
      <c r="AO217" s="2">
        <v>209.298382870875</v>
      </c>
      <c r="AP217" s="5">
        <v>33.523460147576166</v>
      </c>
      <c r="AQ217" s="2">
        <v>179.06543442706263</v>
      </c>
      <c r="AR217" s="5">
        <v>28.675320007150557</v>
      </c>
      <c r="AS217" s="5">
        <v>65.431974987439418</v>
      </c>
      <c r="AT217" s="3">
        <v>6.6960443710007391</v>
      </c>
      <c r="AU217" s="5">
        <v>36.618258474756445</v>
      </c>
      <c r="AV217" s="3">
        <v>3.880770229731743</v>
      </c>
      <c r="AW217" s="6">
        <v>5.4610229646846663E-2</v>
      </c>
      <c r="AX217" s="3">
        <v>1.786676440567821</v>
      </c>
      <c r="AY217" s="1" t="s">
        <v>827</v>
      </c>
      <c r="AZ217" s="4">
        <v>0.4105645985233321</v>
      </c>
      <c r="BA217" s="3">
        <v>1.5514849903334134</v>
      </c>
      <c r="BB217" s="4">
        <v>0.50627845193034182</v>
      </c>
      <c r="BC217" s="5">
        <v>56.242865418108543</v>
      </c>
      <c r="BD217" s="3">
        <v>7.0895661810222279</v>
      </c>
      <c r="BE217" s="1" t="s">
        <v>827</v>
      </c>
      <c r="BF217" s="1" t="s">
        <v>827</v>
      </c>
      <c r="BG217" s="2">
        <v>57489.289216570578</v>
      </c>
      <c r="BH217" s="1" t="s">
        <v>827</v>
      </c>
      <c r="BI217" s="2">
        <v>294.22866395477155</v>
      </c>
      <c r="BJ217" s="1" t="s">
        <v>827</v>
      </c>
      <c r="BK217" s="3">
        <v>2.953849547126786</v>
      </c>
      <c r="BL217" s="4">
        <v>0.13665048778389938</v>
      </c>
      <c r="BM217" s="5">
        <v>51.160750115567254</v>
      </c>
      <c r="BN217" s="5">
        <v>17.260137996357294</v>
      </c>
      <c r="BO217" s="6">
        <v>9.0995667215093931E-2</v>
      </c>
      <c r="BP217" s="1" t="s">
        <v>827</v>
      </c>
      <c r="BQ217" s="1" t="s">
        <v>827</v>
      </c>
      <c r="BR217" s="1" t="s">
        <v>827</v>
      </c>
      <c r="BS217" s="3">
        <v>1.558956178456391</v>
      </c>
      <c r="BT217" s="1" t="s">
        <v>827</v>
      </c>
      <c r="BU217" s="5">
        <v>11.640258044273093</v>
      </c>
      <c r="BV217" s="5">
        <v>79.080388575136581</v>
      </c>
      <c r="BW217" s="1" t="s">
        <v>827</v>
      </c>
      <c r="BX217" s="1" t="s">
        <v>827</v>
      </c>
      <c r="BY217" s="1" t="s">
        <v>827</v>
      </c>
      <c r="BZ217" s="1" t="s">
        <v>827</v>
      </c>
      <c r="CA217" s="1" t="s">
        <v>827</v>
      </c>
      <c r="CB217" s="1" t="s">
        <v>827</v>
      </c>
      <c r="CC217" s="4">
        <v>0.25651333971145446</v>
      </c>
      <c r="CD217" s="3">
        <v>7.9835232944195802</v>
      </c>
      <c r="CE217" s="5">
        <v>30.435179498712092</v>
      </c>
      <c r="CF217" s="3">
        <v>5.9663583430333631</v>
      </c>
      <c r="CG217" s="5">
        <v>36.995959504182181</v>
      </c>
      <c r="CH217" s="5">
        <v>18.505653412149282</v>
      </c>
      <c r="CI217" s="3">
        <v>2.8423445357552368</v>
      </c>
      <c r="CJ217" s="5">
        <v>24.464611930029346</v>
      </c>
      <c r="CK217" s="3">
        <v>3.5287691627832936</v>
      </c>
      <c r="CL217" s="5">
        <v>18.142104863610594</v>
      </c>
      <c r="CM217" s="3">
        <v>2.5749100386626593</v>
      </c>
      <c r="CN217" s="3">
        <v>7.5833600672002675</v>
      </c>
      <c r="CO217" s="4">
        <v>0.83269227754220321</v>
      </c>
      <c r="CP217" s="3">
        <v>3.813132094371702</v>
      </c>
      <c r="CQ217" s="4">
        <v>0.46596805138584119</v>
      </c>
      <c r="CR217" s="6">
        <v>8.1849380826078677E-2</v>
      </c>
      <c r="CS217" s="4">
        <v>0.53415363689287432</v>
      </c>
      <c r="CT217" s="1" t="s">
        <v>827</v>
      </c>
      <c r="CU217" s="4">
        <v>0.11966813478928397</v>
      </c>
      <c r="CV217" s="4">
        <v>0.22922462487207723</v>
      </c>
      <c r="CW217" s="4">
        <v>0.46300000000000002</v>
      </c>
      <c r="CX217" s="3">
        <v>7.22</v>
      </c>
      <c r="CY217" s="3">
        <v>1.19</v>
      </c>
      <c r="CZ217" s="3">
        <v>2.96</v>
      </c>
      <c r="DA217" s="2">
        <v>588</v>
      </c>
      <c r="DB217" s="2">
        <v>170</v>
      </c>
      <c r="DC217" s="5">
        <v>10.3</v>
      </c>
      <c r="DD217" s="2">
        <v>625</v>
      </c>
      <c r="DE217" s="4">
        <v>0.315</v>
      </c>
      <c r="DF217" s="3">
        <v>2.13</v>
      </c>
      <c r="DG217" s="4">
        <v>0.113</v>
      </c>
      <c r="DH217" s="4">
        <v>0.92200000000000004</v>
      </c>
      <c r="DI217" s="5">
        <v>18</v>
      </c>
      <c r="DJ217" s="6">
        <v>4.8500000000000001E-2</v>
      </c>
      <c r="DK217" s="4">
        <v>0.93</v>
      </c>
      <c r="DL217" s="4">
        <v>0.27</v>
      </c>
      <c r="DM217" s="3">
        <v>1.1599999999999999</v>
      </c>
      <c r="DN217" s="3">
        <v>1.04</v>
      </c>
      <c r="DO217" s="6">
        <v>8.6900000000000005E-2</v>
      </c>
      <c r="DP217" s="6">
        <v>6.5199999999999994E-2</v>
      </c>
      <c r="DQ217" s="6">
        <v>1.5800000000000002E-2</v>
      </c>
      <c r="DR217" s="6">
        <v>3.0499999999999999E-2</v>
      </c>
      <c r="DS217" s="6">
        <v>3.5400000000000001E-2</v>
      </c>
      <c r="DT217" s="6">
        <v>9.8400000000000001E-2</v>
      </c>
      <c r="DU217" s="4">
        <v>0.76500000000000001</v>
      </c>
      <c r="DV217" s="4">
        <v>0.34399999999999997</v>
      </c>
      <c r="DW217" s="4">
        <v>0.192</v>
      </c>
      <c r="DX217" s="4">
        <v>0.13300000000000001</v>
      </c>
      <c r="DY217" s="6">
        <v>1.4999999999999999E-2</v>
      </c>
      <c r="DZ217" s="6">
        <v>1.5599999999999999E-2</v>
      </c>
      <c r="EA217" s="6">
        <v>1.34E-2</v>
      </c>
      <c r="EB217" s="6">
        <v>7.7100000000000002E-2</v>
      </c>
      <c r="EC217" s="6">
        <v>9.1899999999999996E-2</v>
      </c>
      <c r="ED217" s="6">
        <v>2.52E-2</v>
      </c>
      <c r="EE217" s="6">
        <v>8.5000000000000006E-2</v>
      </c>
      <c r="EF217" s="6">
        <v>1.34E-2</v>
      </c>
      <c r="EG217" s="6">
        <v>5.57E-2</v>
      </c>
      <c r="EH217" s="6">
        <v>1.4E-2</v>
      </c>
      <c r="EI217" s="6">
        <v>4.2099999999999999E-2</v>
      </c>
      <c r="EJ217" s="6">
        <v>1.3599999999999999E-2</v>
      </c>
      <c r="EK217" s="6">
        <v>6.59E-2</v>
      </c>
      <c r="EL217" s="6">
        <v>1.46E-2</v>
      </c>
      <c r="EM217" s="6">
        <v>5.0200000000000002E-2</v>
      </c>
      <c r="EN217" s="4">
        <v>0.108</v>
      </c>
      <c r="EO217" s="6">
        <v>5.7700000000000001E-2</v>
      </c>
      <c r="EP217" s="6">
        <v>1.7899999999999999E-2</v>
      </c>
      <c r="EQ217" s="6">
        <v>1.78E-2</v>
      </c>
      <c r="ET217" s="2"/>
    </row>
    <row r="218" spans="1:150" x14ac:dyDescent="0.25">
      <c r="A218" s="1" t="s">
        <v>758</v>
      </c>
      <c r="B218" s="1" t="s">
        <v>7</v>
      </c>
      <c r="C218" s="1" t="s">
        <v>159</v>
      </c>
      <c r="D218" s="1" t="s">
        <v>6</v>
      </c>
      <c r="E218" s="1" t="s">
        <v>662</v>
      </c>
      <c r="F218" s="8" t="s">
        <v>374</v>
      </c>
      <c r="G218" s="4">
        <v>0.7093702293000087</v>
      </c>
      <c r="H218" s="2">
        <v>426.97253212264627</v>
      </c>
      <c r="I218" s="2">
        <v>137.16044879103669</v>
      </c>
      <c r="J218" s="2">
        <v>453.02526408915264</v>
      </c>
      <c r="K218" s="2">
        <v>1347.835900344664</v>
      </c>
      <c r="L218" s="2">
        <v>338837.1982361605</v>
      </c>
      <c r="M218" s="2">
        <v>108.92357224774983</v>
      </c>
      <c r="N218" s="2">
        <v>385000</v>
      </c>
      <c r="O218" s="1" t="s">
        <v>827</v>
      </c>
      <c r="P218" s="3">
        <v>5.8297602230872609</v>
      </c>
      <c r="Q218" s="4">
        <v>0.39014883485970436</v>
      </c>
      <c r="R218" s="2">
        <v>491.56775000687304</v>
      </c>
      <c r="S218" s="2">
        <v>122.92744133216824</v>
      </c>
      <c r="T218" s="3">
        <v>4.5715204084897243</v>
      </c>
      <c r="U218" s="1" t="s">
        <v>827</v>
      </c>
      <c r="V218" s="3">
        <v>1.6624762080332462</v>
      </c>
      <c r="W218" s="1" t="s">
        <v>827</v>
      </c>
      <c r="X218" s="3">
        <v>5.7432655682971028</v>
      </c>
      <c r="Y218" s="3">
        <v>1.8841277326714165</v>
      </c>
      <c r="Z218" s="2">
        <v>101.19153483907826</v>
      </c>
      <c r="AA218" s="2">
        <v>603.11668539436039</v>
      </c>
      <c r="AB218" s="5">
        <v>17.281239618947758</v>
      </c>
      <c r="AC218" s="1" t="s">
        <v>827</v>
      </c>
      <c r="AD218" s="1" t="s">
        <v>827</v>
      </c>
      <c r="AE218" s="1" t="s">
        <v>827</v>
      </c>
      <c r="AF218" s="1" t="s">
        <v>827</v>
      </c>
      <c r="AG218" s="1" t="s">
        <v>827</v>
      </c>
      <c r="AH218" s="4">
        <v>0.15932365841281806</v>
      </c>
      <c r="AI218" s="5">
        <v>95.120678437199999</v>
      </c>
      <c r="AJ218" s="2">
        <v>357.77517370696472</v>
      </c>
      <c r="AK218" s="5">
        <v>66.00463912824172</v>
      </c>
      <c r="AL218" s="2">
        <v>366.42608999507752</v>
      </c>
      <c r="AM218" s="2">
        <v>149.23833371123254</v>
      </c>
      <c r="AN218" s="5">
        <v>21.283040098987271</v>
      </c>
      <c r="AO218" s="2">
        <v>205.24933309049547</v>
      </c>
      <c r="AP218" s="5">
        <v>34.030868499131266</v>
      </c>
      <c r="AQ218" s="2">
        <v>180.28231364321996</v>
      </c>
      <c r="AR218" s="5">
        <v>29.764717018674478</v>
      </c>
      <c r="AS218" s="5">
        <v>64.274959791080349</v>
      </c>
      <c r="AT218" s="3">
        <v>6.9914262616255369</v>
      </c>
      <c r="AU218" s="5">
        <v>38.389418244755667</v>
      </c>
      <c r="AV218" s="3">
        <v>3.6015480629111876</v>
      </c>
      <c r="AW218" s="4">
        <v>0.20004321168173145</v>
      </c>
      <c r="AX218" s="3">
        <v>1.1934482585828632</v>
      </c>
      <c r="AY218" s="1" t="s">
        <v>827</v>
      </c>
      <c r="AZ218" s="5">
        <v>25.861602186566671</v>
      </c>
      <c r="BA218" s="5">
        <v>17.471301368022282</v>
      </c>
      <c r="BB218" s="4">
        <v>0.25247586109718956</v>
      </c>
      <c r="BC218" s="5">
        <v>24.064082069247451</v>
      </c>
      <c r="BD218" s="5">
        <v>13.733938834524459</v>
      </c>
      <c r="BE218" s="5">
        <v>47.605766923871016</v>
      </c>
      <c r="BF218" s="2">
        <v>367.07089807331033</v>
      </c>
      <c r="BG218" s="2">
        <v>63745.139152907766</v>
      </c>
      <c r="BH218" s="5">
        <v>22.032243357856999</v>
      </c>
      <c r="BI218" s="2">
        <v>262.23863836619881</v>
      </c>
      <c r="BJ218" s="1" t="s">
        <v>827</v>
      </c>
      <c r="BK218" s="3">
        <v>2.6147794301958873</v>
      </c>
      <c r="BL218" s="4">
        <v>0.16420942430696087</v>
      </c>
      <c r="BM218" s="5">
        <v>32.734085345389978</v>
      </c>
      <c r="BN218" s="5">
        <v>20.646579246243213</v>
      </c>
      <c r="BO218" s="4">
        <v>0.53813035544354992</v>
      </c>
      <c r="BP218" s="1" t="s">
        <v>827</v>
      </c>
      <c r="BQ218" s="4">
        <v>0.52491997573678195</v>
      </c>
      <c r="BR218" s="1" t="s">
        <v>827</v>
      </c>
      <c r="BS218" s="4">
        <v>0.98499751616121589</v>
      </c>
      <c r="BT218" s="4">
        <v>0.39441000517250985</v>
      </c>
      <c r="BU218" s="3">
        <v>9.3279408369162358</v>
      </c>
      <c r="BV218" s="5">
        <v>61.214030738122219</v>
      </c>
      <c r="BW218" s="3">
        <v>3.0728965849851888</v>
      </c>
      <c r="BX218" s="1" t="s">
        <v>827</v>
      </c>
      <c r="BY218" s="1" t="s">
        <v>827</v>
      </c>
      <c r="BZ218" s="1" t="s">
        <v>827</v>
      </c>
      <c r="CA218" s="1" t="s">
        <v>827</v>
      </c>
      <c r="CB218" s="1" t="s">
        <v>827</v>
      </c>
      <c r="CC218" s="4">
        <v>0.17126655045498843</v>
      </c>
      <c r="CD218" s="3">
        <v>6.8096743747899389</v>
      </c>
      <c r="CE218" s="5">
        <v>31.589425205427329</v>
      </c>
      <c r="CF218" s="3">
        <v>4.3101857837752888</v>
      </c>
      <c r="CG218" s="5">
        <v>28.620229038330709</v>
      </c>
      <c r="CH218" s="3">
        <v>9.283086608458369</v>
      </c>
      <c r="CI218" s="3">
        <v>1.3656038833489588</v>
      </c>
      <c r="CJ218" s="5">
        <v>18.409829065327667</v>
      </c>
      <c r="CK218" s="3">
        <v>2.9086851999341223</v>
      </c>
      <c r="CL218" s="5">
        <v>15.061753110793912</v>
      </c>
      <c r="CM218" s="3">
        <v>3.2814268004277229</v>
      </c>
      <c r="CN218" s="3">
        <v>6.0530011473751237</v>
      </c>
      <c r="CO218" s="4">
        <v>0.64634664895960736</v>
      </c>
      <c r="CP218" s="3">
        <v>2.5469832537677877</v>
      </c>
      <c r="CQ218" s="4">
        <v>0.30422027040925104</v>
      </c>
      <c r="CR218" s="4">
        <v>0.13477325710465768</v>
      </c>
      <c r="CS218" s="4">
        <v>0.33676437340309123</v>
      </c>
      <c r="CT218" s="1" t="s">
        <v>827</v>
      </c>
      <c r="CU218" s="3">
        <v>4.0465266720900281</v>
      </c>
      <c r="CV218" s="5">
        <v>25.396717782585682</v>
      </c>
      <c r="CW218" s="4">
        <v>0.46500000000000002</v>
      </c>
      <c r="CX218" s="3">
        <v>7.2</v>
      </c>
      <c r="CY218" s="3">
        <v>1.1599999999999999</v>
      </c>
      <c r="CZ218" s="3">
        <v>3.1</v>
      </c>
      <c r="DA218" s="2">
        <v>581</v>
      </c>
      <c r="DB218" s="2">
        <v>173</v>
      </c>
      <c r="DC218" s="5">
        <v>10.199999999999999</v>
      </c>
      <c r="DD218" s="2">
        <v>652</v>
      </c>
      <c r="DE218" s="4">
        <v>0.30499999999999999</v>
      </c>
      <c r="DF218" s="3">
        <v>1.9</v>
      </c>
      <c r="DG218" s="4">
        <v>0.128</v>
      </c>
      <c r="DH218" s="4">
        <v>0.88400000000000001</v>
      </c>
      <c r="DI218" s="5">
        <v>18</v>
      </c>
      <c r="DJ218" s="6">
        <v>7.0999999999999994E-2</v>
      </c>
      <c r="DK218" s="4">
        <v>0.94899999999999995</v>
      </c>
      <c r="DL218" s="4">
        <v>0.217</v>
      </c>
      <c r="DM218" s="3">
        <v>1.08</v>
      </c>
      <c r="DN218" s="4">
        <v>0.95599999999999996</v>
      </c>
      <c r="DO218" s="6">
        <v>8.2900000000000001E-2</v>
      </c>
      <c r="DP218" s="6">
        <v>6.5699999999999995E-2</v>
      </c>
      <c r="DQ218" s="6">
        <v>1.67E-2</v>
      </c>
      <c r="DR218" s="6">
        <v>3.2099999999999997E-2</v>
      </c>
      <c r="DS218" s="6">
        <v>1.89E-2</v>
      </c>
      <c r="DT218" s="4">
        <v>0.23699999999999999</v>
      </c>
      <c r="DU218" s="4">
        <v>0.77900000000000003</v>
      </c>
      <c r="DV218" s="4">
        <v>0.36399999999999999</v>
      </c>
      <c r="DW218" s="4">
        <v>0.20100000000000001</v>
      </c>
      <c r="DX218" s="4">
        <v>0.13900000000000001</v>
      </c>
      <c r="DY218" s="6">
        <v>1.5800000000000002E-2</v>
      </c>
      <c r="DZ218" s="6">
        <v>1.6400000000000001E-2</v>
      </c>
      <c r="EA218" s="6">
        <v>1.41E-2</v>
      </c>
      <c r="EB218" s="6">
        <v>8.1100000000000005E-2</v>
      </c>
      <c r="EC218" s="6">
        <v>9.6699999999999994E-2</v>
      </c>
      <c r="ED218" s="6">
        <v>2.6499999999999999E-2</v>
      </c>
      <c r="EE218" s="6">
        <v>8.9300000000000004E-2</v>
      </c>
      <c r="EF218" s="6">
        <v>1.41E-2</v>
      </c>
      <c r="EG218" s="6">
        <v>5.8599999999999999E-2</v>
      </c>
      <c r="EH218" s="6">
        <v>1.47E-2</v>
      </c>
      <c r="EI218" s="6">
        <v>4.4299999999999999E-2</v>
      </c>
      <c r="EJ218" s="6">
        <v>1.43E-2</v>
      </c>
      <c r="EK218" s="6">
        <v>6.9199999999999998E-2</v>
      </c>
      <c r="EL218" s="6">
        <v>1.54E-2</v>
      </c>
      <c r="EM218" s="6">
        <v>5.2699999999999997E-2</v>
      </c>
      <c r="EN218" s="4">
        <v>0.13800000000000001</v>
      </c>
      <c r="EO218" s="6">
        <v>3.9399999999999998E-2</v>
      </c>
      <c r="EP218" s="6">
        <v>1.89E-2</v>
      </c>
      <c r="EQ218" s="6">
        <v>1.8700000000000001E-2</v>
      </c>
      <c r="ET218" s="2"/>
    </row>
    <row r="219" spans="1:150" x14ac:dyDescent="0.25">
      <c r="A219" s="1" t="s">
        <v>759</v>
      </c>
      <c r="B219" s="1" t="s">
        <v>7</v>
      </c>
      <c r="C219" s="1" t="s">
        <v>159</v>
      </c>
      <c r="D219" s="1" t="s">
        <v>6</v>
      </c>
      <c r="E219" s="1" t="s">
        <v>660</v>
      </c>
      <c r="F219" s="8" t="s">
        <v>374</v>
      </c>
      <c r="G219" s="3">
        <v>2.0729684452752553</v>
      </c>
      <c r="H219" s="2">
        <v>569.78582838487068</v>
      </c>
      <c r="I219" s="5">
        <v>88.133301321176077</v>
      </c>
      <c r="J219" s="1" t="s">
        <v>827</v>
      </c>
      <c r="K219" s="2">
        <v>605.17401980123816</v>
      </c>
      <c r="L219" s="2">
        <v>344902.04873154114</v>
      </c>
      <c r="M219" s="1" t="s">
        <v>827</v>
      </c>
      <c r="N219" s="2">
        <v>385000</v>
      </c>
      <c r="O219" s="1" t="s">
        <v>827</v>
      </c>
      <c r="P219" s="3">
        <v>6.6426427742159522</v>
      </c>
      <c r="Q219" s="4">
        <v>0.20682052211044102</v>
      </c>
      <c r="R219" s="2">
        <v>640.9737218279588</v>
      </c>
      <c r="S219" s="2">
        <v>158.28551551714699</v>
      </c>
      <c r="T219" s="4">
        <v>0.5412908190640412</v>
      </c>
      <c r="U219" s="1" t="s">
        <v>827</v>
      </c>
      <c r="V219" s="1" t="s">
        <v>827</v>
      </c>
      <c r="W219" s="1" t="s">
        <v>827</v>
      </c>
      <c r="X219" s="3">
        <v>8.0478976219066105</v>
      </c>
      <c r="Y219" s="1" t="s">
        <v>827</v>
      </c>
      <c r="Z219" s="2">
        <v>120.0131721205555</v>
      </c>
      <c r="AA219" s="2">
        <v>834.37868155842853</v>
      </c>
      <c r="AB219" s="1" t="s">
        <v>827</v>
      </c>
      <c r="AC219" s="1" t="s">
        <v>827</v>
      </c>
      <c r="AD219" s="1" t="s">
        <v>827</v>
      </c>
      <c r="AE219" s="1" t="s">
        <v>827</v>
      </c>
      <c r="AF219" s="1" t="s">
        <v>827</v>
      </c>
      <c r="AG219" s="1" t="s">
        <v>827</v>
      </c>
      <c r="AH219" s="4">
        <v>0.16217487163797573</v>
      </c>
      <c r="AI219" s="2">
        <v>194.66854133416848</v>
      </c>
      <c r="AJ219" s="2">
        <v>634.22857664129435</v>
      </c>
      <c r="AK219" s="5">
        <v>97.863643655166669</v>
      </c>
      <c r="AL219" s="2">
        <v>483.51507028107272</v>
      </c>
      <c r="AM219" s="2">
        <v>181.59605463047367</v>
      </c>
      <c r="AN219" s="5">
        <v>20.376151141750178</v>
      </c>
      <c r="AO219" s="2">
        <v>249.27935342115285</v>
      </c>
      <c r="AP219" s="5">
        <v>41.437216185080075</v>
      </c>
      <c r="AQ219" s="2">
        <v>245.97985664302774</v>
      </c>
      <c r="AR219" s="5">
        <v>41.023738368459078</v>
      </c>
      <c r="AS219" s="5">
        <v>94.746460685948961</v>
      </c>
      <c r="AT219" s="3">
        <v>9.762253452758765</v>
      </c>
      <c r="AU219" s="5">
        <v>46.59549900928949</v>
      </c>
      <c r="AV219" s="3">
        <v>4.9109629037896232</v>
      </c>
      <c r="AW219" s="1" t="s">
        <v>827</v>
      </c>
      <c r="AX219" s="3">
        <v>1.9257701087304537</v>
      </c>
      <c r="AY219" s="1" t="s">
        <v>827</v>
      </c>
      <c r="AZ219" s="4">
        <v>0.86654729672326003</v>
      </c>
      <c r="BA219" s="3">
        <v>1.1268140084127749</v>
      </c>
      <c r="BB219" s="4">
        <v>0.41764270226228239</v>
      </c>
      <c r="BC219" s="5">
        <v>50.710973124110815</v>
      </c>
      <c r="BD219" s="3">
        <v>8.5620162343090893</v>
      </c>
      <c r="BE219" s="1" t="s">
        <v>827</v>
      </c>
      <c r="BF219" s="2">
        <v>343.13506293146361</v>
      </c>
      <c r="BG219" s="2">
        <v>65170.607027734732</v>
      </c>
      <c r="BH219" s="1" t="s">
        <v>827</v>
      </c>
      <c r="BI219" s="2">
        <v>477.33855065351094</v>
      </c>
      <c r="BJ219" s="1" t="s">
        <v>827</v>
      </c>
      <c r="BK219" s="3">
        <v>4.0025303571643294</v>
      </c>
      <c r="BL219" s="4">
        <v>0.20202493763506088</v>
      </c>
      <c r="BM219" s="5">
        <v>64.660170759291233</v>
      </c>
      <c r="BN219" s="5">
        <v>30.587885532902774</v>
      </c>
      <c r="BO219" s="4">
        <v>0.11887939399226542</v>
      </c>
      <c r="BP219" s="1" t="s">
        <v>827</v>
      </c>
      <c r="BQ219" s="1" t="s">
        <v>827</v>
      </c>
      <c r="BR219" s="1" t="s">
        <v>827</v>
      </c>
      <c r="BS219" s="3">
        <v>1.9814284071180397</v>
      </c>
      <c r="BT219" s="1" t="s">
        <v>827</v>
      </c>
      <c r="BU219" s="5">
        <v>12.791729872625547</v>
      </c>
      <c r="BV219" s="5">
        <v>77.771464458441955</v>
      </c>
      <c r="BW219" s="1" t="s">
        <v>827</v>
      </c>
      <c r="BX219" s="1" t="s">
        <v>827</v>
      </c>
      <c r="BY219" s="1" t="s">
        <v>827</v>
      </c>
      <c r="BZ219" s="1" t="s">
        <v>827</v>
      </c>
      <c r="CA219" s="1" t="s">
        <v>827</v>
      </c>
      <c r="CB219" s="1" t="s">
        <v>827</v>
      </c>
      <c r="CC219" s="4">
        <v>0.17568367391833464</v>
      </c>
      <c r="CD219" s="5">
        <v>15.165787148019973</v>
      </c>
      <c r="CE219" s="5">
        <v>58.590530297284879</v>
      </c>
      <c r="CF219" s="5">
        <v>11.02665071342134</v>
      </c>
      <c r="CG219" s="5">
        <v>38.752531715566072</v>
      </c>
      <c r="CH219" s="5">
        <v>16.564360582394013</v>
      </c>
      <c r="CI219" s="3">
        <v>1.8792552629372117</v>
      </c>
      <c r="CJ219" s="5">
        <v>18.075960082557714</v>
      </c>
      <c r="CK219" s="3">
        <v>4.4515158210445813</v>
      </c>
      <c r="CL219" s="5">
        <v>20.510516763761071</v>
      </c>
      <c r="CM219" s="3">
        <v>4.806730438621309</v>
      </c>
      <c r="CN219" s="3">
        <v>9.8216772535789154</v>
      </c>
      <c r="CO219" s="3">
        <v>1.1051799676250744</v>
      </c>
      <c r="CP219" s="3">
        <v>4.5755440921436765</v>
      </c>
      <c r="CQ219" s="4">
        <v>0.49403994156118275</v>
      </c>
      <c r="CR219" s="1" t="s">
        <v>827</v>
      </c>
      <c r="CS219" s="4">
        <v>0.32994408513903439</v>
      </c>
      <c r="CT219" s="1" t="s">
        <v>827</v>
      </c>
      <c r="CU219" s="4">
        <v>0.20636528774316029</v>
      </c>
      <c r="CV219" s="4">
        <v>0.20370024231094142</v>
      </c>
      <c r="CW219" s="4">
        <v>0.439</v>
      </c>
      <c r="CX219" s="3">
        <v>7.41</v>
      </c>
      <c r="CY219" s="3">
        <v>1.29</v>
      </c>
      <c r="CZ219" s="3">
        <v>3.04</v>
      </c>
      <c r="DA219" s="2">
        <v>596</v>
      </c>
      <c r="DB219" s="2">
        <v>181</v>
      </c>
      <c r="DC219" s="5">
        <v>10.5</v>
      </c>
      <c r="DD219" s="2">
        <v>654</v>
      </c>
      <c r="DE219" s="4">
        <v>0.35099999999999998</v>
      </c>
      <c r="DF219" s="3">
        <v>2</v>
      </c>
      <c r="DG219" s="4">
        <v>0.115</v>
      </c>
      <c r="DH219" s="4">
        <v>0.92500000000000004</v>
      </c>
      <c r="DI219" s="5">
        <v>18.399999999999999</v>
      </c>
      <c r="DJ219" s="6">
        <v>6.3200000000000006E-2</v>
      </c>
      <c r="DK219" s="4">
        <v>0.84199999999999997</v>
      </c>
      <c r="DL219" s="4">
        <v>0.252</v>
      </c>
      <c r="DM219" s="4">
        <v>0.99199999999999999</v>
      </c>
      <c r="DN219" s="3">
        <v>1.03</v>
      </c>
      <c r="DO219" s="4">
        <v>0.104</v>
      </c>
      <c r="DP219" s="6">
        <v>5.7599999999999998E-2</v>
      </c>
      <c r="DQ219" s="6">
        <v>1.61E-2</v>
      </c>
      <c r="DR219" s="6">
        <v>3.1E-2</v>
      </c>
      <c r="DS219" s="6">
        <v>1.8200000000000001E-2</v>
      </c>
      <c r="DT219" s="6">
        <v>9.9900000000000003E-2</v>
      </c>
      <c r="DU219" s="4">
        <v>0.39300000000000002</v>
      </c>
      <c r="DV219" s="4">
        <v>0.34399999999999997</v>
      </c>
      <c r="DW219" s="4">
        <v>0.11799999999999999</v>
      </c>
      <c r="DX219" s="4">
        <v>0.13400000000000001</v>
      </c>
      <c r="DY219" s="6">
        <v>1.5299999999999999E-2</v>
      </c>
      <c r="DZ219" s="6">
        <v>1.5800000000000002E-2</v>
      </c>
      <c r="EA219" s="6">
        <v>1.3599999999999999E-2</v>
      </c>
      <c r="EB219" s="6">
        <v>7.8299999999999995E-2</v>
      </c>
      <c r="EC219" s="6">
        <v>9.3299999999999994E-2</v>
      </c>
      <c r="ED219" s="6">
        <v>5.04E-2</v>
      </c>
      <c r="EE219" s="6">
        <v>8.6199999999999999E-2</v>
      </c>
      <c r="EF219" s="6">
        <v>1.3599999999999999E-2</v>
      </c>
      <c r="EG219" s="6">
        <v>5.6500000000000002E-2</v>
      </c>
      <c r="EH219" s="6">
        <v>1.4200000000000001E-2</v>
      </c>
      <c r="EI219" s="6">
        <v>4.2700000000000002E-2</v>
      </c>
      <c r="EJ219" s="6">
        <v>1.38E-2</v>
      </c>
      <c r="EK219" s="4">
        <v>0.13200000000000001</v>
      </c>
      <c r="EL219" s="6">
        <v>3.5200000000000002E-2</v>
      </c>
      <c r="EM219" s="6">
        <v>5.0900000000000001E-2</v>
      </c>
      <c r="EN219" s="4">
        <v>0.11799999999999999</v>
      </c>
      <c r="EO219" s="6">
        <v>1.9900000000000001E-2</v>
      </c>
      <c r="EP219" s="6">
        <v>1.8200000000000001E-2</v>
      </c>
      <c r="EQ219" s="6">
        <v>1.7999999999999999E-2</v>
      </c>
      <c r="ET219" s="2"/>
    </row>
    <row r="220" spans="1:150" x14ac:dyDescent="0.25">
      <c r="A220" s="1" t="s">
        <v>760</v>
      </c>
      <c r="B220" s="1" t="s">
        <v>7</v>
      </c>
      <c r="C220" s="1" t="s">
        <v>159</v>
      </c>
      <c r="D220" s="1" t="s">
        <v>6</v>
      </c>
      <c r="E220" s="1" t="s">
        <v>660</v>
      </c>
      <c r="F220" s="8" t="s">
        <v>374</v>
      </c>
      <c r="G220" s="3">
        <v>4.030418742880375</v>
      </c>
      <c r="H220" s="2">
        <v>641.98455669039822</v>
      </c>
      <c r="I220" s="5">
        <v>79.023568561780749</v>
      </c>
      <c r="J220" s="5">
        <v>37.397002451375123</v>
      </c>
      <c r="K220" s="2">
        <v>3689.5860332102134</v>
      </c>
      <c r="L220" s="2">
        <v>359604.11381048063</v>
      </c>
      <c r="M220" s="2">
        <v>206.6298267619143</v>
      </c>
      <c r="N220" s="2">
        <v>385000</v>
      </c>
      <c r="O220" s="3">
        <v>2.6470739876306983</v>
      </c>
      <c r="P220" s="3">
        <v>4.4211561939130322</v>
      </c>
      <c r="Q220" s="3">
        <v>2.1378818870123495</v>
      </c>
      <c r="R220" s="2">
        <v>642.94561443465227</v>
      </c>
      <c r="S220" s="2">
        <v>160.51295371355084</v>
      </c>
      <c r="T220" s="4">
        <v>0.77067443223401655</v>
      </c>
      <c r="U220" s="1" t="s">
        <v>827</v>
      </c>
      <c r="V220" s="4">
        <v>0.67745035035121159</v>
      </c>
      <c r="W220" s="3">
        <v>1.2828436681071818</v>
      </c>
      <c r="X220" s="5">
        <v>14.336473969857771</v>
      </c>
      <c r="Y220" s="4">
        <v>0.91251545508635157</v>
      </c>
      <c r="Z220" s="2">
        <v>104.78127157335832</v>
      </c>
      <c r="AA220" s="2">
        <v>3724.9857768713887</v>
      </c>
      <c r="AB220" s="3">
        <v>2.3654570311711858</v>
      </c>
      <c r="AC220" s="6">
        <v>4.1903147480495138E-2</v>
      </c>
      <c r="AD220" s="4">
        <v>0.10630341829654226</v>
      </c>
      <c r="AE220" s="1" t="s">
        <v>827</v>
      </c>
      <c r="AF220" s="1" t="s">
        <v>827</v>
      </c>
      <c r="AG220" s="1" t="s">
        <v>827</v>
      </c>
      <c r="AH220" s="4">
        <v>0.69816666710057873</v>
      </c>
      <c r="AI220" s="2">
        <v>360.10954892260474</v>
      </c>
      <c r="AJ220" s="2">
        <v>1478.7499080914749</v>
      </c>
      <c r="AK220" s="2">
        <v>259.34981572594677</v>
      </c>
      <c r="AL220" s="2">
        <v>1484.2230365926835</v>
      </c>
      <c r="AM220" s="2">
        <v>626.74701865965153</v>
      </c>
      <c r="AN220" s="5">
        <v>81.328687695227686</v>
      </c>
      <c r="AO220" s="2">
        <v>935.14655725022112</v>
      </c>
      <c r="AP220" s="2">
        <v>174.04338796859494</v>
      </c>
      <c r="AQ220" s="2">
        <v>1019.6554012267544</v>
      </c>
      <c r="AR220" s="2">
        <v>173.75686929941713</v>
      </c>
      <c r="AS220" s="2">
        <v>405.94160675213169</v>
      </c>
      <c r="AT220" s="5">
        <v>50.183970401045435</v>
      </c>
      <c r="AU220" s="2">
        <v>260.37757484356194</v>
      </c>
      <c r="AV220" s="5">
        <v>27.391273705847635</v>
      </c>
      <c r="AW220" s="1" t="s">
        <v>827</v>
      </c>
      <c r="AX220" s="5">
        <v>17.903457066482094</v>
      </c>
      <c r="AY220" s="3">
        <v>3.8857528564362105</v>
      </c>
      <c r="AZ220" s="2">
        <v>352.74595215738191</v>
      </c>
      <c r="BA220" s="5">
        <v>63.389900724663256</v>
      </c>
      <c r="BB220" s="4">
        <v>0.66802378242355531</v>
      </c>
      <c r="BC220" s="5">
        <v>46.722776876164609</v>
      </c>
      <c r="BD220" s="3">
        <v>8.0783142380067954</v>
      </c>
      <c r="BE220" s="3">
        <v>7.2680136643819715</v>
      </c>
      <c r="BF220" s="2">
        <v>448.98396797090464</v>
      </c>
      <c r="BG220" s="2">
        <v>66849.194001850687</v>
      </c>
      <c r="BH220" s="5">
        <v>39.085137644931379</v>
      </c>
      <c r="BI220" s="2">
        <v>341.66779761995321</v>
      </c>
      <c r="BJ220" s="4">
        <v>0.42027774519041117</v>
      </c>
      <c r="BK220" s="3">
        <v>2.0409124103509835</v>
      </c>
      <c r="BL220" s="4">
        <v>0.43311293717046745</v>
      </c>
      <c r="BM220" s="5">
        <v>33.683294823539256</v>
      </c>
      <c r="BN220" s="5">
        <v>23.947176879967177</v>
      </c>
      <c r="BO220" s="4">
        <v>0.14627372806526232</v>
      </c>
      <c r="BP220" s="1" t="s">
        <v>827</v>
      </c>
      <c r="BQ220" s="4">
        <v>0.29258361309512421</v>
      </c>
      <c r="BR220" s="4">
        <v>0.95505149776959175</v>
      </c>
      <c r="BS220" s="3">
        <v>2.1321275530402555</v>
      </c>
      <c r="BT220" s="4">
        <v>0.19833076633635482</v>
      </c>
      <c r="BU220" s="5">
        <v>11.056866517450306</v>
      </c>
      <c r="BV220" s="2">
        <v>271.64967464565706</v>
      </c>
      <c r="BW220" s="4">
        <v>0.25757946430099965</v>
      </c>
      <c r="BX220" s="6">
        <v>2.8721194797189389E-2</v>
      </c>
      <c r="BY220" s="4">
        <v>0.11813365451492129</v>
      </c>
      <c r="BZ220" s="1" t="s">
        <v>827</v>
      </c>
      <c r="CA220" s="1" t="s">
        <v>827</v>
      </c>
      <c r="CB220" s="1" t="s">
        <v>827</v>
      </c>
      <c r="CC220" s="4">
        <v>0.39346546752591033</v>
      </c>
      <c r="CD220" s="5">
        <v>28.111398557616646</v>
      </c>
      <c r="CE220" s="2">
        <v>115.07702591821412</v>
      </c>
      <c r="CF220" s="5">
        <v>22.197491248880446</v>
      </c>
      <c r="CG220" s="5">
        <v>90.045693172903142</v>
      </c>
      <c r="CH220" s="5">
        <v>52.247395657542945</v>
      </c>
      <c r="CI220" s="3">
        <v>7.9777246457698023</v>
      </c>
      <c r="CJ220" s="5">
        <v>67.257168728240686</v>
      </c>
      <c r="CK220" s="5">
        <v>11.956759269270838</v>
      </c>
      <c r="CL220" s="5">
        <v>74.082925956944706</v>
      </c>
      <c r="CM220" s="5">
        <v>12.351946077587954</v>
      </c>
      <c r="CN220" s="5">
        <v>31.2400732366856</v>
      </c>
      <c r="CO220" s="3">
        <v>3.2329249784113001</v>
      </c>
      <c r="CP220" s="5">
        <v>15.763645579269989</v>
      </c>
      <c r="CQ220" s="3">
        <v>1.6998629175483988</v>
      </c>
      <c r="CR220" s="1" t="s">
        <v>827</v>
      </c>
      <c r="CS220" s="3">
        <v>1.5797767513385157</v>
      </c>
      <c r="CT220" s="4">
        <v>0.3507217558303829</v>
      </c>
      <c r="CU220" s="5">
        <v>20.814960484001837</v>
      </c>
      <c r="CV220" s="3">
        <v>3.9590577067650576</v>
      </c>
      <c r="CW220" s="4">
        <v>0.45300000000000001</v>
      </c>
      <c r="CX220" s="3">
        <v>7.38</v>
      </c>
      <c r="CY220" s="3">
        <v>1.27</v>
      </c>
      <c r="CZ220" s="3">
        <v>3.03</v>
      </c>
      <c r="DA220" s="2">
        <v>596</v>
      </c>
      <c r="DB220" s="2">
        <v>177</v>
      </c>
      <c r="DC220" s="5">
        <v>10.5</v>
      </c>
      <c r="DD220" s="2">
        <v>630</v>
      </c>
      <c r="DE220" s="4">
        <v>0.28199999999999997</v>
      </c>
      <c r="DF220" s="3">
        <v>1.94</v>
      </c>
      <c r="DG220" s="6">
        <v>9.35E-2</v>
      </c>
      <c r="DH220" s="4">
        <v>0.91100000000000003</v>
      </c>
      <c r="DI220" s="5">
        <v>17.899999999999999</v>
      </c>
      <c r="DJ220" s="6">
        <v>5.0700000000000002E-2</v>
      </c>
      <c r="DK220" s="3">
        <v>1.06</v>
      </c>
      <c r="DL220" s="4">
        <v>0.23</v>
      </c>
      <c r="DM220" s="4">
        <v>0.95099999999999996</v>
      </c>
      <c r="DN220" s="4">
        <v>0.98499999999999999</v>
      </c>
      <c r="DO220" s="6">
        <v>8.5400000000000004E-2</v>
      </c>
      <c r="DP220" s="6">
        <v>5.5399999999999998E-2</v>
      </c>
      <c r="DQ220" s="6">
        <v>1.43E-2</v>
      </c>
      <c r="DR220" s="6">
        <v>5.7700000000000001E-2</v>
      </c>
      <c r="DS220" s="6">
        <v>1.6199999999999999E-2</v>
      </c>
      <c r="DT220" s="6">
        <v>8.9099999999999999E-2</v>
      </c>
      <c r="DU220" s="3">
        <v>1.01</v>
      </c>
      <c r="DV220" s="4">
        <v>0.33200000000000002</v>
      </c>
      <c r="DW220" s="4">
        <v>0.189</v>
      </c>
      <c r="DX220" s="4">
        <v>0.12</v>
      </c>
      <c r="DY220" s="6">
        <v>1.3599999999999999E-2</v>
      </c>
      <c r="DZ220" s="6">
        <v>1.41E-2</v>
      </c>
      <c r="EA220" s="6">
        <v>1.21E-2</v>
      </c>
      <c r="EB220" s="6">
        <v>6.9900000000000004E-2</v>
      </c>
      <c r="EC220" s="6">
        <v>8.3299999999999999E-2</v>
      </c>
      <c r="ED220" s="6">
        <v>2.2800000000000001E-2</v>
      </c>
      <c r="EE220" s="6">
        <v>7.6999999999999999E-2</v>
      </c>
      <c r="EF220" s="6">
        <v>1.21E-2</v>
      </c>
      <c r="EG220" s="6">
        <v>5.0500000000000003E-2</v>
      </c>
      <c r="EH220" s="6">
        <v>1.2699999999999999E-2</v>
      </c>
      <c r="EI220" s="6">
        <v>7.9600000000000004E-2</v>
      </c>
      <c r="EJ220" s="6">
        <v>1.23E-2</v>
      </c>
      <c r="EK220" s="6">
        <v>5.96E-2</v>
      </c>
      <c r="EL220" s="6">
        <v>1.32E-2</v>
      </c>
      <c r="EM220" s="6">
        <v>4.5400000000000003E-2</v>
      </c>
      <c r="EN220" s="4">
        <v>0.129</v>
      </c>
      <c r="EO220" s="6">
        <v>1.77E-2</v>
      </c>
      <c r="EP220" s="6">
        <v>1.6299999999999999E-2</v>
      </c>
      <c r="EQ220" s="6">
        <v>1.61E-2</v>
      </c>
      <c r="ET220" s="2"/>
    </row>
    <row r="221" spans="1:150" x14ac:dyDescent="0.25">
      <c r="A221" s="1" t="s">
        <v>761</v>
      </c>
      <c r="B221" s="1" t="s">
        <v>7</v>
      </c>
      <c r="C221" s="1" t="s">
        <v>179</v>
      </c>
      <c r="D221" s="1" t="s">
        <v>34</v>
      </c>
      <c r="E221" s="8" t="s">
        <v>541</v>
      </c>
      <c r="F221" s="8" t="s">
        <v>374</v>
      </c>
      <c r="G221" s="3">
        <v>2.2304981591284969</v>
      </c>
      <c r="H221" s="2">
        <v>182.29208748841819</v>
      </c>
      <c r="I221" s="5">
        <v>18.536332292038836</v>
      </c>
      <c r="J221" s="1" t="s">
        <v>827</v>
      </c>
      <c r="K221" s="1" t="s">
        <v>827</v>
      </c>
      <c r="L221" s="2">
        <v>146474.98663370401</v>
      </c>
      <c r="M221" s="1" t="s">
        <v>827</v>
      </c>
      <c r="N221" s="2">
        <v>385000</v>
      </c>
      <c r="O221" s="1" t="s">
        <v>827</v>
      </c>
      <c r="P221" s="5">
        <v>12.864311152560045</v>
      </c>
      <c r="Q221" s="3">
        <v>1.3301734766085886</v>
      </c>
      <c r="R221" s="2">
        <v>179.12396498021837</v>
      </c>
      <c r="S221" s="2">
        <v>100.04908514639867</v>
      </c>
      <c r="T221" s="1" t="s">
        <v>827</v>
      </c>
      <c r="U221" s="1" t="s">
        <v>827</v>
      </c>
      <c r="V221" s="1" t="s">
        <v>827</v>
      </c>
      <c r="W221" s="1" t="s">
        <v>827</v>
      </c>
      <c r="X221" s="5">
        <v>45.728980027780068</v>
      </c>
      <c r="Y221" s="1" t="s">
        <v>827</v>
      </c>
      <c r="Z221" s="5">
        <v>94.373009778338186</v>
      </c>
      <c r="AA221" s="2">
        <v>965.39354672129343</v>
      </c>
      <c r="AB221" s="1" t="s">
        <v>827</v>
      </c>
      <c r="AC221" s="1" t="s">
        <v>827</v>
      </c>
      <c r="AD221" s="1" t="s">
        <v>827</v>
      </c>
      <c r="AE221" s="1" t="s">
        <v>827</v>
      </c>
      <c r="AF221" s="1" t="s">
        <v>827</v>
      </c>
      <c r="AG221" s="1" t="s">
        <v>827</v>
      </c>
      <c r="AH221" s="1" t="s">
        <v>827</v>
      </c>
      <c r="AI221" s="3">
        <v>3.7378415753206808</v>
      </c>
      <c r="AJ221" s="5">
        <v>14.908339275498967</v>
      </c>
      <c r="AK221" s="3">
        <v>3.0264980840322737</v>
      </c>
      <c r="AL221" s="5">
        <v>18.313209943349506</v>
      </c>
      <c r="AM221" s="5">
        <v>17.006871275028047</v>
      </c>
      <c r="AN221" s="3">
        <v>3.0184993506592077</v>
      </c>
      <c r="AO221" s="5">
        <v>49.658822753300889</v>
      </c>
      <c r="AP221" s="5">
        <v>13.690293145719545</v>
      </c>
      <c r="AQ221" s="2">
        <v>108.00523152622782</v>
      </c>
      <c r="AR221" s="5">
        <v>28.173994586096587</v>
      </c>
      <c r="AS221" s="5">
        <v>99.479388428990987</v>
      </c>
      <c r="AT221" s="5">
        <v>14.43211313348117</v>
      </c>
      <c r="AU221" s="2">
        <v>100.4050420263541</v>
      </c>
      <c r="AV221" s="5">
        <v>15.800082817811566</v>
      </c>
      <c r="AW221" s="1" t="s">
        <v>827</v>
      </c>
      <c r="AX221" s="4">
        <v>0.38719909043819983</v>
      </c>
      <c r="AY221" s="4">
        <v>0.10622734916972498</v>
      </c>
      <c r="AZ221" s="4">
        <v>0.58443534053948254</v>
      </c>
      <c r="BA221" s="4">
        <v>0.68050439403433471</v>
      </c>
      <c r="BB221" s="4">
        <v>0.72259177469865832</v>
      </c>
      <c r="BC221" s="5">
        <v>13.476540423667974</v>
      </c>
      <c r="BD221" s="3">
        <v>1.9828412595567459</v>
      </c>
      <c r="BE221" s="1" t="s">
        <v>827</v>
      </c>
      <c r="BF221" s="1" t="s">
        <v>827</v>
      </c>
      <c r="BG221" s="2">
        <v>26365.940513988753</v>
      </c>
      <c r="BH221" s="1" t="s">
        <v>827</v>
      </c>
      <c r="BI221" s="2">
        <v>274.72473796572689</v>
      </c>
      <c r="BJ221" s="1" t="s">
        <v>827</v>
      </c>
      <c r="BK221" s="3">
        <v>4.9014645334326623</v>
      </c>
      <c r="BL221" s="4">
        <v>0.30181445829289216</v>
      </c>
      <c r="BM221" s="5">
        <v>12.266125931223412</v>
      </c>
      <c r="BN221" s="5">
        <v>33.627957825171606</v>
      </c>
      <c r="BO221" s="1" t="s">
        <v>827</v>
      </c>
      <c r="BP221" s="1" t="s">
        <v>827</v>
      </c>
      <c r="BQ221" s="1" t="s">
        <v>827</v>
      </c>
      <c r="BR221" s="1" t="s">
        <v>827</v>
      </c>
      <c r="BS221" s="3">
        <v>4.315510695957868</v>
      </c>
      <c r="BT221" s="1" t="s">
        <v>827</v>
      </c>
      <c r="BU221" s="3">
        <v>6.1284571962325654</v>
      </c>
      <c r="BV221" s="5">
        <v>55.171431544715546</v>
      </c>
      <c r="BW221" s="1" t="s">
        <v>827</v>
      </c>
      <c r="BX221" s="1" t="s">
        <v>827</v>
      </c>
      <c r="BY221" s="1" t="s">
        <v>827</v>
      </c>
      <c r="BZ221" s="1" t="s">
        <v>827</v>
      </c>
      <c r="CA221" s="1" t="s">
        <v>827</v>
      </c>
      <c r="CB221" s="1" t="s">
        <v>827</v>
      </c>
      <c r="CC221" s="1" t="s">
        <v>827</v>
      </c>
      <c r="CD221" s="4">
        <v>0.44322644366628827</v>
      </c>
      <c r="CE221" s="3">
        <v>1.4173592267569355</v>
      </c>
      <c r="CF221" s="4">
        <v>0.37910409315767507</v>
      </c>
      <c r="CG221" s="3">
        <v>2.8958483963248423</v>
      </c>
      <c r="CH221" s="3">
        <v>1.9984901263786676</v>
      </c>
      <c r="CI221" s="4">
        <v>0.43986913528693339</v>
      </c>
      <c r="CJ221" s="3">
        <v>3.5371193029811558</v>
      </c>
      <c r="CK221" s="4">
        <v>0.82526879697965094</v>
      </c>
      <c r="CL221" s="3">
        <v>7.137104948723751</v>
      </c>
      <c r="CM221" s="3">
        <v>1.9100046331755671</v>
      </c>
      <c r="CN221" s="3">
        <v>5.8962786702588081</v>
      </c>
      <c r="CO221" s="4">
        <v>0.90351581933233538</v>
      </c>
      <c r="CP221" s="3">
        <v>6.4925691231146114</v>
      </c>
      <c r="CQ221" s="3">
        <v>1.0258898558004594</v>
      </c>
      <c r="CR221" s="1" t="s">
        <v>827</v>
      </c>
      <c r="CS221" s="4">
        <v>0.11089496185053362</v>
      </c>
      <c r="CT221" s="6">
        <v>4.9136931756196975E-2</v>
      </c>
      <c r="CU221" s="6">
        <v>9.914446633718188E-2</v>
      </c>
      <c r="CV221" s="4">
        <v>0.141768574176247</v>
      </c>
      <c r="CW221" s="3">
        <v>1.41</v>
      </c>
      <c r="CX221" s="5">
        <v>12.2</v>
      </c>
      <c r="CY221" s="4">
        <v>0.82499999999999996</v>
      </c>
      <c r="CZ221" s="3">
        <v>1.56</v>
      </c>
      <c r="DA221" s="2">
        <v>532</v>
      </c>
      <c r="DB221" s="5">
        <v>80</v>
      </c>
      <c r="DC221" s="5">
        <v>11.9</v>
      </c>
      <c r="DD221" s="2">
        <v>480</v>
      </c>
      <c r="DE221" s="4">
        <v>0.30099999999999999</v>
      </c>
      <c r="DF221" s="3">
        <v>6.04</v>
      </c>
      <c r="DG221" s="4">
        <v>0.185</v>
      </c>
      <c r="DH221" s="4">
        <v>0.91500000000000004</v>
      </c>
      <c r="DI221" s="5">
        <v>19.3</v>
      </c>
      <c r="DJ221" s="6">
        <v>6.4899999999999999E-2</v>
      </c>
      <c r="DK221" s="4">
        <v>0.58099999999999996</v>
      </c>
      <c r="DL221" s="4">
        <v>0.48699999999999999</v>
      </c>
      <c r="DM221" s="3">
        <v>1.46</v>
      </c>
      <c r="DN221" s="4">
        <v>0.85599999999999998</v>
      </c>
      <c r="DO221" s="4">
        <v>0.30399999999999999</v>
      </c>
      <c r="DP221" s="6">
        <v>4.9700000000000001E-2</v>
      </c>
      <c r="DQ221" s="6">
        <v>1.7100000000000001E-2</v>
      </c>
      <c r="DR221" s="6">
        <v>3.4200000000000001E-2</v>
      </c>
      <c r="DS221" s="6">
        <v>2.0299999999999999E-2</v>
      </c>
      <c r="DT221" s="4">
        <v>0.111</v>
      </c>
      <c r="DU221" s="4">
        <v>0.95099999999999996</v>
      </c>
      <c r="DV221" s="4">
        <v>0.53200000000000003</v>
      </c>
      <c r="DW221" s="4">
        <v>0.29099999999999998</v>
      </c>
      <c r="DX221" s="4">
        <v>0.123</v>
      </c>
      <c r="DY221" s="6">
        <v>1.4200000000000001E-2</v>
      </c>
      <c r="DZ221" s="6">
        <v>1.44E-2</v>
      </c>
      <c r="EA221" s="6">
        <v>1.17E-2</v>
      </c>
      <c r="EB221" s="6">
        <v>6.7699999999999996E-2</v>
      </c>
      <c r="EC221" s="6">
        <v>7.7299999999999994E-2</v>
      </c>
      <c r="ED221" s="6">
        <v>2.07E-2</v>
      </c>
      <c r="EE221" s="6">
        <v>7.1599999999999997E-2</v>
      </c>
      <c r="EF221" s="6">
        <v>1.06E-2</v>
      </c>
      <c r="EG221" s="6">
        <v>4.3200000000000002E-2</v>
      </c>
      <c r="EH221" s="6">
        <v>1.12E-2</v>
      </c>
      <c r="EI221" s="6">
        <v>3.1399999999999997E-2</v>
      </c>
      <c r="EJ221" s="6">
        <v>1.0500000000000001E-2</v>
      </c>
      <c r="EK221" s="6">
        <v>4.9299999999999997E-2</v>
      </c>
      <c r="EL221" s="6">
        <v>3.3300000000000003E-2</v>
      </c>
      <c r="EM221" s="6">
        <v>3.5400000000000001E-2</v>
      </c>
      <c r="EN221" s="6">
        <v>8.7499999999999994E-2</v>
      </c>
      <c r="EO221" s="6">
        <v>1.2699999999999999E-2</v>
      </c>
      <c r="EP221" s="6">
        <v>1.12E-2</v>
      </c>
      <c r="EQ221" s="6">
        <v>1.04E-2</v>
      </c>
      <c r="ET221" s="2"/>
    </row>
    <row r="222" spans="1:150" x14ac:dyDescent="0.25">
      <c r="A222" s="1" t="s">
        <v>762</v>
      </c>
      <c r="B222" s="1" t="s">
        <v>7</v>
      </c>
      <c r="C222" s="1" t="s">
        <v>179</v>
      </c>
      <c r="D222" s="1" t="s">
        <v>34</v>
      </c>
      <c r="E222" s="8" t="s">
        <v>541</v>
      </c>
      <c r="F222" s="8" t="s">
        <v>374</v>
      </c>
      <c r="G222" s="3">
        <v>3.3382974965402759</v>
      </c>
      <c r="H222" s="2">
        <v>563.41260620912897</v>
      </c>
      <c r="I222" s="2">
        <v>687.31871459826141</v>
      </c>
      <c r="J222" s="2">
        <v>1501.5744334158946</v>
      </c>
      <c r="K222" s="2">
        <v>2644.558512696326</v>
      </c>
      <c r="L222" s="2">
        <v>140513.4098391663</v>
      </c>
      <c r="M222" s="5">
        <v>17.855153452978417</v>
      </c>
      <c r="N222" s="2">
        <v>385000</v>
      </c>
      <c r="O222" s="4">
        <v>0.41724242610510648</v>
      </c>
      <c r="P222" s="5">
        <v>49.362326174911537</v>
      </c>
      <c r="Q222" s="3">
        <v>2.7622924287569983</v>
      </c>
      <c r="R222" s="2">
        <v>208.09985652166867</v>
      </c>
      <c r="S222" s="2">
        <v>801.61720758874515</v>
      </c>
      <c r="T222" s="3">
        <v>6.4659112139946195</v>
      </c>
      <c r="U222" s="1" t="s">
        <v>827</v>
      </c>
      <c r="V222" s="3">
        <v>2.2662319442059498</v>
      </c>
      <c r="W222" s="1" t="s">
        <v>827</v>
      </c>
      <c r="X222" s="5">
        <v>19.450938297490168</v>
      </c>
      <c r="Y222" s="1" t="s">
        <v>827</v>
      </c>
      <c r="Z222" s="2">
        <v>203.70832108640357</v>
      </c>
      <c r="AA222" s="2">
        <v>609.39819335938296</v>
      </c>
      <c r="AB222" s="4">
        <v>0.85256737247224001</v>
      </c>
      <c r="AC222" s="4">
        <v>0.13633592266425462</v>
      </c>
      <c r="AD222" s="1" t="s">
        <v>827</v>
      </c>
      <c r="AE222" s="1" t="s">
        <v>827</v>
      </c>
      <c r="AF222" s="1" t="s">
        <v>827</v>
      </c>
      <c r="AG222" s="1" t="s">
        <v>827</v>
      </c>
      <c r="AH222" s="4">
        <v>0.88112110957993373</v>
      </c>
      <c r="AI222" s="5">
        <v>16.589214037167753</v>
      </c>
      <c r="AJ222" s="5">
        <v>76.216001968214186</v>
      </c>
      <c r="AK222" s="5">
        <v>12.792941532987538</v>
      </c>
      <c r="AL222" s="5">
        <v>81.126320315726332</v>
      </c>
      <c r="AM222" s="5">
        <v>65.896165903181057</v>
      </c>
      <c r="AN222" s="3">
        <v>8.7507583960376216</v>
      </c>
      <c r="AO222" s="2">
        <v>100.42168262285037</v>
      </c>
      <c r="AP222" s="5">
        <v>19.015401079238242</v>
      </c>
      <c r="AQ222" s="2">
        <v>116.84542958996899</v>
      </c>
      <c r="AR222" s="5">
        <v>21.25547458885325</v>
      </c>
      <c r="AS222" s="5">
        <v>57.089484632048602</v>
      </c>
      <c r="AT222" s="3">
        <v>7.7822186049831004</v>
      </c>
      <c r="AU222" s="5">
        <v>44.732228162452621</v>
      </c>
      <c r="AV222" s="3">
        <v>5.9442415731906486</v>
      </c>
      <c r="AW222" s="1" t="s">
        <v>827</v>
      </c>
      <c r="AX222" s="3">
        <v>2.0610703187853416</v>
      </c>
      <c r="AY222" s="4">
        <v>0.10711533447876669</v>
      </c>
      <c r="AZ222" s="5">
        <v>17.988484241718812</v>
      </c>
      <c r="BA222" s="4">
        <v>0.63428500624061723</v>
      </c>
      <c r="BB222" s="3">
        <v>1.1276845061756831</v>
      </c>
      <c r="BC222" s="5">
        <v>84.180284838077199</v>
      </c>
      <c r="BD222" s="2">
        <v>155.84398056231387</v>
      </c>
      <c r="BE222" s="2">
        <v>279.68093331737106</v>
      </c>
      <c r="BF222" s="2">
        <v>785.32274184390189</v>
      </c>
      <c r="BG222" s="2">
        <v>32833.707459342106</v>
      </c>
      <c r="BH222" s="5">
        <v>14.057789011784303</v>
      </c>
      <c r="BI222" s="2">
        <v>284.05248067228717</v>
      </c>
      <c r="BJ222" s="4">
        <v>0.3389831813253632</v>
      </c>
      <c r="BK222" s="5">
        <v>22.168860969392632</v>
      </c>
      <c r="BL222" s="4">
        <v>0.94613596635915165</v>
      </c>
      <c r="BM222" s="5">
        <v>27.165346205125466</v>
      </c>
      <c r="BN222" s="2">
        <v>230.81378105006479</v>
      </c>
      <c r="BO222" s="3">
        <v>1.2811477306273733</v>
      </c>
      <c r="BP222" s="1" t="s">
        <v>827</v>
      </c>
      <c r="BQ222" s="3">
        <v>1.095712847033981</v>
      </c>
      <c r="BR222" s="1" t="s">
        <v>827</v>
      </c>
      <c r="BS222" s="3">
        <v>4.4406043410447911</v>
      </c>
      <c r="BT222" s="1" t="s">
        <v>827</v>
      </c>
      <c r="BU222" s="5">
        <v>25.361715553768224</v>
      </c>
      <c r="BV222" s="5">
        <v>75.529593436432037</v>
      </c>
      <c r="BW222" s="4">
        <v>0.54597718669251483</v>
      </c>
      <c r="BX222" s="4">
        <v>0.13636746526510199</v>
      </c>
      <c r="BY222" s="1" t="s">
        <v>827</v>
      </c>
      <c r="BZ222" s="1" t="s">
        <v>827</v>
      </c>
      <c r="CA222" s="1" t="s">
        <v>827</v>
      </c>
      <c r="CB222" s="1" t="s">
        <v>827</v>
      </c>
      <c r="CC222" s="4">
        <v>0.66433966344475115</v>
      </c>
      <c r="CD222" s="3">
        <v>2.2222625786669745</v>
      </c>
      <c r="CE222" s="5">
        <v>15.180417622470191</v>
      </c>
      <c r="CF222" s="3">
        <v>2.2323227017298959</v>
      </c>
      <c r="CG222" s="5">
        <v>15.064101989549107</v>
      </c>
      <c r="CH222" s="5">
        <v>14.004526048140542</v>
      </c>
      <c r="CI222" s="3">
        <v>2.0282331123966517</v>
      </c>
      <c r="CJ222" s="5">
        <v>15.604571154710953</v>
      </c>
      <c r="CK222" s="3">
        <v>2.2717228392627842</v>
      </c>
      <c r="CL222" s="5">
        <v>14.076950113592424</v>
      </c>
      <c r="CM222" s="3">
        <v>2.3485930047142172</v>
      </c>
      <c r="CN222" s="3">
        <v>6.8419604189433976</v>
      </c>
      <c r="CO222" s="3">
        <v>1.3219352971314189</v>
      </c>
      <c r="CP222" s="3">
        <v>6.5156161499717813</v>
      </c>
      <c r="CQ222" s="4">
        <v>0.96095953929591449</v>
      </c>
      <c r="CR222" s="1" t="s">
        <v>827</v>
      </c>
      <c r="CS222" s="4">
        <v>0.36806917707303438</v>
      </c>
      <c r="CT222" s="4">
        <v>0.10702305304244993</v>
      </c>
      <c r="CU222" s="3">
        <v>3.2829300430781339</v>
      </c>
      <c r="CV222" s="4">
        <v>0.289125445452042</v>
      </c>
      <c r="CW222" s="3">
        <v>1.81</v>
      </c>
      <c r="CX222" s="5">
        <v>15.1</v>
      </c>
      <c r="CY222" s="4">
        <v>0.96299999999999997</v>
      </c>
      <c r="CZ222" s="3">
        <v>1.97</v>
      </c>
      <c r="DA222" s="2">
        <v>660</v>
      </c>
      <c r="DB222" s="2">
        <v>101</v>
      </c>
      <c r="DC222" s="5">
        <v>14.5</v>
      </c>
      <c r="DD222" s="2">
        <v>631</v>
      </c>
      <c r="DE222" s="4">
        <v>0.41499999999999998</v>
      </c>
      <c r="DF222" s="3">
        <v>8.25</v>
      </c>
      <c r="DG222" s="4">
        <v>0.21099999999999999</v>
      </c>
      <c r="DH222" s="3">
        <v>1.17</v>
      </c>
      <c r="DI222" s="5">
        <v>27.1</v>
      </c>
      <c r="DJ222" s="4">
        <v>0.124</v>
      </c>
      <c r="DK222" s="3">
        <v>1.23</v>
      </c>
      <c r="DL222" s="4">
        <v>0.73899999999999999</v>
      </c>
      <c r="DM222" s="3">
        <v>1.77</v>
      </c>
      <c r="DN222" s="3">
        <v>1.92</v>
      </c>
      <c r="DO222" s="4">
        <v>0.38900000000000001</v>
      </c>
      <c r="DP222" s="4">
        <v>0.12</v>
      </c>
      <c r="DQ222" s="6">
        <v>9.4299999999999995E-2</v>
      </c>
      <c r="DR222" s="6">
        <v>7.46E-2</v>
      </c>
      <c r="DS222" s="6">
        <v>4.4400000000000002E-2</v>
      </c>
      <c r="DT222" s="4">
        <v>0.24199999999999999</v>
      </c>
      <c r="DU222" s="3">
        <v>1.2</v>
      </c>
      <c r="DV222" s="4">
        <v>0.65200000000000002</v>
      </c>
      <c r="DW222" s="4">
        <v>0.38100000000000001</v>
      </c>
      <c r="DX222" s="4">
        <v>0.26900000000000002</v>
      </c>
      <c r="DY222" s="6">
        <v>5.4699999999999999E-2</v>
      </c>
      <c r="DZ222" s="6">
        <v>5.5599999999999997E-2</v>
      </c>
      <c r="EA222" s="6">
        <v>2.5600000000000001E-2</v>
      </c>
      <c r="EB222" s="4">
        <v>0.14799999999999999</v>
      </c>
      <c r="EC222" s="4">
        <v>0.16900000000000001</v>
      </c>
      <c r="ED222" s="6">
        <v>7.9600000000000004E-2</v>
      </c>
      <c r="EE222" s="4">
        <v>0.156</v>
      </c>
      <c r="EF222" s="6">
        <v>2.3199999999999998E-2</v>
      </c>
      <c r="EG222" s="4">
        <v>0.16700000000000001</v>
      </c>
      <c r="EH222" s="6">
        <v>2.4400000000000002E-2</v>
      </c>
      <c r="EI222" s="6">
        <v>6.8599999999999994E-2</v>
      </c>
      <c r="EJ222" s="6">
        <v>2.3E-2</v>
      </c>
      <c r="EK222" s="4">
        <v>0.108</v>
      </c>
      <c r="EL222" s="6">
        <v>2.3800000000000002E-2</v>
      </c>
      <c r="EM222" s="4">
        <v>0.13700000000000001</v>
      </c>
      <c r="EN222" s="4">
        <v>0.14099999999999999</v>
      </c>
      <c r="EO222" s="6">
        <v>5.7799999999999997E-2</v>
      </c>
      <c r="EP222" s="6">
        <v>2.4500000000000001E-2</v>
      </c>
      <c r="EQ222" s="6">
        <v>2.2700000000000001E-2</v>
      </c>
      <c r="ET222" s="2"/>
    </row>
    <row r="223" spans="1:150" x14ac:dyDescent="0.25">
      <c r="A223" s="1" t="s">
        <v>763</v>
      </c>
      <c r="B223" s="1" t="s">
        <v>7</v>
      </c>
      <c r="C223" s="1" t="s">
        <v>179</v>
      </c>
      <c r="D223" s="1" t="s">
        <v>34</v>
      </c>
      <c r="E223" s="8" t="s">
        <v>541</v>
      </c>
      <c r="F223" s="8" t="s">
        <v>374</v>
      </c>
      <c r="G223" s="3">
        <v>2.7349403302915753</v>
      </c>
      <c r="H223" s="2">
        <v>147.61346485588166</v>
      </c>
      <c r="I223" s="5">
        <v>25.237750229361126</v>
      </c>
      <c r="J223" s="5">
        <v>12.706150519927219</v>
      </c>
      <c r="K223" s="2">
        <v>1099.5161036844729</v>
      </c>
      <c r="L223" s="2">
        <v>149497.82937635292</v>
      </c>
      <c r="M223" s="1" t="s">
        <v>827</v>
      </c>
      <c r="N223" s="2">
        <v>385000</v>
      </c>
      <c r="O223" s="1" t="s">
        <v>827</v>
      </c>
      <c r="P223" s="5">
        <v>20.100674904718609</v>
      </c>
      <c r="Q223" s="1" t="s">
        <v>827</v>
      </c>
      <c r="R223" s="2">
        <v>157.67077627218023</v>
      </c>
      <c r="S223" s="2">
        <v>106.54640318431554</v>
      </c>
      <c r="T223" s="1" t="s">
        <v>827</v>
      </c>
      <c r="U223" s="1" t="s">
        <v>827</v>
      </c>
      <c r="V223" s="3">
        <v>6.3787965983827135</v>
      </c>
      <c r="W223" s="1" t="s">
        <v>827</v>
      </c>
      <c r="X223" s="5">
        <v>17.461148305068821</v>
      </c>
      <c r="Y223" s="1" t="s">
        <v>827</v>
      </c>
      <c r="Z223" s="2">
        <v>278.02103089797487</v>
      </c>
      <c r="AA223" s="2">
        <v>571.90485268460804</v>
      </c>
      <c r="AB223" s="1" t="s">
        <v>827</v>
      </c>
      <c r="AC223" s="1" t="s">
        <v>827</v>
      </c>
      <c r="AD223" s="1" t="s">
        <v>827</v>
      </c>
      <c r="AE223" s="1" t="s">
        <v>827</v>
      </c>
      <c r="AF223" s="1" t="s">
        <v>827</v>
      </c>
      <c r="AG223" s="1" t="s">
        <v>827</v>
      </c>
      <c r="AH223" s="1" t="s">
        <v>827</v>
      </c>
      <c r="AI223" s="3">
        <v>2.4332716410741195</v>
      </c>
      <c r="AJ223" s="5">
        <v>10.879348136151329</v>
      </c>
      <c r="AK223" s="3">
        <v>2.2544868813011751</v>
      </c>
      <c r="AL223" s="5">
        <v>14.756238005678272</v>
      </c>
      <c r="AM223" s="5">
        <v>12.225490068495679</v>
      </c>
      <c r="AN223" s="3">
        <v>1.589106535028215</v>
      </c>
      <c r="AO223" s="5">
        <v>37.236896297565679</v>
      </c>
      <c r="AP223" s="3">
        <v>9.0517137323467214</v>
      </c>
      <c r="AQ223" s="5">
        <v>67.826281242172954</v>
      </c>
      <c r="AR223" s="5">
        <v>17.323790195035588</v>
      </c>
      <c r="AS223" s="5">
        <v>48.325812793253739</v>
      </c>
      <c r="AT223" s="3">
        <v>7.8794150316386755</v>
      </c>
      <c r="AU223" s="5">
        <v>49.523851936991335</v>
      </c>
      <c r="AV223" s="3">
        <v>7.6809067130913968</v>
      </c>
      <c r="AW223" s="1" t="s">
        <v>827</v>
      </c>
      <c r="AX223" s="4">
        <v>0.26646598698980151</v>
      </c>
      <c r="AY223" s="1" t="s">
        <v>827</v>
      </c>
      <c r="AZ223" s="4">
        <v>0.1327459562946833</v>
      </c>
      <c r="BA223" s="4">
        <v>0.11237149212266422</v>
      </c>
      <c r="BB223" s="4">
        <v>0.98189821656763687</v>
      </c>
      <c r="BC223" s="5">
        <v>15.12728045153534</v>
      </c>
      <c r="BD223" s="3">
        <v>3.8802673529138798</v>
      </c>
      <c r="BE223" s="3">
        <v>4.9042797455598874</v>
      </c>
      <c r="BF223" s="2">
        <v>488.15007471619663</v>
      </c>
      <c r="BG223" s="2">
        <v>34219.265400079057</v>
      </c>
      <c r="BH223" s="1" t="s">
        <v>827</v>
      </c>
      <c r="BI223" s="2">
        <v>281.60566327514846</v>
      </c>
      <c r="BJ223" s="1" t="s">
        <v>827</v>
      </c>
      <c r="BK223" s="3">
        <v>7.8352510557502173</v>
      </c>
      <c r="BL223" s="1" t="s">
        <v>827</v>
      </c>
      <c r="BM223" s="5">
        <v>11.519022136263285</v>
      </c>
      <c r="BN223" s="5">
        <v>42.824248280013627</v>
      </c>
      <c r="BO223" s="1" t="s">
        <v>827</v>
      </c>
      <c r="BP223" s="1" t="s">
        <v>827</v>
      </c>
      <c r="BQ223" s="3">
        <v>4.8085633481306136</v>
      </c>
      <c r="BR223" s="1" t="s">
        <v>827</v>
      </c>
      <c r="BS223" s="3">
        <v>3.827468914888998</v>
      </c>
      <c r="BT223" s="1" t="s">
        <v>827</v>
      </c>
      <c r="BU223" s="5">
        <v>28.909792435707072</v>
      </c>
      <c r="BV223" s="5">
        <v>57.733519577779575</v>
      </c>
      <c r="BW223" s="1" t="s">
        <v>827</v>
      </c>
      <c r="BX223" s="1" t="s">
        <v>827</v>
      </c>
      <c r="BY223" s="1" t="s">
        <v>827</v>
      </c>
      <c r="BZ223" s="1" t="s">
        <v>827</v>
      </c>
      <c r="CA223" s="1" t="s">
        <v>827</v>
      </c>
      <c r="CB223" s="1" t="s">
        <v>827</v>
      </c>
      <c r="CC223" s="1" t="s">
        <v>827</v>
      </c>
      <c r="CD223" s="4">
        <v>0.48076634978049948</v>
      </c>
      <c r="CE223" s="3">
        <v>1.0421407112760137</v>
      </c>
      <c r="CF223" s="4">
        <v>0.26801454626247118</v>
      </c>
      <c r="CG223" s="3">
        <v>2.4839546915329365</v>
      </c>
      <c r="CH223" s="3">
        <v>1.6680487036471228</v>
      </c>
      <c r="CI223" s="4">
        <v>0.29911750560116168</v>
      </c>
      <c r="CJ223" s="3">
        <v>3.3038134329146693</v>
      </c>
      <c r="CK223" s="3">
        <v>1.1132023759677867</v>
      </c>
      <c r="CL223" s="3">
        <v>6.4300998654721315</v>
      </c>
      <c r="CM223" s="3">
        <v>1.908895439383727</v>
      </c>
      <c r="CN223" s="3">
        <v>4.8917178297387514</v>
      </c>
      <c r="CO223" s="4">
        <v>0.98350915473995948</v>
      </c>
      <c r="CP223" s="3">
        <v>6.384083055457741</v>
      </c>
      <c r="CQ223" s="4">
        <v>0.9439119241391184</v>
      </c>
      <c r="CR223" s="1" t="s">
        <v>827</v>
      </c>
      <c r="CS223" s="4">
        <v>0.17061178971656282</v>
      </c>
      <c r="CT223" s="1" t="s">
        <v>827</v>
      </c>
      <c r="CU223" s="6">
        <v>7.716005664924705E-2</v>
      </c>
      <c r="CV223" s="6">
        <v>4.6532275825719574E-2</v>
      </c>
      <c r="CW223" s="3">
        <v>1.72</v>
      </c>
      <c r="CX223" s="5">
        <v>14.7</v>
      </c>
      <c r="CY223" s="4">
        <v>0.94299999999999995</v>
      </c>
      <c r="CZ223" s="3">
        <v>1.93</v>
      </c>
      <c r="DA223" s="2">
        <v>646</v>
      </c>
      <c r="DB223" s="2">
        <v>100</v>
      </c>
      <c r="DC223" s="5">
        <v>14.4</v>
      </c>
      <c r="DD223" s="2">
        <v>565</v>
      </c>
      <c r="DE223" s="4">
        <v>0.44400000000000001</v>
      </c>
      <c r="DF223" s="3">
        <v>7.29</v>
      </c>
      <c r="DG223" s="4">
        <v>0.248</v>
      </c>
      <c r="DH223" s="3">
        <v>1.08</v>
      </c>
      <c r="DI223" s="5">
        <v>26.6</v>
      </c>
      <c r="DJ223" s="4">
        <v>0.126</v>
      </c>
      <c r="DK223" s="3">
        <v>1.26</v>
      </c>
      <c r="DL223" s="4">
        <v>0.79</v>
      </c>
      <c r="DM223" s="3">
        <v>2.14</v>
      </c>
      <c r="DN223" s="3">
        <v>1.62</v>
      </c>
      <c r="DO223" s="4">
        <v>0.36899999999999999</v>
      </c>
      <c r="DP223" s="6">
        <v>3.9600000000000003E-2</v>
      </c>
      <c r="DQ223" s="6">
        <v>6.2E-2</v>
      </c>
      <c r="DR223" s="6">
        <v>6.6699999999999995E-2</v>
      </c>
      <c r="DS223" s="6">
        <v>3.9699999999999999E-2</v>
      </c>
      <c r="DT223" s="4">
        <v>0.216</v>
      </c>
      <c r="DU223" s="3">
        <v>1.1299999999999999</v>
      </c>
      <c r="DV223" s="4">
        <v>0.64300000000000002</v>
      </c>
      <c r="DW223" s="4">
        <v>0.36199999999999999</v>
      </c>
      <c r="DX223" s="4">
        <v>0.24</v>
      </c>
      <c r="DY223" s="6">
        <v>2.7699999999999999E-2</v>
      </c>
      <c r="DZ223" s="6">
        <v>2.8199999999999999E-2</v>
      </c>
      <c r="EA223" s="6">
        <v>2.29E-2</v>
      </c>
      <c r="EB223" s="4">
        <v>0.13200000000000001</v>
      </c>
      <c r="EC223" s="4">
        <v>0.151</v>
      </c>
      <c r="ED223" s="6">
        <v>4.0300000000000002E-2</v>
      </c>
      <c r="EE223" s="4">
        <v>0.14000000000000001</v>
      </c>
      <c r="EF223" s="6">
        <v>2.07E-2</v>
      </c>
      <c r="EG223" s="6">
        <v>8.43E-2</v>
      </c>
      <c r="EH223" s="6">
        <v>2.18E-2</v>
      </c>
      <c r="EI223" s="6">
        <v>6.13E-2</v>
      </c>
      <c r="EJ223" s="6">
        <v>2.0500000000000001E-2</v>
      </c>
      <c r="EK223" s="6">
        <v>9.6199999999999994E-2</v>
      </c>
      <c r="EL223" s="6">
        <v>2.1299999999999999E-2</v>
      </c>
      <c r="EM223" s="6">
        <v>6.9099999999999995E-2</v>
      </c>
      <c r="EN223" s="4">
        <v>0.11899999999999999</v>
      </c>
      <c r="EO223" s="6">
        <v>7.2599999999999998E-2</v>
      </c>
      <c r="EP223" s="6">
        <v>2.1899999999999999E-2</v>
      </c>
      <c r="EQ223" s="6">
        <v>2.0299999999999999E-2</v>
      </c>
      <c r="ET223" s="2"/>
    </row>
    <row r="224" spans="1:150" x14ac:dyDescent="0.25">
      <c r="A224" s="1" t="s">
        <v>764</v>
      </c>
      <c r="B224" s="1" t="s">
        <v>7</v>
      </c>
      <c r="C224" s="1" t="s">
        <v>179</v>
      </c>
      <c r="D224" s="1" t="s">
        <v>34</v>
      </c>
      <c r="E224" s="8" t="s">
        <v>541</v>
      </c>
      <c r="F224" s="8" t="s">
        <v>374</v>
      </c>
      <c r="G224" s="1" t="s">
        <v>827</v>
      </c>
      <c r="H224" s="2">
        <v>181.11254610651781</v>
      </c>
      <c r="I224" s="5">
        <v>40.665008363485732</v>
      </c>
      <c r="J224" s="5">
        <v>12.648338156861493</v>
      </c>
      <c r="K224" s="2">
        <v>853.07052369149528</v>
      </c>
      <c r="L224" s="2">
        <v>145175.21075901369</v>
      </c>
      <c r="M224" s="1" t="s">
        <v>827</v>
      </c>
      <c r="N224" s="2">
        <v>385000</v>
      </c>
      <c r="O224" s="1" t="s">
        <v>827</v>
      </c>
      <c r="P224" s="5">
        <v>11.82200540922303</v>
      </c>
      <c r="Q224" s="4">
        <v>0.30800218166618359</v>
      </c>
      <c r="R224" s="2">
        <v>146.63204078916283</v>
      </c>
      <c r="S224" s="2">
        <v>102.06053261365631</v>
      </c>
      <c r="T224" s="4">
        <v>0.1461449119808666</v>
      </c>
      <c r="U224" s="1" t="s">
        <v>827</v>
      </c>
      <c r="V224" s="5">
        <v>24.514005762950113</v>
      </c>
      <c r="W224" s="4">
        <v>0.90799977070905902</v>
      </c>
      <c r="X224" s="5">
        <v>22.45751653121787</v>
      </c>
      <c r="Y224" s="1" t="s">
        <v>827</v>
      </c>
      <c r="Z224" s="2">
        <v>280.37295874696673</v>
      </c>
      <c r="AA224" s="2">
        <v>516.57654612595695</v>
      </c>
      <c r="AB224" s="6">
        <v>9.9062604020771217E-2</v>
      </c>
      <c r="AC224" s="1" t="s">
        <v>827</v>
      </c>
      <c r="AD224" s="1" t="s">
        <v>827</v>
      </c>
      <c r="AE224" s="1" t="s">
        <v>827</v>
      </c>
      <c r="AF224" s="1" t="s">
        <v>827</v>
      </c>
      <c r="AG224" s="1" t="s">
        <v>827</v>
      </c>
      <c r="AH224" s="4">
        <v>0.37144274454572546</v>
      </c>
      <c r="AI224" s="3">
        <v>2.1873401521508482</v>
      </c>
      <c r="AJ224" s="3">
        <v>8.5861107343548841</v>
      </c>
      <c r="AK224" s="3">
        <v>1.8920016417842331</v>
      </c>
      <c r="AL224" s="5">
        <v>12.440951108198371</v>
      </c>
      <c r="AM224" s="5">
        <v>11.654499243085739</v>
      </c>
      <c r="AN224" s="3">
        <v>1.1640221436585327</v>
      </c>
      <c r="AO224" s="5">
        <v>32.527293911109538</v>
      </c>
      <c r="AP224" s="3">
        <v>8.0692866441502034</v>
      </c>
      <c r="AQ224" s="5">
        <v>60.45094792278384</v>
      </c>
      <c r="AR224" s="5">
        <v>13.861811493614191</v>
      </c>
      <c r="AS224" s="5">
        <v>46.048167479153058</v>
      </c>
      <c r="AT224" s="3">
        <v>6.1919117119531926</v>
      </c>
      <c r="AU224" s="5">
        <v>45.65170743138664</v>
      </c>
      <c r="AV224" s="3">
        <v>6.9041758016668728</v>
      </c>
      <c r="AW224" s="1" t="s">
        <v>827</v>
      </c>
      <c r="AX224" s="4">
        <v>0.29288782901328192</v>
      </c>
      <c r="AY224" s="1" t="s">
        <v>827</v>
      </c>
      <c r="AZ224" s="4">
        <v>0.25266982324285742</v>
      </c>
      <c r="BA224" s="4">
        <v>0.16073055357743679</v>
      </c>
      <c r="BB224" s="1" t="s">
        <v>827</v>
      </c>
      <c r="BC224" s="5">
        <v>36.312044205668585</v>
      </c>
      <c r="BD224" s="5">
        <v>17.44093202768434</v>
      </c>
      <c r="BE224" s="3">
        <v>2.7761029987811541</v>
      </c>
      <c r="BF224" s="2">
        <v>329.28346975984721</v>
      </c>
      <c r="BG224" s="2">
        <v>35038.540525190372</v>
      </c>
      <c r="BH224" s="1" t="s">
        <v>827</v>
      </c>
      <c r="BI224" s="2">
        <v>245.55072068720395</v>
      </c>
      <c r="BJ224" s="1" t="s">
        <v>827</v>
      </c>
      <c r="BK224" s="3">
        <v>7.4981216147096861</v>
      </c>
      <c r="BL224" s="4">
        <v>0.33624512268000623</v>
      </c>
      <c r="BM224" s="5">
        <v>18.317348010943135</v>
      </c>
      <c r="BN224" s="5">
        <v>56.115982116912363</v>
      </c>
      <c r="BO224" s="4">
        <v>0.14330752455213755</v>
      </c>
      <c r="BP224" s="1" t="s">
        <v>827</v>
      </c>
      <c r="BQ224" s="5">
        <v>29.047178202866146</v>
      </c>
      <c r="BR224" s="3">
        <v>1.3870325116389943</v>
      </c>
      <c r="BS224" s="3">
        <v>5.469859181890639</v>
      </c>
      <c r="BT224" s="1" t="s">
        <v>827</v>
      </c>
      <c r="BU224" s="5">
        <v>20.569806423348801</v>
      </c>
      <c r="BV224" s="5">
        <v>63.166655053561463</v>
      </c>
      <c r="BW224" s="4">
        <v>0.1074890437113048</v>
      </c>
      <c r="BX224" s="1" t="s">
        <v>827</v>
      </c>
      <c r="BY224" s="1" t="s">
        <v>827</v>
      </c>
      <c r="BZ224" s="1" t="s">
        <v>827</v>
      </c>
      <c r="CA224" s="1" t="s">
        <v>827</v>
      </c>
      <c r="CB224" s="1" t="s">
        <v>827</v>
      </c>
      <c r="CC224" s="4">
        <v>0.56056945093074306</v>
      </c>
      <c r="CD224" s="4">
        <v>0.38431565863342554</v>
      </c>
      <c r="CE224" s="3">
        <v>1.3212124242237948</v>
      </c>
      <c r="CF224" s="4">
        <v>0.26428942431451063</v>
      </c>
      <c r="CG224" s="3">
        <v>1.8882033915055156</v>
      </c>
      <c r="CH224" s="3">
        <v>3.2977499755158126</v>
      </c>
      <c r="CI224" s="4">
        <v>0.33723302559378893</v>
      </c>
      <c r="CJ224" s="3">
        <v>3.4663140339059013</v>
      </c>
      <c r="CK224" s="3">
        <v>1.0508743686868569</v>
      </c>
      <c r="CL224" s="3">
        <v>6.7086440299183456</v>
      </c>
      <c r="CM224" s="3">
        <v>1.3218218751453745</v>
      </c>
      <c r="CN224" s="3">
        <v>2.6712714525602856</v>
      </c>
      <c r="CO224" s="3">
        <v>1.0176244509167411</v>
      </c>
      <c r="CP224" s="3">
        <v>5.3373789941112344</v>
      </c>
      <c r="CQ224" s="4">
        <v>0.83165067622993116</v>
      </c>
      <c r="CR224" s="1" t="s">
        <v>827</v>
      </c>
      <c r="CS224" s="4">
        <v>0.19269079607258174</v>
      </c>
      <c r="CT224" s="1" t="s">
        <v>827</v>
      </c>
      <c r="CU224" s="4">
        <v>0.11679774656086038</v>
      </c>
      <c r="CV224" s="4">
        <v>0.10653071821233855</v>
      </c>
      <c r="CW224" s="3">
        <v>1.79</v>
      </c>
      <c r="CX224" s="5">
        <v>15</v>
      </c>
      <c r="CY224" s="3">
        <v>1.07</v>
      </c>
      <c r="CZ224" s="3">
        <v>1.96</v>
      </c>
      <c r="DA224" s="2">
        <v>651</v>
      </c>
      <c r="DB224" s="2">
        <v>101</v>
      </c>
      <c r="DC224" s="5">
        <v>14.5</v>
      </c>
      <c r="DD224" s="2">
        <v>603</v>
      </c>
      <c r="DE224" s="4">
        <v>0.42499999999999999</v>
      </c>
      <c r="DF224" s="3">
        <v>7.62</v>
      </c>
      <c r="DG224" s="4">
        <v>0.26700000000000002</v>
      </c>
      <c r="DH224" s="3">
        <v>1.1299999999999999</v>
      </c>
      <c r="DI224" s="5">
        <v>26.3</v>
      </c>
      <c r="DJ224" s="4">
        <v>0.13600000000000001</v>
      </c>
      <c r="DK224" s="3">
        <v>1.5</v>
      </c>
      <c r="DL224" s="4">
        <v>0.81699999999999995</v>
      </c>
      <c r="DM224" s="4">
        <v>0.76400000000000001</v>
      </c>
      <c r="DN224" s="3">
        <v>1.6</v>
      </c>
      <c r="DO224" s="4">
        <v>0.376</v>
      </c>
      <c r="DP224" s="4">
        <v>0.11799999999999999</v>
      </c>
      <c r="DQ224" s="6">
        <v>9.1800000000000007E-2</v>
      </c>
      <c r="DR224" s="6">
        <v>8.1699999999999995E-2</v>
      </c>
      <c r="DS224" s="6">
        <v>4.87E-2</v>
      </c>
      <c r="DT224" s="4">
        <v>0.26500000000000001</v>
      </c>
      <c r="DU224" s="3">
        <v>1.5</v>
      </c>
      <c r="DV224" s="4">
        <v>0.67300000000000004</v>
      </c>
      <c r="DW224" s="4">
        <v>0.34399999999999997</v>
      </c>
      <c r="DX224" s="4">
        <v>0.29399999999999998</v>
      </c>
      <c r="DY224" s="6">
        <v>3.39E-2</v>
      </c>
      <c r="DZ224" s="6">
        <v>3.4500000000000003E-2</v>
      </c>
      <c r="EA224" s="6">
        <v>2.8000000000000001E-2</v>
      </c>
      <c r="EB224" s="4">
        <v>0.16200000000000001</v>
      </c>
      <c r="EC224" s="4">
        <v>0.185</v>
      </c>
      <c r="ED224" s="6">
        <v>4.9399999999999999E-2</v>
      </c>
      <c r="EE224" s="4">
        <v>0.17100000000000001</v>
      </c>
      <c r="EF224" s="6">
        <v>2.5399999999999999E-2</v>
      </c>
      <c r="EG224" s="4">
        <v>0.10299999999999999</v>
      </c>
      <c r="EH224" s="6">
        <v>2.6700000000000002E-2</v>
      </c>
      <c r="EI224" s="6">
        <v>7.51E-2</v>
      </c>
      <c r="EJ224" s="6">
        <v>2.5100000000000001E-2</v>
      </c>
      <c r="EK224" s="4">
        <v>0.11799999999999999</v>
      </c>
      <c r="EL224" s="6">
        <v>2.5999999999999999E-2</v>
      </c>
      <c r="EM224" s="6">
        <v>8.4699999999999998E-2</v>
      </c>
      <c r="EN224" s="4">
        <v>0.14799999999999999</v>
      </c>
      <c r="EO224" s="6">
        <v>6.8400000000000002E-2</v>
      </c>
      <c r="EP224" s="6">
        <v>2.6800000000000001E-2</v>
      </c>
      <c r="EQ224" s="6">
        <v>2.4899999999999999E-2</v>
      </c>
      <c r="ET224" s="2"/>
    </row>
    <row r="225" spans="1:150" x14ac:dyDescent="0.25">
      <c r="A225" s="1" t="s">
        <v>765</v>
      </c>
      <c r="B225" s="1" t="s">
        <v>7</v>
      </c>
      <c r="C225" s="1" t="s">
        <v>179</v>
      </c>
      <c r="D225" s="1" t="s">
        <v>34</v>
      </c>
      <c r="E225" s="8" t="s">
        <v>541</v>
      </c>
      <c r="F225" s="8" t="s">
        <v>374</v>
      </c>
      <c r="G225" s="3">
        <v>9.6269570108650058</v>
      </c>
      <c r="H225" s="2">
        <v>732.0619690243218</v>
      </c>
      <c r="I225" s="5">
        <v>29.202374216766412</v>
      </c>
      <c r="J225" s="5">
        <v>39.472781764856776</v>
      </c>
      <c r="K225" s="2">
        <v>1039.9410735521221</v>
      </c>
      <c r="L225" s="2">
        <v>146390.98092707465</v>
      </c>
      <c r="M225" s="5">
        <v>58.22267024655072</v>
      </c>
      <c r="N225" s="2">
        <v>385000</v>
      </c>
      <c r="O225" s="1" t="s">
        <v>827</v>
      </c>
      <c r="P225" s="5">
        <v>20.118785979974248</v>
      </c>
      <c r="Q225" s="3">
        <v>1.022516116372389</v>
      </c>
      <c r="R225" s="2">
        <v>226.87403780934244</v>
      </c>
      <c r="S225" s="2">
        <v>126.09283917984071</v>
      </c>
      <c r="T225" s="4">
        <v>0.25272848081134397</v>
      </c>
      <c r="U225" s="1" t="s">
        <v>827</v>
      </c>
      <c r="V225" s="5">
        <v>13.195273663189507</v>
      </c>
      <c r="W225" s="3">
        <v>7.0302505739734285</v>
      </c>
      <c r="X225" s="5">
        <v>14.662092383417216</v>
      </c>
      <c r="Y225" s="1" t="s">
        <v>827</v>
      </c>
      <c r="Z225" s="2">
        <v>222.9349792253804</v>
      </c>
      <c r="AA225" s="2">
        <v>661.17942369013053</v>
      </c>
      <c r="AB225" s="3">
        <v>3.2441394121346727</v>
      </c>
      <c r="AC225" s="4">
        <v>0.19834031375877795</v>
      </c>
      <c r="AD225" s="1" t="s">
        <v>827</v>
      </c>
      <c r="AE225" s="1" t="s">
        <v>827</v>
      </c>
      <c r="AF225" s="1" t="s">
        <v>827</v>
      </c>
      <c r="AG225" s="1" t="s">
        <v>827</v>
      </c>
      <c r="AH225" s="3">
        <v>3.5234914337579659</v>
      </c>
      <c r="AI225" s="5">
        <v>23.824978128978515</v>
      </c>
      <c r="AJ225" s="5">
        <v>92.751217375467832</v>
      </c>
      <c r="AK225" s="5">
        <v>16.787407854488134</v>
      </c>
      <c r="AL225" s="2">
        <v>121.94702070421636</v>
      </c>
      <c r="AM225" s="5">
        <v>93.390918307283911</v>
      </c>
      <c r="AN225" s="5">
        <v>11.165275054965152</v>
      </c>
      <c r="AO225" s="2">
        <v>152.28927284453351</v>
      </c>
      <c r="AP225" s="5">
        <v>24.456063285560408</v>
      </c>
      <c r="AQ225" s="2">
        <v>139.85177407133574</v>
      </c>
      <c r="AR225" s="5">
        <v>23.365802755360679</v>
      </c>
      <c r="AS225" s="5">
        <v>50.487989010344158</v>
      </c>
      <c r="AT225" s="3">
        <v>6.7428937456954445</v>
      </c>
      <c r="AU225" s="5">
        <v>37.37801918387062</v>
      </c>
      <c r="AV225" s="3">
        <v>4.2188313715315724</v>
      </c>
      <c r="AW225" s="4">
        <v>0.24547093338389883</v>
      </c>
      <c r="AX225" s="3">
        <v>3.9058443400542395</v>
      </c>
      <c r="AY225" s="1" t="s">
        <v>827</v>
      </c>
      <c r="AZ225" s="5">
        <v>28.1950489402521</v>
      </c>
      <c r="BA225" s="4">
        <v>0.29670380959991483</v>
      </c>
      <c r="BB225" s="3">
        <v>1.7539108282891283</v>
      </c>
      <c r="BC225" s="2">
        <v>136.85906666589665</v>
      </c>
      <c r="BD225" s="3">
        <v>8.4340224597227191</v>
      </c>
      <c r="BE225" s="5">
        <v>27.00400486569907</v>
      </c>
      <c r="BF225" s="2">
        <v>675.098246446433</v>
      </c>
      <c r="BG225" s="2">
        <v>45344.732317053553</v>
      </c>
      <c r="BH225" s="5">
        <v>23.607902822835175</v>
      </c>
      <c r="BI225" s="2">
        <v>317.57499906432025</v>
      </c>
      <c r="BJ225" s="1" t="s">
        <v>827</v>
      </c>
      <c r="BK225" s="5">
        <v>14.881639703774585</v>
      </c>
      <c r="BL225" s="4">
        <v>0.74914026768179409</v>
      </c>
      <c r="BM225" s="5">
        <v>27.981070145386344</v>
      </c>
      <c r="BN225" s="5">
        <v>55.169092094452338</v>
      </c>
      <c r="BO225" s="4">
        <v>0.20663726328347301</v>
      </c>
      <c r="BP225" s="1" t="s">
        <v>827</v>
      </c>
      <c r="BQ225" s="3">
        <v>4.5505291460434094</v>
      </c>
      <c r="BR225" s="3">
        <v>6.8503842572608171</v>
      </c>
      <c r="BS225" s="3">
        <v>7.3384438244903727</v>
      </c>
      <c r="BT225" s="1" t="s">
        <v>827</v>
      </c>
      <c r="BU225" s="5">
        <v>45.867122476302157</v>
      </c>
      <c r="BV225" s="5">
        <v>92.617937100319494</v>
      </c>
      <c r="BW225" s="3">
        <v>1.7760890764762758</v>
      </c>
      <c r="BX225" s="4">
        <v>0.22222496341298514</v>
      </c>
      <c r="BY225" s="1" t="s">
        <v>827</v>
      </c>
      <c r="BZ225" s="1" t="s">
        <v>827</v>
      </c>
      <c r="CA225" s="1" t="s">
        <v>827</v>
      </c>
      <c r="CB225" s="1" t="s">
        <v>827</v>
      </c>
      <c r="CC225" s="3">
        <v>1.9816095291733149</v>
      </c>
      <c r="CD225" s="3">
        <v>4.561916036999337</v>
      </c>
      <c r="CE225" s="5">
        <v>23.389713317429653</v>
      </c>
      <c r="CF225" s="3">
        <v>3.4991113744603255</v>
      </c>
      <c r="CG225" s="5">
        <v>23.102629845057191</v>
      </c>
      <c r="CH225" s="5">
        <v>19.828976505424901</v>
      </c>
      <c r="CI225" s="3">
        <v>1.8402111191909116</v>
      </c>
      <c r="CJ225" s="5">
        <v>19.643031270698874</v>
      </c>
      <c r="CK225" s="3">
        <v>4.5907778514348641</v>
      </c>
      <c r="CL225" s="5">
        <v>18.539578259660672</v>
      </c>
      <c r="CM225" s="3">
        <v>2.9967466724812697</v>
      </c>
      <c r="CN225" s="3">
        <v>3.7466639379867472</v>
      </c>
      <c r="CO225" s="4">
        <v>0.81845982827014707</v>
      </c>
      <c r="CP225" s="3">
        <v>5.6095190688420402</v>
      </c>
      <c r="CQ225" s="3">
        <v>1.2447640197522782</v>
      </c>
      <c r="CR225" s="4">
        <v>0.2513621023921459</v>
      </c>
      <c r="CS225" s="4">
        <v>0.61037398416907618</v>
      </c>
      <c r="CT225" s="1" t="s">
        <v>827</v>
      </c>
      <c r="CU225" s="3">
        <v>7.2691405707957619</v>
      </c>
      <c r="CV225" s="4">
        <v>0.18408399914280946</v>
      </c>
      <c r="CW225" s="3">
        <v>2.83</v>
      </c>
      <c r="CX225" s="5">
        <v>23.6</v>
      </c>
      <c r="CY225" s="3">
        <v>1.68</v>
      </c>
      <c r="CZ225" s="3">
        <v>3.16</v>
      </c>
      <c r="DA225" s="2">
        <v>1013</v>
      </c>
      <c r="DB225" s="2">
        <v>162</v>
      </c>
      <c r="DC225" s="5">
        <v>22.8</v>
      </c>
      <c r="DD225" s="2">
        <v>1004</v>
      </c>
      <c r="DE225" s="4">
        <v>0.71099999999999997</v>
      </c>
      <c r="DF225" s="5">
        <v>14.1</v>
      </c>
      <c r="DG225" s="4">
        <v>0.29599999999999999</v>
      </c>
      <c r="DH225" s="3">
        <v>1.82</v>
      </c>
      <c r="DI225" s="5">
        <v>44.3</v>
      </c>
      <c r="DJ225" s="4">
        <v>0.22800000000000001</v>
      </c>
      <c r="DK225" s="3">
        <v>2.1800000000000002</v>
      </c>
      <c r="DL225" s="3">
        <v>1.36</v>
      </c>
      <c r="DM225" s="3">
        <v>3.48</v>
      </c>
      <c r="DN225" s="3">
        <v>2.78</v>
      </c>
      <c r="DO225" s="4">
        <v>0.67100000000000004</v>
      </c>
      <c r="DP225" s="4">
        <v>0.108</v>
      </c>
      <c r="DQ225" s="6">
        <v>9.11E-2</v>
      </c>
      <c r="DR225" s="4">
        <v>0.182</v>
      </c>
      <c r="DS225" s="4">
        <v>0.109</v>
      </c>
      <c r="DT225" s="4">
        <v>0.89900000000000002</v>
      </c>
      <c r="DU225" s="3">
        <v>2.52</v>
      </c>
      <c r="DV225" s="3">
        <v>1.28</v>
      </c>
      <c r="DW225" s="4">
        <v>0.72599999999999998</v>
      </c>
      <c r="DX225" s="4">
        <v>0.65700000000000003</v>
      </c>
      <c r="DY225" s="6">
        <v>7.5700000000000003E-2</v>
      </c>
      <c r="DZ225" s="4">
        <v>0.14599999999999999</v>
      </c>
      <c r="EA225" s="6">
        <v>6.2600000000000003E-2</v>
      </c>
      <c r="EB225" s="4">
        <v>0.36099999999999999</v>
      </c>
      <c r="EC225" s="4">
        <v>0.41299999999999998</v>
      </c>
      <c r="ED225" s="4">
        <v>0.11</v>
      </c>
      <c r="EE225" s="4">
        <v>0.82599999999999996</v>
      </c>
      <c r="EF225" s="4">
        <v>0.122</v>
      </c>
      <c r="EG225" s="4">
        <v>0.23100000000000001</v>
      </c>
      <c r="EH225" s="6">
        <v>5.96E-2</v>
      </c>
      <c r="EI225" s="4">
        <v>0.16700000000000001</v>
      </c>
      <c r="EJ225" s="6">
        <v>5.6099999999999997E-2</v>
      </c>
      <c r="EK225" s="4">
        <v>0.26300000000000001</v>
      </c>
      <c r="EL225" s="6">
        <v>5.8099999999999999E-2</v>
      </c>
      <c r="EM225" s="4">
        <v>0.189</v>
      </c>
      <c r="EN225" s="4">
        <v>0.27200000000000002</v>
      </c>
      <c r="EO225" s="4">
        <v>0.129</v>
      </c>
      <c r="EP225" s="6">
        <v>5.9900000000000002E-2</v>
      </c>
      <c r="EQ225" s="6">
        <v>5.5500000000000001E-2</v>
      </c>
      <c r="ET225" s="2"/>
    </row>
    <row r="226" spans="1:150" x14ac:dyDescent="0.25">
      <c r="A226" s="1" t="s">
        <v>766</v>
      </c>
      <c r="B226" s="1" t="s">
        <v>7</v>
      </c>
      <c r="C226" s="1" t="s">
        <v>179</v>
      </c>
      <c r="D226" s="1" t="s">
        <v>34</v>
      </c>
      <c r="E226" s="8" t="s">
        <v>662</v>
      </c>
      <c r="F226" s="8" t="s">
        <v>374</v>
      </c>
      <c r="G226" s="3">
        <v>1.8307885098407615</v>
      </c>
      <c r="H226" s="2">
        <v>119.12048555116503</v>
      </c>
      <c r="I226" s="5">
        <v>17.955924653891636</v>
      </c>
      <c r="J226" s="1" t="s">
        <v>827</v>
      </c>
      <c r="K226" s="1" t="s">
        <v>827</v>
      </c>
      <c r="L226" s="2">
        <v>145146.32133698362</v>
      </c>
      <c r="M226" s="1" t="s">
        <v>827</v>
      </c>
      <c r="N226" s="2">
        <v>385000</v>
      </c>
      <c r="O226" s="1" t="s">
        <v>827</v>
      </c>
      <c r="P226" s="5">
        <v>20.415047083587371</v>
      </c>
      <c r="Q226" s="4">
        <v>0.3564503958825766</v>
      </c>
      <c r="R226" s="2">
        <v>175.23546233006155</v>
      </c>
      <c r="S226" s="5">
        <v>70.283526834913829</v>
      </c>
      <c r="T226" s="1" t="s">
        <v>827</v>
      </c>
      <c r="U226" s="1" t="s">
        <v>827</v>
      </c>
      <c r="V226" s="1" t="s">
        <v>827</v>
      </c>
      <c r="W226" s="1" t="s">
        <v>827</v>
      </c>
      <c r="X226" s="5">
        <v>16.140524807366408</v>
      </c>
      <c r="Y226" s="1" t="s">
        <v>827</v>
      </c>
      <c r="Z226" s="2">
        <v>143.70148517240335</v>
      </c>
      <c r="AA226" s="2">
        <v>438.66775262506877</v>
      </c>
      <c r="AB226" s="4">
        <v>0.15045561451659331</v>
      </c>
      <c r="AC226" s="1" t="s">
        <v>827</v>
      </c>
      <c r="AD226" s="1" t="s">
        <v>827</v>
      </c>
      <c r="AE226" s="1" t="s">
        <v>827</v>
      </c>
      <c r="AF226" s="1" t="s">
        <v>827</v>
      </c>
      <c r="AG226" s="1" t="s">
        <v>827</v>
      </c>
      <c r="AH226" s="1" t="s">
        <v>827</v>
      </c>
      <c r="AI226" s="3">
        <v>4.9925962749886024</v>
      </c>
      <c r="AJ226" s="5">
        <v>20.267578043664273</v>
      </c>
      <c r="AK226" s="3">
        <v>3.8956839314788856</v>
      </c>
      <c r="AL226" s="5">
        <v>23.932040456769766</v>
      </c>
      <c r="AM226" s="5">
        <v>20.633993957099367</v>
      </c>
      <c r="AN226" s="3">
        <v>3.1587794443591921</v>
      </c>
      <c r="AO226" s="5">
        <v>41.499146262930672</v>
      </c>
      <c r="AP226" s="3">
        <v>8.3423163293352065</v>
      </c>
      <c r="AQ226" s="5">
        <v>57.981561405897111</v>
      </c>
      <c r="AR226" s="5">
        <v>12.782671710927511</v>
      </c>
      <c r="AS226" s="5">
        <v>39.411581538146429</v>
      </c>
      <c r="AT226" s="3">
        <v>5.1793727678037191</v>
      </c>
      <c r="AU226" s="5">
        <v>33.222948759898834</v>
      </c>
      <c r="AV226" s="3">
        <v>5.0493527145923869</v>
      </c>
      <c r="AW226" s="1" t="s">
        <v>827</v>
      </c>
      <c r="AX226" s="4">
        <v>0.168039969863711</v>
      </c>
      <c r="AY226" s="1" t="s">
        <v>827</v>
      </c>
      <c r="AZ226" s="6">
        <v>8.0164335926451294E-2</v>
      </c>
      <c r="BA226" s="4">
        <v>0.10016174552956987</v>
      </c>
      <c r="BB226" s="4">
        <v>0.64681027253835754</v>
      </c>
      <c r="BC226" s="3">
        <v>9.2837170639556348</v>
      </c>
      <c r="BD226" s="3">
        <v>1.7286876038878165</v>
      </c>
      <c r="BE226" s="1" t="s">
        <v>827</v>
      </c>
      <c r="BF226" s="1" t="s">
        <v>827</v>
      </c>
      <c r="BG226" s="2">
        <v>26803.538769356932</v>
      </c>
      <c r="BH226" s="1" t="s">
        <v>827</v>
      </c>
      <c r="BI226" s="2">
        <v>339.26255887090457</v>
      </c>
      <c r="BJ226" s="1" t="s">
        <v>827</v>
      </c>
      <c r="BK226" s="3">
        <v>5.6986548515727318</v>
      </c>
      <c r="BL226" s="4">
        <v>0.1450718102851585</v>
      </c>
      <c r="BM226" s="3">
        <v>8.1456149879375737</v>
      </c>
      <c r="BN226" s="5">
        <v>27.600192545511298</v>
      </c>
      <c r="BO226" s="1" t="s">
        <v>827</v>
      </c>
      <c r="BP226" s="1" t="s">
        <v>827</v>
      </c>
      <c r="BQ226" s="1" t="s">
        <v>827</v>
      </c>
      <c r="BR226" s="1" t="s">
        <v>827</v>
      </c>
      <c r="BS226" s="3">
        <v>1.9500245597421728</v>
      </c>
      <c r="BT226" s="1" t="s">
        <v>827</v>
      </c>
      <c r="BU226" s="3">
        <v>8.8270660394531077</v>
      </c>
      <c r="BV226" s="5">
        <v>27.069780841190926</v>
      </c>
      <c r="BW226" s="4">
        <v>0.11925185528018563</v>
      </c>
      <c r="BX226" s="1" t="s">
        <v>827</v>
      </c>
      <c r="BY226" s="1" t="s">
        <v>827</v>
      </c>
      <c r="BZ226" s="1" t="s">
        <v>827</v>
      </c>
      <c r="CA226" s="1" t="s">
        <v>827</v>
      </c>
      <c r="CB226" s="1" t="s">
        <v>827</v>
      </c>
      <c r="CC226" s="1" t="s">
        <v>827</v>
      </c>
      <c r="CD226" s="4">
        <v>0.37138103417006274</v>
      </c>
      <c r="CE226" s="3">
        <v>1.284432270651094</v>
      </c>
      <c r="CF226" s="4">
        <v>0.32119961616297427</v>
      </c>
      <c r="CG226" s="3">
        <v>2.360591030411975</v>
      </c>
      <c r="CH226" s="3">
        <v>1.9065664623191654</v>
      </c>
      <c r="CI226" s="4">
        <v>0.4024334038200762</v>
      </c>
      <c r="CJ226" s="3">
        <v>3.3937485005798673</v>
      </c>
      <c r="CK226" s="4">
        <v>0.47931923677628779</v>
      </c>
      <c r="CL226" s="3">
        <v>3.6071879228683281</v>
      </c>
      <c r="CM226" s="4">
        <v>0.77815983356534213</v>
      </c>
      <c r="CN226" s="3">
        <v>2.4795742573263744</v>
      </c>
      <c r="CO226" s="4">
        <v>0.40126607633607964</v>
      </c>
      <c r="CP226" s="3">
        <v>2.3055007730225228</v>
      </c>
      <c r="CQ226" s="4">
        <v>0.41321966895230755</v>
      </c>
      <c r="CR226" s="1" t="s">
        <v>827</v>
      </c>
      <c r="CS226" s="6">
        <v>9.7111100666091021E-2</v>
      </c>
      <c r="CT226" s="1" t="s">
        <v>827</v>
      </c>
      <c r="CU226" s="6">
        <v>2.9576597949419754E-2</v>
      </c>
      <c r="CV226" s="6">
        <v>3.2324146455532526E-2</v>
      </c>
      <c r="CW226" s="3">
        <v>1.31</v>
      </c>
      <c r="CX226" s="5">
        <v>11.3</v>
      </c>
      <c r="CY226" s="4">
        <v>0.67500000000000004</v>
      </c>
      <c r="CZ226" s="3">
        <v>1.42</v>
      </c>
      <c r="DA226" s="2">
        <v>487</v>
      </c>
      <c r="DB226" s="5">
        <v>76.2</v>
      </c>
      <c r="DC226" s="5">
        <v>10.8</v>
      </c>
      <c r="DD226" s="2">
        <v>438</v>
      </c>
      <c r="DE226" s="4">
        <v>0.30299999999999999</v>
      </c>
      <c r="DF226" s="3">
        <v>5</v>
      </c>
      <c r="DG226" s="4">
        <v>0.12</v>
      </c>
      <c r="DH226" s="4">
        <v>0.85499999999999998</v>
      </c>
      <c r="DI226" s="5">
        <v>19.3</v>
      </c>
      <c r="DJ226" s="6">
        <v>8.9399999999999993E-2</v>
      </c>
      <c r="DK226" s="4">
        <v>0.91900000000000004</v>
      </c>
      <c r="DL226" s="4">
        <v>0.49399999999999999</v>
      </c>
      <c r="DM226" s="3">
        <v>1.37</v>
      </c>
      <c r="DN226" s="3">
        <v>1.25</v>
      </c>
      <c r="DO226" s="4">
        <v>0.29599999999999999</v>
      </c>
      <c r="DP226" s="6">
        <v>1.6400000000000001E-2</v>
      </c>
      <c r="DQ226" s="6">
        <v>1.38E-2</v>
      </c>
      <c r="DR226" s="6">
        <v>2.76E-2</v>
      </c>
      <c r="DS226" s="6">
        <v>1.6500000000000001E-2</v>
      </c>
      <c r="DT226" s="6">
        <v>8.9599999999999999E-2</v>
      </c>
      <c r="DU226" s="4">
        <v>0.96</v>
      </c>
      <c r="DV226" s="4">
        <v>0.48299999999999998</v>
      </c>
      <c r="DW226" s="4">
        <v>0.25900000000000001</v>
      </c>
      <c r="DX226" s="6">
        <v>9.9599999999999994E-2</v>
      </c>
      <c r="DY226" s="6">
        <v>1.15E-2</v>
      </c>
      <c r="DZ226" s="6">
        <v>1.17E-2</v>
      </c>
      <c r="EA226" s="7">
        <v>9.4900000000000002E-3</v>
      </c>
      <c r="EB226" s="6">
        <v>5.4699999999999999E-2</v>
      </c>
      <c r="EC226" s="6">
        <v>6.2600000000000003E-2</v>
      </c>
      <c r="ED226" s="6">
        <v>1.67E-2</v>
      </c>
      <c r="EE226" s="6">
        <v>5.79E-2</v>
      </c>
      <c r="EF226" s="7">
        <v>8.5800000000000008E-3</v>
      </c>
      <c r="EG226" s="6">
        <v>3.5000000000000003E-2</v>
      </c>
      <c r="EH226" s="7">
        <v>9.0500000000000008E-3</v>
      </c>
      <c r="EI226" s="6">
        <v>2.5399999999999999E-2</v>
      </c>
      <c r="EJ226" s="7">
        <v>8.5000000000000006E-3</v>
      </c>
      <c r="EK226" s="6">
        <v>3.9899999999999998E-2</v>
      </c>
      <c r="EL226" s="7">
        <v>8.8100000000000001E-3</v>
      </c>
      <c r="EM226" s="6">
        <v>2.87E-2</v>
      </c>
      <c r="EN226" s="6">
        <v>9.6199999999999994E-2</v>
      </c>
      <c r="EO226" s="6">
        <v>5.4600000000000003E-2</v>
      </c>
      <c r="EP226" s="7">
        <v>9.0799999999999995E-3</v>
      </c>
      <c r="EQ226" s="7">
        <v>8.4200000000000004E-3</v>
      </c>
      <c r="ET226" s="2"/>
    </row>
    <row r="227" spans="1:150" x14ac:dyDescent="0.25">
      <c r="A227" s="1" t="s">
        <v>767</v>
      </c>
      <c r="B227" s="1" t="s">
        <v>7</v>
      </c>
      <c r="C227" s="1" t="s">
        <v>179</v>
      </c>
      <c r="D227" s="1" t="s">
        <v>34</v>
      </c>
      <c r="E227" s="8" t="s">
        <v>660</v>
      </c>
      <c r="F227" s="8" t="s">
        <v>374</v>
      </c>
      <c r="G227" s="1" t="s">
        <v>827</v>
      </c>
      <c r="H227" s="5">
        <v>36.693991526605608</v>
      </c>
      <c r="I227" s="5">
        <v>18.193006899313676</v>
      </c>
      <c r="J227" s="1" t="s">
        <v>827</v>
      </c>
      <c r="K227" s="2">
        <v>465.3143204228009</v>
      </c>
      <c r="L227" s="2">
        <v>135362.20887845787</v>
      </c>
      <c r="M227" s="1" t="s">
        <v>827</v>
      </c>
      <c r="N227" s="2">
        <v>385000</v>
      </c>
      <c r="O227" s="1" t="s">
        <v>827</v>
      </c>
      <c r="P227" s="5">
        <v>15.577802796583757</v>
      </c>
      <c r="Q227" s="1" t="s">
        <v>827</v>
      </c>
      <c r="R227" s="2">
        <v>171.65861297125866</v>
      </c>
      <c r="S227" s="5">
        <v>79.646255035444611</v>
      </c>
      <c r="T227" s="1" t="s">
        <v>827</v>
      </c>
      <c r="U227" s="1" t="s">
        <v>827</v>
      </c>
      <c r="V227" s="1" t="s">
        <v>827</v>
      </c>
      <c r="W227" s="1" t="s">
        <v>827</v>
      </c>
      <c r="X227" s="5">
        <v>10.480986948553292</v>
      </c>
      <c r="Y227" s="1" t="s">
        <v>827</v>
      </c>
      <c r="Z227" s="2">
        <v>167.29652894303936</v>
      </c>
      <c r="AA227" s="2">
        <v>245.92998973053778</v>
      </c>
      <c r="AB227" s="1" t="s">
        <v>827</v>
      </c>
      <c r="AC227" s="1" t="s">
        <v>827</v>
      </c>
      <c r="AD227" s="1" t="s">
        <v>827</v>
      </c>
      <c r="AE227" s="1" t="s">
        <v>827</v>
      </c>
      <c r="AF227" s="1" t="s">
        <v>827</v>
      </c>
      <c r="AG227" s="1" t="s">
        <v>827</v>
      </c>
      <c r="AH227" s="1" t="s">
        <v>827</v>
      </c>
      <c r="AI227" s="3">
        <v>1.8321581722394924</v>
      </c>
      <c r="AJ227" s="3">
        <v>7.404002930486107</v>
      </c>
      <c r="AK227" s="3">
        <v>1.4972377926109393</v>
      </c>
      <c r="AL227" s="3">
        <v>9.5780393185590995</v>
      </c>
      <c r="AM227" s="3">
        <v>7.8845554483662958</v>
      </c>
      <c r="AN227" s="3">
        <v>1.0999143462544039</v>
      </c>
      <c r="AO227" s="5">
        <v>17.330346849832438</v>
      </c>
      <c r="AP227" s="3">
        <v>3.9137516832650387</v>
      </c>
      <c r="AQ227" s="5">
        <v>27.853140598761236</v>
      </c>
      <c r="AR227" s="3">
        <v>7.012740681776874</v>
      </c>
      <c r="AS227" s="5">
        <v>20.991392335135021</v>
      </c>
      <c r="AT227" s="3">
        <v>3.0152507140549849</v>
      </c>
      <c r="AU227" s="5">
        <v>20.194565910555287</v>
      </c>
      <c r="AV227" s="3">
        <v>3.1926406409199926</v>
      </c>
      <c r="AW227" s="1" t="s">
        <v>827</v>
      </c>
      <c r="AX227" s="4">
        <v>0.20181102345794419</v>
      </c>
      <c r="AY227" s="1" t="s">
        <v>827</v>
      </c>
      <c r="AZ227" s="6">
        <v>3.590264094299065E-2</v>
      </c>
      <c r="BA227" s="6">
        <v>1.0128784330785028E-2</v>
      </c>
      <c r="BB227" s="1" t="s">
        <v>827</v>
      </c>
      <c r="BC227" s="3">
        <v>6.6794516008281395</v>
      </c>
      <c r="BD227" s="3">
        <v>1.6262938894016996</v>
      </c>
      <c r="BE227" s="1" t="s">
        <v>827</v>
      </c>
      <c r="BF227" s="2">
        <v>246.55560029521101</v>
      </c>
      <c r="BG227" s="2">
        <v>24184.47363717531</v>
      </c>
      <c r="BH227" s="1" t="s">
        <v>827</v>
      </c>
      <c r="BI227" s="2">
        <v>226.6821078526668</v>
      </c>
      <c r="BJ227" s="1" t="s">
        <v>827</v>
      </c>
      <c r="BK227" s="3">
        <v>4.974456512133707</v>
      </c>
      <c r="BL227" s="1" t="s">
        <v>827</v>
      </c>
      <c r="BM227" s="5">
        <v>14.401119282399851</v>
      </c>
      <c r="BN227" s="5">
        <v>25.278432437396837</v>
      </c>
      <c r="BO227" s="1" t="s">
        <v>827</v>
      </c>
      <c r="BP227" s="1" t="s">
        <v>827</v>
      </c>
      <c r="BQ227" s="1" t="s">
        <v>827</v>
      </c>
      <c r="BR227" s="1" t="s">
        <v>827</v>
      </c>
      <c r="BS227" s="3">
        <v>1.9476297956102675</v>
      </c>
      <c r="BT227" s="1" t="s">
        <v>827</v>
      </c>
      <c r="BU227" s="5">
        <v>12.091572192972242</v>
      </c>
      <c r="BV227" s="5">
        <v>19.290246682011599</v>
      </c>
      <c r="BW227" s="1" t="s">
        <v>827</v>
      </c>
      <c r="BX227" s="1" t="s">
        <v>827</v>
      </c>
      <c r="BY227" s="1" t="s">
        <v>827</v>
      </c>
      <c r="BZ227" s="1" t="s">
        <v>827</v>
      </c>
      <c r="CA227" s="1" t="s">
        <v>827</v>
      </c>
      <c r="CB227" s="1" t="s">
        <v>827</v>
      </c>
      <c r="CC227" s="1" t="s">
        <v>827</v>
      </c>
      <c r="CD227" s="4">
        <v>0.21746354061707457</v>
      </c>
      <c r="CE227" s="4">
        <v>0.79038597275430178</v>
      </c>
      <c r="CF227" s="4">
        <v>0.21585305592358181</v>
      </c>
      <c r="CG227" s="3">
        <v>1.0671601930876851</v>
      </c>
      <c r="CH227" s="4">
        <v>0.97861053903071171</v>
      </c>
      <c r="CI227" s="4">
        <v>0.23254262015562421</v>
      </c>
      <c r="CJ227" s="3">
        <v>2.3671138413050281</v>
      </c>
      <c r="CK227" s="4">
        <v>0.40207992053808289</v>
      </c>
      <c r="CL227" s="3">
        <v>2.1469502764110779</v>
      </c>
      <c r="CM227" s="4">
        <v>0.737377293212507</v>
      </c>
      <c r="CN227" s="3">
        <v>1.7421254345335178</v>
      </c>
      <c r="CO227" s="4">
        <v>0.31812585395934706</v>
      </c>
      <c r="CP227" s="3">
        <v>1.6388745729946852</v>
      </c>
      <c r="CQ227" s="4">
        <v>0.32547508453959256</v>
      </c>
      <c r="CR227" s="1" t="s">
        <v>827</v>
      </c>
      <c r="CS227" s="6">
        <v>8.1143414737214342E-2</v>
      </c>
      <c r="CT227" s="1" t="s">
        <v>827</v>
      </c>
      <c r="CU227" s="6">
        <v>2.5217389561531453E-2</v>
      </c>
      <c r="CV227" s="6">
        <v>1.1262790665638615E-2</v>
      </c>
      <c r="CW227" s="3">
        <v>1.28</v>
      </c>
      <c r="CX227" s="5">
        <v>11</v>
      </c>
      <c r="CY227" s="4">
        <v>0.57999999999999996</v>
      </c>
      <c r="CZ227" s="3">
        <v>1.39</v>
      </c>
      <c r="DA227" s="2">
        <v>462</v>
      </c>
      <c r="DB227" s="5">
        <v>73.099999999999994</v>
      </c>
      <c r="DC227" s="5">
        <v>10.4</v>
      </c>
      <c r="DD227" s="2">
        <v>428</v>
      </c>
      <c r="DE227" s="4">
        <v>0.27800000000000002</v>
      </c>
      <c r="DF227" s="3">
        <v>4.6399999999999997</v>
      </c>
      <c r="DG227" s="4">
        <v>0.159</v>
      </c>
      <c r="DH227" s="4">
        <v>0.78800000000000003</v>
      </c>
      <c r="DI227" s="5">
        <v>17.899999999999999</v>
      </c>
      <c r="DJ227" s="6">
        <v>7.85E-2</v>
      </c>
      <c r="DK227" s="4">
        <v>0.72199999999999998</v>
      </c>
      <c r="DL227" s="4">
        <v>0.41099999999999998</v>
      </c>
      <c r="DM227" s="4">
        <v>0.66300000000000003</v>
      </c>
      <c r="DN227" s="3">
        <v>1.17</v>
      </c>
      <c r="DO227" s="4">
        <v>0.28100000000000003</v>
      </c>
      <c r="DP227" s="6">
        <v>1.66E-2</v>
      </c>
      <c r="DQ227" s="6">
        <v>1.4E-2</v>
      </c>
      <c r="DR227" s="4">
        <v>0.156</v>
      </c>
      <c r="DS227" s="6">
        <v>1.67E-2</v>
      </c>
      <c r="DT227" s="6">
        <v>9.0899999999999995E-2</v>
      </c>
      <c r="DU227" s="4">
        <v>0.64300000000000002</v>
      </c>
      <c r="DV227" s="4">
        <v>0.43</v>
      </c>
      <c r="DW227" s="4">
        <v>0.26300000000000001</v>
      </c>
      <c r="DX227" s="4">
        <v>0.10100000000000001</v>
      </c>
      <c r="DY227" s="6">
        <v>1.1599999999999999E-2</v>
      </c>
      <c r="DZ227" s="6">
        <v>1.1900000000000001E-2</v>
      </c>
      <c r="EA227" s="7">
        <v>9.6200000000000001E-3</v>
      </c>
      <c r="EB227" s="6">
        <v>5.5500000000000001E-2</v>
      </c>
      <c r="EC227" s="6">
        <v>6.3500000000000001E-2</v>
      </c>
      <c r="ED227" s="6">
        <v>1.7000000000000001E-2</v>
      </c>
      <c r="EE227" s="6">
        <v>5.8700000000000002E-2</v>
      </c>
      <c r="EF227" s="7">
        <v>8.6999999999999994E-3</v>
      </c>
      <c r="EG227" s="6">
        <v>3.5499999999999997E-2</v>
      </c>
      <c r="EH227" s="7">
        <v>9.1800000000000007E-3</v>
      </c>
      <c r="EI227" s="6">
        <v>2.58E-2</v>
      </c>
      <c r="EJ227" s="7">
        <v>8.6199999999999992E-3</v>
      </c>
      <c r="EK227" s="6">
        <v>4.0500000000000001E-2</v>
      </c>
      <c r="EL227" s="6">
        <v>2.2599999999999999E-2</v>
      </c>
      <c r="EM227" s="6">
        <v>2.9100000000000001E-2</v>
      </c>
      <c r="EN227" s="6">
        <v>6.7000000000000004E-2</v>
      </c>
      <c r="EO227" s="6">
        <v>3.95E-2</v>
      </c>
      <c r="EP227" s="7">
        <v>9.2099999999999994E-3</v>
      </c>
      <c r="EQ227" s="7">
        <v>8.5400000000000007E-3</v>
      </c>
      <c r="ET227" s="2"/>
    </row>
    <row r="228" spans="1:150" x14ac:dyDescent="0.25">
      <c r="A228" s="1" t="s">
        <v>768</v>
      </c>
      <c r="B228" s="1" t="s">
        <v>7</v>
      </c>
      <c r="C228" s="1" t="s">
        <v>179</v>
      </c>
      <c r="D228" s="1" t="s">
        <v>34</v>
      </c>
      <c r="E228" s="8" t="s">
        <v>541</v>
      </c>
      <c r="F228" s="8" t="s">
        <v>374</v>
      </c>
      <c r="G228" s="3">
        <v>2.7808301243603375</v>
      </c>
      <c r="H228" s="2">
        <v>203.91249402637143</v>
      </c>
      <c r="I228" s="5">
        <v>18.623103727792977</v>
      </c>
      <c r="J228" s="1" t="s">
        <v>827</v>
      </c>
      <c r="K228" s="2">
        <v>980.69148727866764</v>
      </c>
      <c r="L228" s="2">
        <v>134960.51446328693</v>
      </c>
      <c r="M228" s="1" t="s">
        <v>827</v>
      </c>
      <c r="N228" s="2">
        <v>385000</v>
      </c>
      <c r="O228" s="1" t="s">
        <v>827</v>
      </c>
      <c r="P228" s="5">
        <v>19.527012070562879</v>
      </c>
      <c r="Q228" s="3">
        <v>1.4001375806425058</v>
      </c>
      <c r="R228" s="2">
        <v>187.26581303774441</v>
      </c>
      <c r="S228" s="2">
        <v>107.56749026255036</v>
      </c>
      <c r="T228" s="1" t="s">
        <v>827</v>
      </c>
      <c r="U228" s="1" t="s">
        <v>827</v>
      </c>
      <c r="V228" s="1" t="s">
        <v>827</v>
      </c>
      <c r="W228" s="1" t="s">
        <v>827</v>
      </c>
      <c r="X228" s="5">
        <v>24.937322456720569</v>
      </c>
      <c r="Y228" s="1" t="s">
        <v>827</v>
      </c>
      <c r="Z228" s="2">
        <v>132.95206775440562</v>
      </c>
      <c r="AA228" s="2">
        <v>1050.8176903682927</v>
      </c>
      <c r="AB228" s="6">
        <v>5.9649456508844553E-2</v>
      </c>
      <c r="AC228" s="1" t="s">
        <v>827</v>
      </c>
      <c r="AD228" s="1" t="s">
        <v>827</v>
      </c>
      <c r="AE228" s="1" t="s">
        <v>827</v>
      </c>
      <c r="AF228" s="1" t="s">
        <v>827</v>
      </c>
      <c r="AG228" s="1" t="s">
        <v>827</v>
      </c>
      <c r="AH228" s="1" t="s">
        <v>827</v>
      </c>
      <c r="AI228" s="3">
        <v>3.2660317411536157</v>
      </c>
      <c r="AJ228" s="5">
        <v>12.166120287334502</v>
      </c>
      <c r="AK228" s="3">
        <v>2.1819003184188688</v>
      </c>
      <c r="AL228" s="5">
        <v>13.825629692209102</v>
      </c>
      <c r="AM228" s="5">
        <v>15.275638168222201</v>
      </c>
      <c r="AN228" s="3">
        <v>2.572057278809722</v>
      </c>
      <c r="AO228" s="5">
        <v>48.90250822662599</v>
      </c>
      <c r="AP228" s="5">
        <v>13.406165472938378</v>
      </c>
      <c r="AQ228" s="2">
        <v>115.14390428213846</v>
      </c>
      <c r="AR228" s="5">
        <v>31.18459416798019</v>
      </c>
      <c r="AS228" s="2">
        <v>102.69894236341112</v>
      </c>
      <c r="AT228" s="5">
        <v>15.812567399324733</v>
      </c>
      <c r="AU228" s="2">
        <v>106.7059944982977</v>
      </c>
      <c r="AV228" s="5">
        <v>16.959885655434984</v>
      </c>
      <c r="AW228" s="1" t="s">
        <v>827</v>
      </c>
      <c r="AX228" s="4">
        <v>0.27349272909307104</v>
      </c>
      <c r="AY228" s="6">
        <v>9.5996660769613981E-2</v>
      </c>
      <c r="AZ228" s="4">
        <v>0.56709577715834614</v>
      </c>
      <c r="BA228" s="4">
        <v>0.52607607355507413</v>
      </c>
      <c r="BB228" s="4">
        <v>0.78102715374493203</v>
      </c>
      <c r="BC228" s="5">
        <v>24.187656908795415</v>
      </c>
      <c r="BD228" s="3">
        <v>1.8999153483028812</v>
      </c>
      <c r="BE228" s="1" t="s">
        <v>827</v>
      </c>
      <c r="BF228" s="2">
        <v>255.01883384724502</v>
      </c>
      <c r="BG228" s="2">
        <v>22836.255858586403</v>
      </c>
      <c r="BH228" s="1" t="s">
        <v>827</v>
      </c>
      <c r="BI228" s="2">
        <v>246.98277399556756</v>
      </c>
      <c r="BJ228" s="1" t="s">
        <v>827</v>
      </c>
      <c r="BK228" s="3">
        <v>6.3563950160155791</v>
      </c>
      <c r="BL228" s="4">
        <v>0.28945463744519384</v>
      </c>
      <c r="BM228" s="5">
        <v>10.811185125821455</v>
      </c>
      <c r="BN228" s="5">
        <v>35.627285377678753</v>
      </c>
      <c r="BO228" s="1" t="s">
        <v>827</v>
      </c>
      <c r="BP228" s="1" t="s">
        <v>827</v>
      </c>
      <c r="BQ228" s="1" t="s">
        <v>827</v>
      </c>
      <c r="BR228" s="1" t="s">
        <v>827</v>
      </c>
      <c r="BS228" s="3">
        <v>2.7351248096384149</v>
      </c>
      <c r="BT228" s="1" t="s">
        <v>827</v>
      </c>
      <c r="BU228" s="3">
        <v>7.4952646627425334</v>
      </c>
      <c r="BV228" s="5">
        <v>42.326741769796598</v>
      </c>
      <c r="BW228" s="6">
        <v>9.9793773999570429E-2</v>
      </c>
      <c r="BX228" s="1" t="s">
        <v>827</v>
      </c>
      <c r="BY228" s="1" t="s">
        <v>827</v>
      </c>
      <c r="BZ228" s="1" t="s">
        <v>827</v>
      </c>
      <c r="CA228" s="1" t="s">
        <v>827</v>
      </c>
      <c r="CB228" s="1" t="s">
        <v>827</v>
      </c>
      <c r="CC228" s="1" t="s">
        <v>827</v>
      </c>
      <c r="CD228" s="4">
        <v>0.33205961721673954</v>
      </c>
      <c r="CE228" s="4">
        <v>0.98047970606607793</v>
      </c>
      <c r="CF228" s="4">
        <v>0.24052697898558334</v>
      </c>
      <c r="CG228" s="3">
        <v>1.5287203059942436</v>
      </c>
      <c r="CH228" s="3">
        <v>2.1673631041925487</v>
      </c>
      <c r="CI228" s="4">
        <v>0.36258606056485704</v>
      </c>
      <c r="CJ228" s="3">
        <v>4.6880666652641096</v>
      </c>
      <c r="CK228" s="3">
        <v>1.033419805598391</v>
      </c>
      <c r="CL228" s="3">
        <v>6.6051610826630753</v>
      </c>
      <c r="CM228" s="3">
        <v>1.9293226871149955</v>
      </c>
      <c r="CN228" s="3">
        <v>5.9628348766433401</v>
      </c>
      <c r="CO228" s="3">
        <v>1.1019057517924165</v>
      </c>
      <c r="CP228" s="3">
        <v>5.7940804582460714</v>
      </c>
      <c r="CQ228" s="3">
        <v>1.0132979779354623</v>
      </c>
      <c r="CR228" s="1" t="s">
        <v>827</v>
      </c>
      <c r="CS228" s="4">
        <v>0.11019723336852709</v>
      </c>
      <c r="CT228" s="6">
        <v>4.7410196019652733E-2</v>
      </c>
      <c r="CU228" s="6">
        <v>9.9131847077548227E-2</v>
      </c>
      <c r="CV228" s="4">
        <v>0.10197809123156461</v>
      </c>
      <c r="CW228" s="3">
        <v>1.48</v>
      </c>
      <c r="CX228" s="5">
        <v>12.9</v>
      </c>
      <c r="CY228" s="4">
        <v>0.72599999999999998</v>
      </c>
      <c r="CZ228" s="3">
        <v>1.61</v>
      </c>
      <c r="DA228" s="2">
        <v>553</v>
      </c>
      <c r="DB228" s="5">
        <v>89.2</v>
      </c>
      <c r="DC228" s="5">
        <v>12.4</v>
      </c>
      <c r="DD228" s="2">
        <v>496</v>
      </c>
      <c r="DE228" s="4">
        <v>0.33700000000000002</v>
      </c>
      <c r="DF228" s="3">
        <v>5.07</v>
      </c>
      <c r="DG228" s="4">
        <v>0.14199999999999999</v>
      </c>
      <c r="DH228" s="4">
        <v>0.93</v>
      </c>
      <c r="DI228" s="5">
        <v>19</v>
      </c>
      <c r="DJ228" s="4">
        <v>0.109</v>
      </c>
      <c r="DK228" s="4">
        <v>0.92300000000000004</v>
      </c>
      <c r="DL228" s="4">
        <v>0.41199999999999998</v>
      </c>
      <c r="DM228" s="3">
        <v>1.02</v>
      </c>
      <c r="DN228" s="3">
        <v>1.22</v>
      </c>
      <c r="DO228" s="4">
        <v>0.32400000000000001</v>
      </c>
      <c r="DP228" s="6">
        <v>2.1499999999999998E-2</v>
      </c>
      <c r="DQ228" s="6">
        <v>1.8100000000000002E-2</v>
      </c>
      <c r="DR228" s="6">
        <v>3.61E-2</v>
      </c>
      <c r="DS228" s="6">
        <v>2.1600000000000001E-2</v>
      </c>
      <c r="DT228" s="4">
        <v>0.11700000000000001</v>
      </c>
      <c r="DU228" s="4">
        <v>0.98599999999999999</v>
      </c>
      <c r="DV228" s="4">
        <v>0.52100000000000002</v>
      </c>
      <c r="DW228" s="4">
        <v>0.35199999999999998</v>
      </c>
      <c r="DX228" s="4">
        <v>0.13</v>
      </c>
      <c r="DY228" s="6">
        <v>1.4999999999999999E-2</v>
      </c>
      <c r="DZ228" s="6">
        <v>1.5299999999999999E-2</v>
      </c>
      <c r="EA228" s="6">
        <v>1.24E-2</v>
      </c>
      <c r="EB228" s="4">
        <v>0.13</v>
      </c>
      <c r="EC228" s="6">
        <v>8.1900000000000001E-2</v>
      </c>
      <c r="ED228" s="6">
        <v>2.1899999999999999E-2</v>
      </c>
      <c r="EE228" s="6">
        <v>7.5600000000000001E-2</v>
      </c>
      <c r="EF228" s="6">
        <v>1.12E-2</v>
      </c>
      <c r="EG228" s="6">
        <v>4.58E-2</v>
      </c>
      <c r="EH228" s="6">
        <v>1.18E-2</v>
      </c>
      <c r="EI228" s="6">
        <v>3.32E-2</v>
      </c>
      <c r="EJ228" s="6">
        <v>1.11E-2</v>
      </c>
      <c r="EK228" s="6">
        <v>5.2200000000000003E-2</v>
      </c>
      <c r="EL228" s="6">
        <v>1.15E-2</v>
      </c>
      <c r="EM228" s="6">
        <v>3.7400000000000003E-2</v>
      </c>
      <c r="EN228" s="4">
        <v>0.106</v>
      </c>
      <c r="EO228" s="6">
        <v>4.6699999999999998E-2</v>
      </c>
      <c r="EP228" s="6">
        <v>1.1900000000000001E-2</v>
      </c>
      <c r="EQ228" s="6">
        <v>1.0999999999999999E-2</v>
      </c>
      <c r="ET228" s="2"/>
    </row>
    <row r="229" spans="1:150" x14ac:dyDescent="0.25">
      <c r="A229" s="1" t="s">
        <v>769</v>
      </c>
      <c r="B229" s="1" t="s">
        <v>7</v>
      </c>
      <c r="C229" s="1" t="s">
        <v>179</v>
      </c>
      <c r="D229" s="1" t="s">
        <v>34</v>
      </c>
      <c r="E229" s="8" t="s">
        <v>541</v>
      </c>
      <c r="F229" s="8" t="s">
        <v>374</v>
      </c>
      <c r="G229" s="3">
        <v>1.7568321379498479</v>
      </c>
      <c r="H229" s="2">
        <v>100.4144279898489</v>
      </c>
      <c r="I229" s="5">
        <v>17.052902585416895</v>
      </c>
      <c r="J229" s="1" t="s">
        <v>827</v>
      </c>
      <c r="K229" s="1" t="s">
        <v>827</v>
      </c>
      <c r="L229" s="2">
        <v>128755.57951694611</v>
      </c>
      <c r="M229" s="1" t="s">
        <v>827</v>
      </c>
      <c r="N229" s="2">
        <v>385000</v>
      </c>
      <c r="O229" s="1" t="s">
        <v>827</v>
      </c>
      <c r="P229" s="5">
        <v>20.265771058628609</v>
      </c>
      <c r="Q229" s="4">
        <v>0.26731593442869361</v>
      </c>
      <c r="R229" s="2">
        <v>171.0970924646287</v>
      </c>
      <c r="S229" s="5">
        <v>84.134335152511497</v>
      </c>
      <c r="T229" s="1" t="s">
        <v>827</v>
      </c>
      <c r="U229" s="1" t="s">
        <v>827</v>
      </c>
      <c r="V229" s="1" t="s">
        <v>827</v>
      </c>
      <c r="W229" s="1" t="s">
        <v>827</v>
      </c>
      <c r="X229" s="5">
        <v>15.197624653917945</v>
      </c>
      <c r="Y229" s="1" t="s">
        <v>827</v>
      </c>
      <c r="Z229" s="2">
        <v>169.38674156015148</v>
      </c>
      <c r="AA229" s="2">
        <v>473.88988181413055</v>
      </c>
      <c r="AB229" s="1" t="s">
        <v>827</v>
      </c>
      <c r="AC229" s="1" t="s">
        <v>827</v>
      </c>
      <c r="AD229" s="1" t="s">
        <v>827</v>
      </c>
      <c r="AE229" s="1" t="s">
        <v>827</v>
      </c>
      <c r="AF229" s="1" t="s">
        <v>827</v>
      </c>
      <c r="AG229" s="1" t="s">
        <v>827</v>
      </c>
      <c r="AH229" s="1" t="s">
        <v>827</v>
      </c>
      <c r="AI229" s="3">
        <v>2.313591239618503</v>
      </c>
      <c r="AJ229" s="3">
        <v>8.375114865094643</v>
      </c>
      <c r="AK229" s="3">
        <v>1.8261023473356095</v>
      </c>
      <c r="AL229" s="5">
        <v>12.211908341744271</v>
      </c>
      <c r="AM229" s="5">
        <v>12.114181964816643</v>
      </c>
      <c r="AN229" s="3">
        <v>1.6809721527313857</v>
      </c>
      <c r="AO229" s="5">
        <v>31.86776712463864</v>
      </c>
      <c r="AP229" s="3">
        <v>6.7906584045147129</v>
      </c>
      <c r="AQ229" s="5">
        <v>55.075044165193574</v>
      </c>
      <c r="AR229" s="5">
        <v>13.867057568617852</v>
      </c>
      <c r="AS229" s="5">
        <v>45.325650996182141</v>
      </c>
      <c r="AT229" s="3">
        <v>6.2530396247916711</v>
      </c>
      <c r="AU229" s="5">
        <v>40.477158725579592</v>
      </c>
      <c r="AV229" s="3">
        <v>7.1032459205248761</v>
      </c>
      <c r="AW229" s="1" t="s">
        <v>827</v>
      </c>
      <c r="AX229" s="4">
        <v>0.14856636537191775</v>
      </c>
      <c r="AY229" s="1" t="s">
        <v>827</v>
      </c>
      <c r="AZ229" s="4">
        <v>0.12902182193462752</v>
      </c>
      <c r="BA229" s="6">
        <v>8.038915928523177E-2</v>
      </c>
      <c r="BB229" s="4">
        <v>0.85259109222667817</v>
      </c>
      <c r="BC229" s="5">
        <v>10.614088666142015</v>
      </c>
      <c r="BD229" s="3">
        <v>1.9376270848628916</v>
      </c>
      <c r="BE229" s="1" t="s">
        <v>827</v>
      </c>
      <c r="BF229" s="1" t="s">
        <v>827</v>
      </c>
      <c r="BG229" s="2">
        <v>21695.476282841617</v>
      </c>
      <c r="BH229" s="1" t="s">
        <v>827</v>
      </c>
      <c r="BI229" s="2">
        <v>261.46433551122578</v>
      </c>
      <c r="BJ229" s="1" t="s">
        <v>827</v>
      </c>
      <c r="BK229" s="3">
        <v>5.8752929838451511</v>
      </c>
      <c r="BL229" s="4">
        <v>0.13825886808599119</v>
      </c>
      <c r="BM229" s="5">
        <v>11.373757012876823</v>
      </c>
      <c r="BN229" s="5">
        <v>34.679302105914175</v>
      </c>
      <c r="BO229" s="1" t="s">
        <v>827</v>
      </c>
      <c r="BP229" s="1" t="s">
        <v>827</v>
      </c>
      <c r="BQ229" s="1" t="s">
        <v>827</v>
      </c>
      <c r="BR229" s="1" t="s">
        <v>827</v>
      </c>
      <c r="BS229" s="3">
        <v>2.1941112038039772</v>
      </c>
      <c r="BT229" s="1" t="s">
        <v>827</v>
      </c>
      <c r="BU229" s="3">
        <v>9.2810041633767337</v>
      </c>
      <c r="BV229" s="5">
        <v>33.504768728139325</v>
      </c>
      <c r="BW229" s="1" t="s">
        <v>827</v>
      </c>
      <c r="BX229" s="1" t="s">
        <v>827</v>
      </c>
      <c r="BY229" s="1" t="s">
        <v>827</v>
      </c>
      <c r="BZ229" s="1" t="s">
        <v>827</v>
      </c>
      <c r="CA229" s="1" t="s">
        <v>827</v>
      </c>
      <c r="CB229" s="1" t="s">
        <v>827</v>
      </c>
      <c r="CC229" s="1" t="s">
        <v>827</v>
      </c>
      <c r="CD229" s="4">
        <v>0.25970253559685141</v>
      </c>
      <c r="CE229" s="4">
        <v>0.67586948537384484</v>
      </c>
      <c r="CF229" s="4">
        <v>0.24854012364628689</v>
      </c>
      <c r="CG229" s="3">
        <v>1.1726062562578206</v>
      </c>
      <c r="CH229" s="3">
        <v>1.7707341946379571</v>
      </c>
      <c r="CI229" s="4">
        <v>0.23283133472424042</v>
      </c>
      <c r="CJ229" s="3">
        <v>3.9787891738152301</v>
      </c>
      <c r="CK229" s="4">
        <v>0.55532349512358414</v>
      </c>
      <c r="CL229" s="3">
        <v>4.5212758546563396</v>
      </c>
      <c r="CM229" s="3">
        <v>1.0265857049447302</v>
      </c>
      <c r="CN229" s="3">
        <v>3.9151086664273103</v>
      </c>
      <c r="CO229" s="4">
        <v>0.5496000982242738</v>
      </c>
      <c r="CP229" s="3">
        <v>3.8778657838508721</v>
      </c>
      <c r="CQ229" s="4">
        <v>0.66489680542875718</v>
      </c>
      <c r="CR229" s="1" t="s">
        <v>827</v>
      </c>
      <c r="CS229" s="4">
        <v>0.10957751596340794</v>
      </c>
      <c r="CT229" s="1" t="s">
        <v>827</v>
      </c>
      <c r="CU229" s="6">
        <v>4.0871026353964987E-2</v>
      </c>
      <c r="CV229" s="6">
        <v>3.9902724805083577E-2</v>
      </c>
      <c r="CW229" s="3">
        <v>1.54</v>
      </c>
      <c r="CX229" s="5">
        <v>13.2</v>
      </c>
      <c r="CY229" s="4">
        <v>0.85</v>
      </c>
      <c r="CZ229" s="3">
        <v>1.66</v>
      </c>
      <c r="DA229" s="2">
        <v>570</v>
      </c>
      <c r="DB229" s="5">
        <v>92.6</v>
      </c>
      <c r="DC229" s="5">
        <v>12.7</v>
      </c>
      <c r="DD229" s="2">
        <v>472</v>
      </c>
      <c r="DE229" s="4">
        <v>0.36699999999999999</v>
      </c>
      <c r="DF229" s="3">
        <v>6.37</v>
      </c>
      <c r="DG229" s="4">
        <v>0.108</v>
      </c>
      <c r="DH229" s="3">
        <v>1.04</v>
      </c>
      <c r="DI229" s="5">
        <v>21.4</v>
      </c>
      <c r="DJ229" s="6">
        <v>0.09</v>
      </c>
      <c r="DK229" s="3">
        <v>1.1299999999999999</v>
      </c>
      <c r="DL229" s="4">
        <v>0.54800000000000004</v>
      </c>
      <c r="DM229" s="3">
        <v>1.24</v>
      </c>
      <c r="DN229" s="3">
        <v>1.18</v>
      </c>
      <c r="DO229" s="4">
        <v>0.30599999999999999</v>
      </c>
      <c r="DP229" s="6">
        <v>2.3599999999999999E-2</v>
      </c>
      <c r="DQ229" s="6">
        <v>1.9900000000000001E-2</v>
      </c>
      <c r="DR229" s="6">
        <v>3.9699999999999999E-2</v>
      </c>
      <c r="DS229" s="6">
        <v>2.3699999999999999E-2</v>
      </c>
      <c r="DT229" s="4">
        <v>0.129</v>
      </c>
      <c r="DU229" s="3">
        <v>1.04</v>
      </c>
      <c r="DV229" s="4">
        <v>0.58499999999999996</v>
      </c>
      <c r="DW229" s="4">
        <v>0.29699999999999999</v>
      </c>
      <c r="DX229" s="4">
        <v>0.14299999999999999</v>
      </c>
      <c r="DY229" s="6">
        <v>1.6500000000000001E-2</v>
      </c>
      <c r="DZ229" s="6">
        <v>1.6799999999999999E-2</v>
      </c>
      <c r="EA229" s="6">
        <v>1.3599999999999999E-2</v>
      </c>
      <c r="EB229" s="6">
        <v>7.85E-2</v>
      </c>
      <c r="EC229" s="6">
        <v>0.09</v>
      </c>
      <c r="ED229" s="6">
        <v>2.4E-2</v>
      </c>
      <c r="EE229" s="6">
        <v>8.3099999999999993E-2</v>
      </c>
      <c r="EF229" s="6">
        <v>1.23E-2</v>
      </c>
      <c r="EG229" s="6">
        <v>5.0299999999999997E-2</v>
      </c>
      <c r="EH229" s="6">
        <v>1.2999999999999999E-2</v>
      </c>
      <c r="EI229" s="6">
        <v>3.6499999999999998E-2</v>
      </c>
      <c r="EJ229" s="6">
        <v>1.2200000000000001E-2</v>
      </c>
      <c r="EK229" s="6">
        <v>5.7299999999999997E-2</v>
      </c>
      <c r="EL229" s="6">
        <v>1.26E-2</v>
      </c>
      <c r="EM229" s="6">
        <v>4.1099999999999998E-2</v>
      </c>
      <c r="EN229" s="6">
        <v>9.6199999999999994E-2</v>
      </c>
      <c r="EO229" s="6">
        <v>4.2900000000000001E-2</v>
      </c>
      <c r="EP229" s="6">
        <v>1.2999999999999999E-2</v>
      </c>
      <c r="EQ229" s="6">
        <v>1.21E-2</v>
      </c>
      <c r="ET229" s="2"/>
    </row>
    <row r="230" spans="1:150" x14ac:dyDescent="0.25">
      <c r="A230" s="1" t="s">
        <v>770</v>
      </c>
      <c r="B230" s="1" t="s">
        <v>7</v>
      </c>
      <c r="C230" s="1" t="s">
        <v>179</v>
      </c>
      <c r="D230" s="1" t="s">
        <v>34</v>
      </c>
      <c r="E230" s="8" t="s">
        <v>662</v>
      </c>
      <c r="F230" s="8" t="s">
        <v>374</v>
      </c>
      <c r="G230" s="1" t="s">
        <v>827</v>
      </c>
      <c r="H230" s="2">
        <v>133.6188622268846</v>
      </c>
      <c r="I230" s="5">
        <v>23.875658941474864</v>
      </c>
      <c r="J230" s="3">
        <v>6.886622733642116</v>
      </c>
      <c r="K230" s="1" t="s">
        <v>827</v>
      </c>
      <c r="L230" s="2">
        <v>141751.77012614816</v>
      </c>
      <c r="M230" s="1" t="s">
        <v>827</v>
      </c>
      <c r="N230" s="2">
        <v>385000</v>
      </c>
      <c r="O230" s="1" t="s">
        <v>827</v>
      </c>
      <c r="P230" s="5">
        <v>16.000734592792263</v>
      </c>
      <c r="Q230" s="1" t="s">
        <v>827</v>
      </c>
      <c r="R230" s="2">
        <v>177.51728729426463</v>
      </c>
      <c r="S230" s="5">
        <v>94.426461643124853</v>
      </c>
      <c r="T230" s="1" t="s">
        <v>827</v>
      </c>
      <c r="U230" s="1" t="s">
        <v>827</v>
      </c>
      <c r="V230" s="1" t="s">
        <v>827</v>
      </c>
      <c r="W230" s="1" t="s">
        <v>827</v>
      </c>
      <c r="X230" s="3">
        <v>9.113877369139308</v>
      </c>
      <c r="Y230" s="1" t="s">
        <v>827</v>
      </c>
      <c r="Z230" s="2">
        <v>148.35373406209015</v>
      </c>
      <c r="AA230" s="2">
        <v>342.81771168206029</v>
      </c>
      <c r="AB230" s="1" t="s">
        <v>827</v>
      </c>
      <c r="AC230" s="1" t="s">
        <v>827</v>
      </c>
      <c r="AD230" s="1" t="s">
        <v>827</v>
      </c>
      <c r="AE230" s="1" t="s">
        <v>827</v>
      </c>
      <c r="AF230" s="1" t="s">
        <v>827</v>
      </c>
      <c r="AG230" s="1" t="s">
        <v>827</v>
      </c>
      <c r="AH230" s="1" t="s">
        <v>827</v>
      </c>
      <c r="AI230" s="3">
        <v>2.840956919396922</v>
      </c>
      <c r="AJ230" s="5">
        <v>11.521927857828471</v>
      </c>
      <c r="AK230" s="3">
        <v>2.1022875657961193</v>
      </c>
      <c r="AL230" s="5">
        <v>15.857855757403511</v>
      </c>
      <c r="AM230" s="5">
        <v>10.04932799710304</v>
      </c>
      <c r="AN230" s="3">
        <v>1.6926990186988773</v>
      </c>
      <c r="AO230" s="5">
        <v>25.213658523400358</v>
      </c>
      <c r="AP230" s="3">
        <v>5.4688419213990489</v>
      </c>
      <c r="AQ230" s="5">
        <v>41.859721465428144</v>
      </c>
      <c r="AR230" s="3">
        <v>9.5292156332858919</v>
      </c>
      <c r="AS230" s="5">
        <v>30.66345597729941</v>
      </c>
      <c r="AT230" s="3">
        <v>4.5202244660140556</v>
      </c>
      <c r="AU230" s="5">
        <v>31.015913646279628</v>
      </c>
      <c r="AV230" s="3">
        <v>5.0626728980157303</v>
      </c>
      <c r="AW230" s="1" t="s">
        <v>827</v>
      </c>
      <c r="AX230" s="4">
        <v>0.40535870860919826</v>
      </c>
      <c r="AY230" s="1" t="s">
        <v>827</v>
      </c>
      <c r="AZ230" s="3">
        <v>1.1648262946325192</v>
      </c>
      <c r="BA230" s="1" t="s">
        <v>827</v>
      </c>
      <c r="BB230" s="1" t="s">
        <v>827</v>
      </c>
      <c r="BC230" s="5">
        <v>19.603154118242262</v>
      </c>
      <c r="BD230" s="3">
        <v>3.6638159780168169</v>
      </c>
      <c r="BE230" s="3">
        <v>5.0816467285760316</v>
      </c>
      <c r="BF230" s="1" t="s">
        <v>827</v>
      </c>
      <c r="BG230" s="2">
        <v>35568.224171164431</v>
      </c>
      <c r="BH230" s="1" t="s">
        <v>827</v>
      </c>
      <c r="BI230" s="2">
        <v>266.33536506781945</v>
      </c>
      <c r="BJ230" s="1" t="s">
        <v>827</v>
      </c>
      <c r="BK230" s="3">
        <v>8.7769089395784814</v>
      </c>
      <c r="BL230" s="1" t="s">
        <v>827</v>
      </c>
      <c r="BM230" s="5">
        <v>13.770909072011971</v>
      </c>
      <c r="BN230" s="5">
        <v>36.272561151114907</v>
      </c>
      <c r="BO230" s="1" t="s">
        <v>827</v>
      </c>
      <c r="BP230" s="1" t="s">
        <v>827</v>
      </c>
      <c r="BQ230" s="1" t="s">
        <v>827</v>
      </c>
      <c r="BR230" s="1" t="s">
        <v>827</v>
      </c>
      <c r="BS230" s="3">
        <v>2.9510253021946391</v>
      </c>
      <c r="BT230" s="1" t="s">
        <v>827</v>
      </c>
      <c r="BU230" s="5">
        <v>13.960036533754687</v>
      </c>
      <c r="BV230" s="5">
        <v>28.180786975068113</v>
      </c>
      <c r="BW230" s="1" t="s">
        <v>827</v>
      </c>
      <c r="BX230" s="1" t="s">
        <v>827</v>
      </c>
      <c r="BY230" s="1" t="s">
        <v>827</v>
      </c>
      <c r="BZ230" s="1" t="s">
        <v>827</v>
      </c>
      <c r="CA230" s="1" t="s">
        <v>827</v>
      </c>
      <c r="CB230" s="1" t="s">
        <v>827</v>
      </c>
      <c r="CC230" s="1" t="s">
        <v>827</v>
      </c>
      <c r="CD230" s="4">
        <v>0.53097300515508561</v>
      </c>
      <c r="CE230" s="3">
        <v>1.822147471379169</v>
      </c>
      <c r="CF230" s="4">
        <v>0.50877300928740532</v>
      </c>
      <c r="CG230" s="3">
        <v>2.7085028169187995</v>
      </c>
      <c r="CH230" s="3">
        <v>2.9258578682579248</v>
      </c>
      <c r="CI230" s="4">
        <v>0.3691860172828435</v>
      </c>
      <c r="CJ230" s="3">
        <v>4.0821262512916645</v>
      </c>
      <c r="CK230" s="4">
        <v>0.61346628954653126</v>
      </c>
      <c r="CL230" s="3">
        <v>6.5433347075438482</v>
      </c>
      <c r="CM230" s="4">
        <v>0.91125391731730976</v>
      </c>
      <c r="CN230" s="3">
        <v>5.1129667195426611</v>
      </c>
      <c r="CO230" s="4">
        <v>0.87433463509298326</v>
      </c>
      <c r="CP230" s="3">
        <v>2.3739862795306821</v>
      </c>
      <c r="CQ230" s="4">
        <v>0.94599670962910443</v>
      </c>
      <c r="CR230" s="1" t="s">
        <v>827</v>
      </c>
      <c r="CS230" s="4">
        <v>0.21476580255537453</v>
      </c>
      <c r="CT230" s="1" t="s">
        <v>827</v>
      </c>
      <c r="CU230" s="3">
        <v>1.1071183775980045</v>
      </c>
      <c r="CV230" s="1" t="s">
        <v>827</v>
      </c>
      <c r="CW230" s="3">
        <v>2.17</v>
      </c>
      <c r="CX230" s="5">
        <v>17.899999999999999</v>
      </c>
      <c r="CY230" s="3">
        <v>1.0900000000000001</v>
      </c>
      <c r="CZ230" s="3">
        <v>2.4</v>
      </c>
      <c r="DA230" s="2">
        <v>795</v>
      </c>
      <c r="DB230" s="2">
        <v>132</v>
      </c>
      <c r="DC230" s="5">
        <v>17.399999999999999</v>
      </c>
      <c r="DD230" s="2">
        <v>722</v>
      </c>
      <c r="DE230" s="4">
        <v>0.58599999999999997</v>
      </c>
      <c r="DF230" s="3">
        <v>9.36</v>
      </c>
      <c r="DG230" s="4">
        <v>0.29099999999999998</v>
      </c>
      <c r="DH230" s="3">
        <v>1.41</v>
      </c>
      <c r="DI230" s="5">
        <v>32.4</v>
      </c>
      <c r="DJ230" s="4">
        <v>0.11700000000000001</v>
      </c>
      <c r="DK230" s="3">
        <v>1.8</v>
      </c>
      <c r="DL230" s="4">
        <v>0.79500000000000004</v>
      </c>
      <c r="DM230" s="3">
        <v>1.85</v>
      </c>
      <c r="DN230" s="3">
        <v>1.85</v>
      </c>
      <c r="DO230" s="4">
        <v>0.48699999999999999</v>
      </c>
      <c r="DP230" s="4">
        <v>0.11799999999999999</v>
      </c>
      <c r="DQ230" s="6">
        <v>8.4500000000000006E-2</v>
      </c>
      <c r="DR230" s="6">
        <v>9.8199999999999996E-2</v>
      </c>
      <c r="DS230" s="6">
        <v>5.8700000000000002E-2</v>
      </c>
      <c r="DT230" s="4">
        <v>0.31900000000000001</v>
      </c>
      <c r="DU230" s="3">
        <v>1.79</v>
      </c>
      <c r="DV230" s="4">
        <v>0.79100000000000004</v>
      </c>
      <c r="DW230" s="4">
        <v>0.39400000000000002</v>
      </c>
      <c r="DX230" s="4">
        <v>0.35399999999999998</v>
      </c>
      <c r="DY230" s="6">
        <v>4.07E-2</v>
      </c>
      <c r="DZ230" s="6">
        <v>4.1500000000000002E-2</v>
      </c>
      <c r="EA230" s="6">
        <v>3.3700000000000001E-2</v>
      </c>
      <c r="EB230" s="4">
        <v>0.19400000000000001</v>
      </c>
      <c r="EC230" s="4">
        <v>0.223</v>
      </c>
      <c r="ED230" s="6">
        <v>5.9499999999999997E-2</v>
      </c>
      <c r="EE230" s="4">
        <v>0.20499999999999999</v>
      </c>
      <c r="EF230" s="6">
        <v>3.0499999999999999E-2</v>
      </c>
      <c r="EG230" s="4">
        <v>0.32500000000000001</v>
      </c>
      <c r="EH230" s="6">
        <v>3.2099999999999997E-2</v>
      </c>
      <c r="EI230" s="6">
        <v>9.01E-2</v>
      </c>
      <c r="EJ230" s="6">
        <v>3.0200000000000001E-2</v>
      </c>
      <c r="EK230" s="4">
        <v>0.14199999999999999</v>
      </c>
      <c r="EL230" s="6">
        <v>3.1300000000000001E-2</v>
      </c>
      <c r="EM230" s="4">
        <v>0.10199999999999999</v>
      </c>
      <c r="EN230" s="4">
        <v>0.19600000000000001</v>
      </c>
      <c r="EO230" s="4">
        <v>0.113</v>
      </c>
      <c r="EP230" s="6">
        <v>3.2199999999999999E-2</v>
      </c>
      <c r="EQ230" s="6">
        <v>2.9899999999999999E-2</v>
      </c>
      <c r="ET230" s="2"/>
    </row>
    <row r="231" spans="1:150" x14ac:dyDescent="0.25">
      <c r="A231" s="1" t="s">
        <v>771</v>
      </c>
      <c r="B231" s="1" t="s">
        <v>7</v>
      </c>
      <c r="C231" s="1" t="s">
        <v>179</v>
      </c>
      <c r="D231" s="1" t="s">
        <v>34</v>
      </c>
      <c r="E231" s="8" t="s">
        <v>660</v>
      </c>
      <c r="F231" s="8" t="s">
        <v>374</v>
      </c>
      <c r="G231" s="1" t="s">
        <v>827</v>
      </c>
      <c r="H231" s="2">
        <v>201.42200907839236</v>
      </c>
      <c r="I231" s="5">
        <v>27.102034933564088</v>
      </c>
      <c r="J231" s="5">
        <v>23.328916522556</v>
      </c>
      <c r="K231" s="1" t="s">
        <v>827</v>
      </c>
      <c r="L231" s="2">
        <v>98653.451856737767</v>
      </c>
      <c r="M231" s="2">
        <v>157.00494900741242</v>
      </c>
      <c r="N231" s="2">
        <v>385000</v>
      </c>
      <c r="O231" s="1" t="s">
        <v>827</v>
      </c>
      <c r="P231" s="5">
        <v>20.522082656469667</v>
      </c>
      <c r="Q231" s="4">
        <v>0.70276723707144151</v>
      </c>
      <c r="R231" s="2">
        <v>177.81736175505151</v>
      </c>
      <c r="S231" s="5">
        <v>84.013641826364832</v>
      </c>
      <c r="T231" s="1" t="s">
        <v>827</v>
      </c>
      <c r="U231" s="1" t="s">
        <v>827</v>
      </c>
      <c r="V231" s="1" t="s">
        <v>827</v>
      </c>
      <c r="W231" s="1" t="s">
        <v>827</v>
      </c>
      <c r="X231" s="5">
        <v>17.678627302422154</v>
      </c>
      <c r="Y231" s="1" t="s">
        <v>827</v>
      </c>
      <c r="Z231" s="2">
        <v>214.98828619054544</v>
      </c>
      <c r="AA231" s="2">
        <v>886.65573973689618</v>
      </c>
      <c r="AB231" s="4">
        <v>0.74266133581901161</v>
      </c>
      <c r="AC231" s="1" t="s">
        <v>827</v>
      </c>
      <c r="AD231" s="1" t="s">
        <v>827</v>
      </c>
      <c r="AE231" s="1" t="s">
        <v>827</v>
      </c>
      <c r="AF231" s="1" t="s">
        <v>827</v>
      </c>
      <c r="AG231" s="1" t="s">
        <v>827</v>
      </c>
      <c r="AH231" s="4">
        <v>0.56605740441702412</v>
      </c>
      <c r="AI231" s="3">
        <v>4.0550013358677184</v>
      </c>
      <c r="AJ231" s="5">
        <v>16.290364687590834</v>
      </c>
      <c r="AK231" s="3">
        <v>3.1563695474533002</v>
      </c>
      <c r="AL231" s="5">
        <v>17.718374955119909</v>
      </c>
      <c r="AM231" s="5">
        <v>15.747931348371843</v>
      </c>
      <c r="AN231" s="3">
        <v>2.1749276897682597</v>
      </c>
      <c r="AO231" s="5">
        <v>44.490809982949145</v>
      </c>
      <c r="AP231" s="5">
        <v>11.572736835628895</v>
      </c>
      <c r="AQ231" s="5">
        <v>98.093813715488011</v>
      </c>
      <c r="AR231" s="5">
        <v>26.648997966427782</v>
      </c>
      <c r="AS231" s="5">
        <v>91.582648052793473</v>
      </c>
      <c r="AT231" s="5">
        <v>13.744643545894252</v>
      </c>
      <c r="AU231" s="5">
        <v>95.158778884860283</v>
      </c>
      <c r="AV231" s="5">
        <v>14.228411556123012</v>
      </c>
      <c r="AW231" s="6">
        <v>8.5768393041685279E-2</v>
      </c>
      <c r="AX231" s="4">
        <v>0.27637428989190682</v>
      </c>
      <c r="AY231" s="1" t="s">
        <v>827</v>
      </c>
      <c r="AZ231" s="4">
        <v>0.52724643962736228</v>
      </c>
      <c r="BA231" s="4">
        <v>0.33210043340813089</v>
      </c>
      <c r="BB231" s="1" t="s">
        <v>827</v>
      </c>
      <c r="BC231" s="5">
        <v>25.812667065774384</v>
      </c>
      <c r="BD231" s="3">
        <v>6.5350189732068937</v>
      </c>
      <c r="BE231" s="3">
        <v>7.4924382971325967</v>
      </c>
      <c r="BF231" s="1" t="s">
        <v>827</v>
      </c>
      <c r="BG231" s="2">
        <v>19156.784074719224</v>
      </c>
      <c r="BH231" s="5">
        <v>72.820189706103193</v>
      </c>
      <c r="BI231" s="2">
        <v>329.31211178708151</v>
      </c>
      <c r="BJ231" s="1" t="s">
        <v>827</v>
      </c>
      <c r="BK231" s="3">
        <v>7.7153833979889246</v>
      </c>
      <c r="BL231" s="4">
        <v>0.31868969499798755</v>
      </c>
      <c r="BM231" s="5">
        <v>10.782686030813753</v>
      </c>
      <c r="BN231" s="5">
        <v>42.598511161970194</v>
      </c>
      <c r="BO231" s="1" t="s">
        <v>827</v>
      </c>
      <c r="BP231" s="1" t="s">
        <v>827</v>
      </c>
      <c r="BQ231" s="1" t="s">
        <v>827</v>
      </c>
      <c r="BR231" s="1" t="s">
        <v>827</v>
      </c>
      <c r="BS231" s="3">
        <v>3.0806933197071045</v>
      </c>
      <c r="BT231" s="1" t="s">
        <v>827</v>
      </c>
      <c r="BU231" s="5">
        <v>16.085668012328131</v>
      </c>
      <c r="BV231" s="5">
        <v>51.201127307861071</v>
      </c>
      <c r="BW231" s="4">
        <v>0.42923106438509934</v>
      </c>
      <c r="BX231" s="1" t="s">
        <v>827</v>
      </c>
      <c r="BY231" s="1" t="s">
        <v>827</v>
      </c>
      <c r="BZ231" s="1" t="s">
        <v>827</v>
      </c>
      <c r="CA231" s="1" t="s">
        <v>827</v>
      </c>
      <c r="CB231" s="1" t="s">
        <v>827</v>
      </c>
      <c r="CC231" s="4">
        <v>0.70311166940872405</v>
      </c>
      <c r="CD231" s="4">
        <v>0.72574093188191602</v>
      </c>
      <c r="CE231" s="3">
        <v>2.9584356048427014</v>
      </c>
      <c r="CF231" s="4">
        <v>0.57824474291212713</v>
      </c>
      <c r="CG231" s="3">
        <v>3.3594558833392836</v>
      </c>
      <c r="CH231" s="3">
        <v>2.5135915480485242</v>
      </c>
      <c r="CI231" s="4">
        <v>0.50503718146065457</v>
      </c>
      <c r="CJ231" s="3">
        <v>4.3421316732675255</v>
      </c>
      <c r="CK231" s="4">
        <v>0.8468278058789882</v>
      </c>
      <c r="CL231" s="3">
        <v>7.2931883009896437</v>
      </c>
      <c r="CM231" s="3">
        <v>1.8954717624447572</v>
      </c>
      <c r="CN231" s="3">
        <v>6.0675470456625895</v>
      </c>
      <c r="CO231" s="3">
        <v>1.219686722996987</v>
      </c>
      <c r="CP231" s="3">
        <v>7.2376346578123529</v>
      </c>
      <c r="CQ231" s="3">
        <v>1.3617207474099227</v>
      </c>
      <c r="CR231" s="4">
        <v>0.12551839999920167</v>
      </c>
      <c r="CS231" s="4">
        <v>0.15232728749355245</v>
      </c>
      <c r="CT231" s="1" t="s">
        <v>827</v>
      </c>
      <c r="CU231" s="4">
        <v>0.13650922618824543</v>
      </c>
      <c r="CV231" s="4">
        <v>0.12475497594917268</v>
      </c>
      <c r="CW231" s="3">
        <v>2.1</v>
      </c>
      <c r="CX231" s="5">
        <v>17.5</v>
      </c>
      <c r="CY231" s="3">
        <v>1.08</v>
      </c>
      <c r="CZ231" s="3">
        <v>2.13</v>
      </c>
      <c r="DA231" s="2">
        <v>767</v>
      </c>
      <c r="DB231" s="2">
        <v>160</v>
      </c>
      <c r="DC231" s="5">
        <v>16.3</v>
      </c>
      <c r="DD231" s="2">
        <v>694</v>
      </c>
      <c r="DE231" s="4">
        <v>0.47199999999999998</v>
      </c>
      <c r="DF231" s="3">
        <v>6.84</v>
      </c>
      <c r="DG231" s="4">
        <v>0.253</v>
      </c>
      <c r="DH231" s="3">
        <v>1.33</v>
      </c>
      <c r="DI231" s="5">
        <v>27.6</v>
      </c>
      <c r="DJ231" s="4">
        <v>0.123</v>
      </c>
      <c r="DK231" s="3">
        <v>1.29</v>
      </c>
      <c r="DL231" s="4">
        <v>0.879</v>
      </c>
      <c r="DM231" s="3">
        <v>1.39</v>
      </c>
      <c r="DN231" s="3">
        <v>1.77</v>
      </c>
      <c r="DO231" s="4">
        <v>0.439</v>
      </c>
      <c r="DP231" s="6">
        <v>4.0899999999999999E-2</v>
      </c>
      <c r="DQ231" s="6">
        <v>3.4299999999999997E-2</v>
      </c>
      <c r="DR231" s="6">
        <v>6.8500000000000005E-2</v>
      </c>
      <c r="DS231" s="6">
        <v>4.1399999999999999E-2</v>
      </c>
      <c r="DT231" s="4">
        <v>0.222</v>
      </c>
      <c r="DU231" s="3">
        <v>1.31</v>
      </c>
      <c r="DV231" s="4">
        <v>0.6</v>
      </c>
      <c r="DW231" s="4">
        <v>0.32800000000000001</v>
      </c>
      <c r="DX231" s="4">
        <v>0.249</v>
      </c>
      <c r="DY231" s="6">
        <v>2.8299999999999999E-2</v>
      </c>
      <c r="DZ231" s="6">
        <v>6.3399999999999998E-2</v>
      </c>
      <c r="EA231" s="6">
        <v>2.35E-2</v>
      </c>
      <c r="EB231" s="4">
        <v>0.13500000000000001</v>
      </c>
      <c r="EC231" s="4">
        <v>0.156</v>
      </c>
      <c r="ED231" s="6">
        <v>4.1700000000000001E-2</v>
      </c>
      <c r="EE231" s="4">
        <v>0.14299999999999999</v>
      </c>
      <c r="EF231" s="6">
        <v>2.12E-2</v>
      </c>
      <c r="EG231" s="6">
        <v>8.7099999999999997E-2</v>
      </c>
      <c r="EH231" s="6">
        <v>2.24E-2</v>
      </c>
      <c r="EI231" s="6">
        <v>6.2700000000000006E-2</v>
      </c>
      <c r="EJ231" s="6">
        <v>2.1100000000000001E-2</v>
      </c>
      <c r="EK231" s="6">
        <v>9.9000000000000005E-2</v>
      </c>
      <c r="EL231" s="6">
        <v>2.1700000000000001E-2</v>
      </c>
      <c r="EM231" s="6">
        <v>7.0699999999999999E-2</v>
      </c>
      <c r="EN231" s="4">
        <v>0.185</v>
      </c>
      <c r="EO231" s="6">
        <v>7.7600000000000002E-2</v>
      </c>
      <c r="EP231" s="6">
        <v>7.5399999999999995E-2</v>
      </c>
      <c r="EQ231" s="6">
        <v>2.0899999999999998E-2</v>
      </c>
      <c r="ET231" s="2"/>
    </row>
    <row r="232" spans="1:150" x14ac:dyDescent="0.25">
      <c r="A232" s="1" t="s">
        <v>772</v>
      </c>
      <c r="B232" s="1" t="s">
        <v>7</v>
      </c>
      <c r="C232" s="1" t="s">
        <v>179</v>
      </c>
      <c r="D232" s="1" t="s">
        <v>34</v>
      </c>
      <c r="E232" s="8" t="s">
        <v>662</v>
      </c>
      <c r="F232" s="8" t="s">
        <v>374</v>
      </c>
      <c r="G232" s="1" t="s">
        <v>827</v>
      </c>
      <c r="H232" s="2">
        <v>206.0859324052071</v>
      </c>
      <c r="I232" s="3">
        <v>6.3617100491990444</v>
      </c>
      <c r="J232" s="1" t="s">
        <v>827</v>
      </c>
      <c r="K232" s="1" t="s">
        <v>827</v>
      </c>
      <c r="L232" s="2">
        <v>89423.854434702356</v>
      </c>
      <c r="M232" s="1" t="s">
        <v>827</v>
      </c>
      <c r="N232" s="2">
        <v>385000</v>
      </c>
      <c r="O232" s="1" t="s">
        <v>827</v>
      </c>
      <c r="P232" s="5">
        <v>12.731150336194952</v>
      </c>
      <c r="Q232" s="1" t="s">
        <v>827</v>
      </c>
      <c r="R232" s="2">
        <v>125.26918913990043</v>
      </c>
      <c r="S232" s="5">
        <v>32.302838952863006</v>
      </c>
      <c r="T232" s="1" t="s">
        <v>827</v>
      </c>
      <c r="U232" s="1" t="s">
        <v>827</v>
      </c>
      <c r="V232" s="4">
        <v>0.60279698277553007</v>
      </c>
      <c r="W232" s="1" t="s">
        <v>827</v>
      </c>
      <c r="X232" s="5">
        <v>16.477360484524954</v>
      </c>
      <c r="Y232" s="1" t="s">
        <v>827</v>
      </c>
      <c r="Z232" s="2">
        <v>434.97406205390087</v>
      </c>
      <c r="AA232" s="2">
        <v>513.5559989587066</v>
      </c>
      <c r="AB232" s="4">
        <v>0.60532269416617968</v>
      </c>
      <c r="AC232" s="1" t="s">
        <v>827</v>
      </c>
      <c r="AD232" s="1" t="s">
        <v>827</v>
      </c>
      <c r="AE232" s="1" t="s">
        <v>827</v>
      </c>
      <c r="AF232" s="1" t="s">
        <v>827</v>
      </c>
      <c r="AG232" s="1" t="s">
        <v>827</v>
      </c>
      <c r="AH232" s="1" t="s">
        <v>827</v>
      </c>
      <c r="AI232" s="5">
        <v>29.454189848215623</v>
      </c>
      <c r="AJ232" s="2">
        <v>142.65995034930336</v>
      </c>
      <c r="AK232" s="5">
        <v>32.702810418016767</v>
      </c>
      <c r="AL232" s="2">
        <v>198.85419657412183</v>
      </c>
      <c r="AM232" s="2">
        <v>139.44384573365528</v>
      </c>
      <c r="AN232" s="5">
        <v>16.734090023968612</v>
      </c>
      <c r="AO232" s="2">
        <v>203.07456376807684</v>
      </c>
      <c r="AP232" s="5">
        <v>30.502080203245875</v>
      </c>
      <c r="AQ232" s="2">
        <v>138.94617862064126</v>
      </c>
      <c r="AR232" s="5">
        <v>19.271532110357889</v>
      </c>
      <c r="AS232" s="5">
        <v>42.929264563004708</v>
      </c>
      <c r="AT232" s="3">
        <v>5.0268232388494649</v>
      </c>
      <c r="AU232" s="5">
        <v>27.146863300229366</v>
      </c>
      <c r="AV232" s="3">
        <v>3.4394967262945779</v>
      </c>
      <c r="AW232" s="1" t="s">
        <v>827</v>
      </c>
      <c r="AX232" s="4">
        <v>0.28563312612383063</v>
      </c>
      <c r="AY232" s="1" t="s">
        <v>827</v>
      </c>
      <c r="AZ232" s="4">
        <v>0.19023672651625134</v>
      </c>
      <c r="BA232" s="6">
        <v>5.9323672272410449E-2</v>
      </c>
      <c r="BB232" s="1" t="s">
        <v>827</v>
      </c>
      <c r="BC232" s="5">
        <v>22.851798935330137</v>
      </c>
      <c r="BD232" s="3">
        <v>1.5158504615081732</v>
      </c>
      <c r="BE232" s="1" t="s">
        <v>827</v>
      </c>
      <c r="BF232" s="1" t="s">
        <v>827</v>
      </c>
      <c r="BG232" s="2">
        <v>15282.583678253923</v>
      </c>
      <c r="BH232" s="1" t="s">
        <v>827</v>
      </c>
      <c r="BI232" s="2">
        <v>386.82488148433708</v>
      </c>
      <c r="BJ232" s="1" t="s">
        <v>827</v>
      </c>
      <c r="BK232" s="3">
        <v>6.2799267397027858</v>
      </c>
      <c r="BL232" s="1" t="s">
        <v>827</v>
      </c>
      <c r="BM232" s="5">
        <v>10.559106286640105</v>
      </c>
      <c r="BN232" s="5">
        <v>21.494713564468729</v>
      </c>
      <c r="BO232" s="1" t="s">
        <v>827</v>
      </c>
      <c r="BP232" s="1" t="s">
        <v>827</v>
      </c>
      <c r="BQ232" s="4">
        <v>0.47652782940764515</v>
      </c>
      <c r="BR232" s="1" t="s">
        <v>827</v>
      </c>
      <c r="BS232" s="3">
        <v>2.5583609742323916</v>
      </c>
      <c r="BT232" s="1" t="s">
        <v>827</v>
      </c>
      <c r="BU232" s="5">
        <v>39.324237835303386</v>
      </c>
      <c r="BV232" s="5">
        <v>42.24733706356276</v>
      </c>
      <c r="BW232" s="4">
        <v>0.5029946984992123</v>
      </c>
      <c r="BX232" s="1" t="s">
        <v>827</v>
      </c>
      <c r="BY232" s="1" t="s">
        <v>827</v>
      </c>
      <c r="BZ232" s="1" t="s">
        <v>827</v>
      </c>
      <c r="CA232" s="1" t="s">
        <v>827</v>
      </c>
      <c r="CB232" s="1" t="s">
        <v>827</v>
      </c>
      <c r="CC232" s="1" t="s">
        <v>827</v>
      </c>
      <c r="CD232" s="3">
        <v>2.2052903372136328</v>
      </c>
      <c r="CE232" s="5">
        <v>10.741306977151304</v>
      </c>
      <c r="CF232" s="3">
        <v>5.147659917493657</v>
      </c>
      <c r="CG232" s="5">
        <v>17.415622249549916</v>
      </c>
      <c r="CH232" s="5">
        <v>10.654772922865954</v>
      </c>
      <c r="CI232" s="3">
        <v>1.6776895848255804</v>
      </c>
      <c r="CJ232" s="5">
        <v>17.875364322441563</v>
      </c>
      <c r="CK232" s="3">
        <v>2.4408210990769317</v>
      </c>
      <c r="CL232" s="5">
        <v>11.537252248655017</v>
      </c>
      <c r="CM232" s="3">
        <v>2.1152497863634445</v>
      </c>
      <c r="CN232" s="3">
        <v>3.8520796805760518</v>
      </c>
      <c r="CO232" s="4">
        <v>0.53624247980477335</v>
      </c>
      <c r="CP232" s="3">
        <v>2.2037895358760706</v>
      </c>
      <c r="CQ232" s="4">
        <v>0.41537616971737407</v>
      </c>
      <c r="CR232" s="1" t="s">
        <v>827</v>
      </c>
      <c r="CS232" s="4">
        <v>0.15591148402420937</v>
      </c>
      <c r="CT232" s="1" t="s">
        <v>827</v>
      </c>
      <c r="CU232" s="4">
        <v>0.13118306591782075</v>
      </c>
      <c r="CV232" s="6">
        <v>3.0504068338242644E-2</v>
      </c>
      <c r="CW232" s="3">
        <v>1.93</v>
      </c>
      <c r="CX232" s="5">
        <v>15.7</v>
      </c>
      <c r="CY232" s="4">
        <v>0.86</v>
      </c>
      <c r="CZ232" s="3">
        <v>2.06</v>
      </c>
      <c r="DA232" s="2">
        <v>684</v>
      </c>
      <c r="DB232" s="2">
        <v>145</v>
      </c>
      <c r="DC232" s="5">
        <v>14.8</v>
      </c>
      <c r="DD232" s="2">
        <v>631</v>
      </c>
      <c r="DE232" s="4">
        <v>0.39600000000000002</v>
      </c>
      <c r="DF232" s="3">
        <v>7.82</v>
      </c>
      <c r="DG232" s="4">
        <v>0.20699999999999999</v>
      </c>
      <c r="DH232" s="3">
        <v>1.19</v>
      </c>
      <c r="DI232" s="5">
        <v>26.7</v>
      </c>
      <c r="DJ232" s="4">
        <v>0.107</v>
      </c>
      <c r="DK232" s="3">
        <v>1.2</v>
      </c>
      <c r="DL232" s="4">
        <v>0.56999999999999995</v>
      </c>
      <c r="DM232" s="3">
        <v>1.87</v>
      </c>
      <c r="DN232" s="3">
        <v>1.53</v>
      </c>
      <c r="DO232" s="4">
        <v>0.42299999999999999</v>
      </c>
      <c r="DP232" s="6">
        <v>9.4500000000000001E-2</v>
      </c>
      <c r="DQ232" s="6">
        <v>2.8400000000000002E-2</v>
      </c>
      <c r="DR232" s="6">
        <v>5.6599999999999998E-2</v>
      </c>
      <c r="DS232" s="6">
        <v>3.4200000000000001E-2</v>
      </c>
      <c r="DT232" s="4">
        <v>0.58899999999999997</v>
      </c>
      <c r="DU232" s="3">
        <v>1.1299999999999999</v>
      </c>
      <c r="DV232" s="4">
        <v>0.70199999999999996</v>
      </c>
      <c r="DW232" s="4">
        <v>0.307</v>
      </c>
      <c r="DX232" s="4">
        <v>0.20499999999999999</v>
      </c>
      <c r="DY232" s="6">
        <v>2.3400000000000001E-2</v>
      </c>
      <c r="DZ232" s="6">
        <v>2.4E-2</v>
      </c>
      <c r="EA232" s="6">
        <v>1.9400000000000001E-2</v>
      </c>
      <c r="EB232" s="4">
        <v>0.111</v>
      </c>
      <c r="EC232" s="4">
        <v>0.497</v>
      </c>
      <c r="ED232" s="6">
        <v>3.4500000000000003E-2</v>
      </c>
      <c r="EE232" s="4">
        <v>0.11799999999999999</v>
      </c>
      <c r="EF232" s="6">
        <v>1.7500000000000002E-2</v>
      </c>
      <c r="EG232" s="6">
        <v>7.1999999999999995E-2</v>
      </c>
      <c r="EH232" s="6">
        <v>4.2099999999999999E-2</v>
      </c>
      <c r="EI232" s="4">
        <v>0.23799999999999999</v>
      </c>
      <c r="EJ232" s="6">
        <v>1.7399999999999999E-2</v>
      </c>
      <c r="EK232" s="6">
        <v>8.1799999999999998E-2</v>
      </c>
      <c r="EL232" s="6">
        <v>1.7899999999999999E-2</v>
      </c>
      <c r="EM232" s="6">
        <v>5.8500000000000003E-2</v>
      </c>
      <c r="EN232" s="6">
        <v>8.4599999999999995E-2</v>
      </c>
      <c r="EO232" s="6">
        <v>4.7899999999999998E-2</v>
      </c>
      <c r="EP232" s="6">
        <v>1.8599999999999998E-2</v>
      </c>
      <c r="EQ232" s="6">
        <v>1.72E-2</v>
      </c>
      <c r="ET232" s="2"/>
    </row>
    <row r="233" spans="1:150" x14ac:dyDescent="0.25">
      <c r="A233" s="1" t="s">
        <v>773</v>
      </c>
      <c r="B233" s="1" t="s">
        <v>7</v>
      </c>
      <c r="C233" s="1" t="s">
        <v>179</v>
      </c>
      <c r="D233" s="1" t="s">
        <v>34</v>
      </c>
      <c r="E233" s="8" t="s">
        <v>541</v>
      </c>
      <c r="F233" s="8" t="s">
        <v>374</v>
      </c>
      <c r="G233" s="1" t="s">
        <v>827</v>
      </c>
      <c r="H233" s="2">
        <v>112.81373804865417</v>
      </c>
      <c r="I233" s="5">
        <v>29.32224181608785</v>
      </c>
      <c r="J233" s="5">
        <v>65.150072694032772</v>
      </c>
      <c r="K233" s="1" t="s">
        <v>827</v>
      </c>
      <c r="L233" s="2">
        <v>160805.54986134393</v>
      </c>
      <c r="M233" s="5">
        <v>47.800526698748392</v>
      </c>
      <c r="N233" s="2">
        <v>385000</v>
      </c>
      <c r="O233" s="1" t="s">
        <v>827</v>
      </c>
      <c r="P233" s="5">
        <v>29.077377041058643</v>
      </c>
      <c r="Q233" s="4">
        <v>0.43209065402713098</v>
      </c>
      <c r="R233" s="2">
        <v>188.46733834253206</v>
      </c>
      <c r="S233" s="2">
        <v>136.65297409552122</v>
      </c>
      <c r="T233" s="4">
        <v>0.13505475704214631</v>
      </c>
      <c r="U233" s="1" t="s">
        <v>827</v>
      </c>
      <c r="V233" s="1" t="s">
        <v>827</v>
      </c>
      <c r="W233" s="1" t="s">
        <v>827</v>
      </c>
      <c r="X233" s="5">
        <v>18.977688659442666</v>
      </c>
      <c r="Y233" s="4">
        <v>0.73100418589754557</v>
      </c>
      <c r="Z233" s="2">
        <v>188.38658018651421</v>
      </c>
      <c r="AA233" s="2">
        <v>396.53198099585705</v>
      </c>
      <c r="AB233" s="1" t="s">
        <v>827</v>
      </c>
      <c r="AC233" s="1" t="s">
        <v>827</v>
      </c>
      <c r="AD233" s="1" t="s">
        <v>827</v>
      </c>
      <c r="AE233" s="1" t="s">
        <v>827</v>
      </c>
      <c r="AF233" s="1" t="s">
        <v>827</v>
      </c>
      <c r="AG233" s="1" t="s">
        <v>827</v>
      </c>
      <c r="AH233" s="3">
        <v>1.2065149350210909</v>
      </c>
      <c r="AI233" s="3">
        <v>2.7519140589496556</v>
      </c>
      <c r="AJ233" s="5">
        <v>11.188282230959855</v>
      </c>
      <c r="AK233" s="3">
        <v>2.3875157675845111</v>
      </c>
      <c r="AL233" s="5">
        <v>14.563709805838386</v>
      </c>
      <c r="AM233" s="5">
        <v>13.357203615856738</v>
      </c>
      <c r="AN233" s="3">
        <v>1.5734295754673222</v>
      </c>
      <c r="AO233" s="5">
        <v>28.408022702740869</v>
      </c>
      <c r="AP233" s="3">
        <v>7.0196206709316771</v>
      </c>
      <c r="AQ233" s="5">
        <v>51.730760544897691</v>
      </c>
      <c r="AR233" s="5">
        <v>10.49385649835121</v>
      </c>
      <c r="AS233" s="5">
        <v>36.42613820050957</v>
      </c>
      <c r="AT233" s="3">
        <v>5.1485268568443523</v>
      </c>
      <c r="AU233" s="5">
        <v>34.144049682926024</v>
      </c>
      <c r="AV233" s="3">
        <v>5.8954435877563922</v>
      </c>
      <c r="AW233" s="1" t="s">
        <v>827</v>
      </c>
      <c r="AX233" s="4">
        <v>0.28040545889977608</v>
      </c>
      <c r="AY233" s="1" t="s">
        <v>827</v>
      </c>
      <c r="AZ233" s="6">
        <v>8.8570679920204981E-2</v>
      </c>
      <c r="BA233" s="1" t="s">
        <v>827</v>
      </c>
      <c r="BB233" s="1" t="s">
        <v>827</v>
      </c>
      <c r="BC233" s="5">
        <v>26.695293684258502</v>
      </c>
      <c r="BD233" s="5">
        <v>20.780336867235022</v>
      </c>
      <c r="BE233" s="5">
        <v>74.869416546477041</v>
      </c>
      <c r="BF233" s="1" t="s">
        <v>827</v>
      </c>
      <c r="BG233" s="2">
        <v>42889.693112063978</v>
      </c>
      <c r="BH233" s="5">
        <v>44.374705797677287</v>
      </c>
      <c r="BI233" s="2">
        <v>250.14488478785904</v>
      </c>
      <c r="BJ233" s="1" t="s">
        <v>827</v>
      </c>
      <c r="BK233" s="3">
        <v>9.3867595558477017</v>
      </c>
      <c r="BL233" s="4">
        <v>0.28408534030731486</v>
      </c>
      <c r="BM233" s="5">
        <v>35.430444814111048</v>
      </c>
      <c r="BN233" s="5">
        <v>67.904654811233357</v>
      </c>
      <c r="BO233" s="4">
        <v>0.12564118646474901</v>
      </c>
      <c r="BP233" s="1" t="s">
        <v>827</v>
      </c>
      <c r="BQ233" s="1" t="s">
        <v>827</v>
      </c>
      <c r="BR233" s="1" t="s">
        <v>827</v>
      </c>
      <c r="BS233" s="3">
        <v>3.3624410698817182</v>
      </c>
      <c r="BT233" s="4">
        <v>0.476221289958282</v>
      </c>
      <c r="BU233" s="5">
        <v>52.155327114528852</v>
      </c>
      <c r="BV233" s="5">
        <v>62.198893395878763</v>
      </c>
      <c r="BW233" s="1" t="s">
        <v>827</v>
      </c>
      <c r="BX233" s="1" t="s">
        <v>827</v>
      </c>
      <c r="BY233" s="1" t="s">
        <v>827</v>
      </c>
      <c r="BZ233" s="1" t="s">
        <v>827</v>
      </c>
      <c r="CA233" s="1" t="s">
        <v>827</v>
      </c>
      <c r="CB233" s="1" t="s">
        <v>827</v>
      </c>
      <c r="CC233" s="3">
        <v>1.4827959582298254</v>
      </c>
      <c r="CD233" s="4">
        <v>0.53584060150611612</v>
      </c>
      <c r="CE233" s="3">
        <v>2.1155202043334742</v>
      </c>
      <c r="CF233" s="4">
        <v>0.36147869781476177</v>
      </c>
      <c r="CG233" s="3">
        <v>4.6286895575577782</v>
      </c>
      <c r="CH233" s="3">
        <v>3.61493800859003</v>
      </c>
      <c r="CI233" s="4">
        <v>0.43894847006153287</v>
      </c>
      <c r="CJ233" s="3">
        <v>7.7547573699971428</v>
      </c>
      <c r="CK233" s="3">
        <v>1.4883834352221097</v>
      </c>
      <c r="CL233" s="5">
        <v>12.455362240506007</v>
      </c>
      <c r="CM233" s="3">
        <v>1.62820317172534</v>
      </c>
      <c r="CN233" s="3">
        <v>4.8723943581815545</v>
      </c>
      <c r="CO233" s="4">
        <v>0.7710525150347346</v>
      </c>
      <c r="CP233" s="3">
        <v>9.2094488465075823</v>
      </c>
      <c r="CQ233" s="3">
        <v>1.0518068233179774</v>
      </c>
      <c r="CR233" s="1" t="s">
        <v>827</v>
      </c>
      <c r="CS233" s="4">
        <v>0.17918379097403622</v>
      </c>
      <c r="CT233" s="1" t="s">
        <v>827</v>
      </c>
      <c r="CU233" s="6">
        <v>6.9138376102693883E-2</v>
      </c>
      <c r="CV233" s="1" t="s">
        <v>827</v>
      </c>
      <c r="CW233" s="3">
        <v>1.98</v>
      </c>
      <c r="CX233" s="5">
        <v>16.3</v>
      </c>
      <c r="CY233" s="3">
        <v>1.07</v>
      </c>
      <c r="CZ233" s="3">
        <v>2.14</v>
      </c>
      <c r="DA233" s="2">
        <v>717</v>
      </c>
      <c r="DB233" s="2">
        <v>117</v>
      </c>
      <c r="DC233" s="5">
        <v>15.7</v>
      </c>
      <c r="DD233" s="2">
        <v>655</v>
      </c>
      <c r="DE233" s="4">
        <v>0.436</v>
      </c>
      <c r="DF233" s="3">
        <v>7.93</v>
      </c>
      <c r="DG233" s="4">
        <v>0.22500000000000001</v>
      </c>
      <c r="DH233" s="3">
        <v>1.31</v>
      </c>
      <c r="DI233" s="5">
        <v>28.7</v>
      </c>
      <c r="DJ233" s="4">
        <v>0.115</v>
      </c>
      <c r="DK233" s="3">
        <v>1.41</v>
      </c>
      <c r="DL233" s="4">
        <v>0.78200000000000003</v>
      </c>
      <c r="DM233" s="3">
        <v>2.0499999999999998</v>
      </c>
      <c r="DN233" s="3">
        <v>1.63</v>
      </c>
      <c r="DO233" s="4">
        <v>0.46600000000000003</v>
      </c>
      <c r="DP233" s="6">
        <v>9.3299999999999994E-2</v>
      </c>
      <c r="DQ233" s="4">
        <v>0.10100000000000001</v>
      </c>
      <c r="DR233" s="4">
        <v>0.157</v>
      </c>
      <c r="DS233" s="6">
        <v>5.6800000000000003E-2</v>
      </c>
      <c r="DT233" s="4">
        <v>0.50900000000000001</v>
      </c>
      <c r="DU233" s="4">
        <v>0.85799999999999998</v>
      </c>
      <c r="DV233" s="4">
        <v>0.78100000000000003</v>
      </c>
      <c r="DW233" s="4">
        <v>0.40899999999999997</v>
      </c>
      <c r="DX233" s="4">
        <v>0.34300000000000003</v>
      </c>
      <c r="DY233" s="6">
        <v>3.9399999999999998E-2</v>
      </c>
      <c r="DZ233" s="6">
        <v>7.7299999999999994E-2</v>
      </c>
      <c r="EA233" s="6">
        <v>3.2599999999999997E-2</v>
      </c>
      <c r="EB233" s="4">
        <v>0.188</v>
      </c>
      <c r="EC233" s="4">
        <v>0.215</v>
      </c>
      <c r="ED233" s="6">
        <v>5.7599999999999998E-2</v>
      </c>
      <c r="EE233" s="4">
        <v>0.19900000000000001</v>
      </c>
      <c r="EF233" s="6">
        <v>2.9499999999999998E-2</v>
      </c>
      <c r="EG233" s="4">
        <v>0.12</v>
      </c>
      <c r="EH233" s="6">
        <v>3.1099999999999999E-2</v>
      </c>
      <c r="EI233" s="6">
        <v>8.72E-2</v>
      </c>
      <c r="EJ233" s="6">
        <v>2.92E-2</v>
      </c>
      <c r="EK233" s="4">
        <v>0.13700000000000001</v>
      </c>
      <c r="EL233" s="6">
        <v>3.0300000000000001E-2</v>
      </c>
      <c r="EM233" s="6">
        <v>9.8400000000000001E-2</v>
      </c>
      <c r="EN233" s="4">
        <v>0.17</v>
      </c>
      <c r="EO233" s="6">
        <v>9.64E-2</v>
      </c>
      <c r="EP233" s="6">
        <v>3.1199999999999999E-2</v>
      </c>
      <c r="EQ233" s="6">
        <v>2.9000000000000001E-2</v>
      </c>
      <c r="ET233" s="2"/>
    </row>
    <row r="234" spans="1:150" x14ac:dyDescent="0.25">
      <c r="A234" s="1" t="s">
        <v>774</v>
      </c>
      <c r="B234" s="1" t="s">
        <v>7</v>
      </c>
      <c r="C234" s="1" t="s">
        <v>179</v>
      </c>
      <c r="D234" s="1" t="s">
        <v>34</v>
      </c>
      <c r="E234" s="8" t="s">
        <v>541</v>
      </c>
      <c r="F234" s="8" t="s">
        <v>374</v>
      </c>
      <c r="G234" s="1" t="s">
        <v>827</v>
      </c>
      <c r="H234" s="2">
        <v>161.83919264230894</v>
      </c>
      <c r="I234" s="5">
        <v>17.257578652896278</v>
      </c>
      <c r="J234" s="1" t="s">
        <v>827</v>
      </c>
      <c r="K234" s="2">
        <v>629.91594050382696</v>
      </c>
      <c r="L234" s="2">
        <v>130251.25337419986</v>
      </c>
      <c r="M234" s="1" t="s">
        <v>827</v>
      </c>
      <c r="N234" s="2">
        <v>385000</v>
      </c>
      <c r="O234" s="4">
        <v>0.28334522731400347</v>
      </c>
      <c r="P234" s="5">
        <v>16.56832389836077</v>
      </c>
      <c r="Q234" s="4">
        <v>0.13235293393678674</v>
      </c>
      <c r="R234" s="2">
        <v>185.88504008247469</v>
      </c>
      <c r="S234" s="5">
        <v>94.113348636299179</v>
      </c>
      <c r="T234" s="1" t="s">
        <v>827</v>
      </c>
      <c r="U234" s="1" t="s">
        <v>827</v>
      </c>
      <c r="V234" s="1" t="s">
        <v>827</v>
      </c>
      <c r="W234" s="1" t="s">
        <v>827</v>
      </c>
      <c r="X234" s="3">
        <v>7.9499551504998118</v>
      </c>
      <c r="Y234" s="1" t="s">
        <v>827</v>
      </c>
      <c r="Z234" s="2">
        <v>159.59071636764492</v>
      </c>
      <c r="AA234" s="2">
        <v>364.73876499067057</v>
      </c>
      <c r="AB234" s="1" t="s">
        <v>827</v>
      </c>
      <c r="AC234" s="6">
        <v>4.3303544328955376E-2</v>
      </c>
      <c r="AD234" s="1" t="s">
        <v>827</v>
      </c>
      <c r="AE234" s="1" t="s">
        <v>827</v>
      </c>
      <c r="AF234" s="1" t="s">
        <v>827</v>
      </c>
      <c r="AG234" s="1" t="s">
        <v>827</v>
      </c>
      <c r="AH234" s="4">
        <v>0.47517344714596166</v>
      </c>
      <c r="AI234" s="3">
        <v>6.7084514068993499</v>
      </c>
      <c r="AJ234" s="5">
        <v>27.410319125317503</v>
      </c>
      <c r="AK234" s="3">
        <v>5.267673571531474</v>
      </c>
      <c r="AL234" s="5">
        <v>35.521741324102322</v>
      </c>
      <c r="AM234" s="5">
        <v>28.121260259956117</v>
      </c>
      <c r="AN234" s="3">
        <v>3.9362480581863655</v>
      </c>
      <c r="AO234" s="5">
        <v>49.216576989824837</v>
      </c>
      <c r="AP234" s="3">
        <v>9.5834206644843203</v>
      </c>
      <c r="AQ234" s="5">
        <v>57.959389078052048</v>
      </c>
      <c r="AR234" s="5">
        <v>11.191847492554944</v>
      </c>
      <c r="AS234" s="5">
        <v>31.522699028705944</v>
      </c>
      <c r="AT234" s="3">
        <v>4.080676442944716</v>
      </c>
      <c r="AU234" s="5">
        <v>23.861435472553616</v>
      </c>
      <c r="AV234" s="3">
        <v>3.6193283455151937</v>
      </c>
      <c r="AW234" s="1" t="s">
        <v>827</v>
      </c>
      <c r="AX234" s="4">
        <v>0.36350840764247366</v>
      </c>
      <c r="AY234" s="1" t="s">
        <v>827</v>
      </c>
      <c r="AZ234" s="3">
        <v>1.47982649917517</v>
      </c>
      <c r="BA234" s="1" t="s">
        <v>827</v>
      </c>
      <c r="BB234" s="1" t="s">
        <v>827</v>
      </c>
      <c r="BC234" s="5">
        <v>26.407798632535638</v>
      </c>
      <c r="BD234" s="3">
        <v>1.8418012193976137</v>
      </c>
      <c r="BE234" s="1" t="s">
        <v>827</v>
      </c>
      <c r="BF234" s="2">
        <v>281.45024086330199</v>
      </c>
      <c r="BG234" s="2">
        <v>21464.071742900436</v>
      </c>
      <c r="BH234" s="1" t="s">
        <v>827</v>
      </c>
      <c r="BI234" s="2">
        <v>293.72816044707304</v>
      </c>
      <c r="BJ234" s="4">
        <v>0.19449494882417626</v>
      </c>
      <c r="BK234" s="3">
        <v>3.7229756105898826</v>
      </c>
      <c r="BL234" s="4">
        <v>0.1134124889337913</v>
      </c>
      <c r="BM234" s="5">
        <v>11.707909778105263</v>
      </c>
      <c r="BN234" s="5">
        <v>26.108395646282602</v>
      </c>
      <c r="BO234" s="1" t="s">
        <v>827</v>
      </c>
      <c r="BP234" s="1" t="s">
        <v>827</v>
      </c>
      <c r="BQ234" s="1" t="s">
        <v>827</v>
      </c>
      <c r="BR234" s="1" t="s">
        <v>827</v>
      </c>
      <c r="BS234" s="3">
        <v>1.4542760884993013</v>
      </c>
      <c r="BT234" s="1" t="s">
        <v>827</v>
      </c>
      <c r="BU234" s="5">
        <v>10.218913989520912</v>
      </c>
      <c r="BV234" s="5">
        <v>24.097157830666962</v>
      </c>
      <c r="BW234" s="1" t="s">
        <v>827</v>
      </c>
      <c r="BX234" s="6">
        <v>3.1433747800374751E-2</v>
      </c>
      <c r="BY234" s="1" t="s">
        <v>827</v>
      </c>
      <c r="BZ234" s="1" t="s">
        <v>827</v>
      </c>
      <c r="CA234" s="1" t="s">
        <v>827</v>
      </c>
      <c r="CB234" s="1" t="s">
        <v>827</v>
      </c>
      <c r="CC234" s="4">
        <v>0.28586632836367432</v>
      </c>
      <c r="CD234" s="4">
        <v>0.63186842197010784</v>
      </c>
      <c r="CE234" s="3">
        <v>2.0030868362449676</v>
      </c>
      <c r="CF234" s="4">
        <v>0.40828838478784857</v>
      </c>
      <c r="CG234" s="3">
        <v>3.1141682772714172</v>
      </c>
      <c r="CH234" s="3">
        <v>2.8241440857243978</v>
      </c>
      <c r="CI234" s="4">
        <v>0.40532643289030523</v>
      </c>
      <c r="CJ234" s="3">
        <v>3.182661917108466</v>
      </c>
      <c r="CK234" s="4">
        <v>0.71551593205350139</v>
      </c>
      <c r="CL234" s="3">
        <v>4.3283176512108001</v>
      </c>
      <c r="CM234" s="4">
        <v>0.8427932170891036</v>
      </c>
      <c r="CN234" s="3">
        <v>1.9095468933567163</v>
      </c>
      <c r="CO234" s="4">
        <v>0.33018026606587114</v>
      </c>
      <c r="CP234" s="3">
        <v>1.6030397718497329</v>
      </c>
      <c r="CQ234" s="4">
        <v>0.31575407035027392</v>
      </c>
      <c r="CR234" s="1" t="s">
        <v>827</v>
      </c>
      <c r="CS234" s="6">
        <v>9.7629957533234071E-2</v>
      </c>
      <c r="CT234" s="1" t="s">
        <v>827</v>
      </c>
      <c r="CU234" s="4">
        <v>0.81860216848641276</v>
      </c>
      <c r="CV234" s="1" t="s">
        <v>827</v>
      </c>
      <c r="CW234" s="3">
        <v>1.35</v>
      </c>
      <c r="CX234" s="5">
        <v>11.1</v>
      </c>
      <c r="CY234" s="4">
        <v>0.59399999999999997</v>
      </c>
      <c r="CZ234" s="3">
        <v>1.43</v>
      </c>
      <c r="DA234" s="2">
        <v>479</v>
      </c>
      <c r="DB234" s="5">
        <v>79.400000000000006</v>
      </c>
      <c r="DC234" s="5">
        <v>10.6</v>
      </c>
      <c r="DD234" s="2">
        <v>435</v>
      </c>
      <c r="DE234" s="4">
        <v>0.28000000000000003</v>
      </c>
      <c r="DF234" s="3">
        <v>4.2300000000000004</v>
      </c>
      <c r="DG234" s="4">
        <v>0.10100000000000001</v>
      </c>
      <c r="DH234" s="4">
        <v>0.84099999999999997</v>
      </c>
      <c r="DI234" s="5">
        <v>16.399999999999999</v>
      </c>
      <c r="DJ234" s="6">
        <v>8.2799999999999999E-2</v>
      </c>
      <c r="DK234" s="4">
        <v>0.79100000000000004</v>
      </c>
      <c r="DL234" s="4">
        <v>0.33800000000000002</v>
      </c>
      <c r="DM234" s="4">
        <v>0.90100000000000002</v>
      </c>
      <c r="DN234" s="4">
        <v>0.92600000000000005</v>
      </c>
      <c r="DO234" s="4">
        <v>0.23300000000000001</v>
      </c>
      <c r="DP234" s="6">
        <v>4.9299999999999997E-2</v>
      </c>
      <c r="DQ234" s="6">
        <v>3.27E-2</v>
      </c>
      <c r="DR234" s="6">
        <v>2.3199999999999998E-2</v>
      </c>
      <c r="DS234" s="6">
        <v>1.3899999999999999E-2</v>
      </c>
      <c r="DT234" s="6">
        <v>7.5399999999999995E-2</v>
      </c>
      <c r="DU234" s="4">
        <v>0.97</v>
      </c>
      <c r="DV234" s="4">
        <v>0.434</v>
      </c>
      <c r="DW234" s="4">
        <v>0.17799999999999999</v>
      </c>
      <c r="DX234" s="6">
        <v>8.3900000000000002E-2</v>
      </c>
      <c r="DY234" s="7">
        <v>9.6399999999999993E-3</v>
      </c>
      <c r="DZ234" s="7">
        <v>9.8300000000000002E-3</v>
      </c>
      <c r="EA234" s="7">
        <v>7.9699999999999997E-3</v>
      </c>
      <c r="EB234" s="6">
        <v>4.5900000000000003E-2</v>
      </c>
      <c r="EC234" s="6">
        <v>5.2699999999999997E-2</v>
      </c>
      <c r="ED234" s="6">
        <v>1.41E-2</v>
      </c>
      <c r="EE234" s="6">
        <v>4.8599999999999997E-2</v>
      </c>
      <c r="EF234" s="7">
        <v>7.2100000000000003E-3</v>
      </c>
      <c r="EG234" s="6">
        <v>8.2900000000000001E-2</v>
      </c>
      <c r="EH234" s="7">
        <v>7.6E-3</v>
      </c>
      <c r="EI234" s="6">
        <v>2.1299999999999999E-2</v>
      </c>
      <c r="EJ234" s="7">
        <v>7.1500000000000001E-3</v>
      </c>
      <c r="EK234" s="6">
        <v>3.3500000000000002E-2</v>
      </c>
      <c r="EL234" s="7">
        <v>7.3899999999999999E-3</v>
      </c>
      <c r="EM234" s="6">
        <v>2.41E-2</v>
      </c>
      <c r="EN234" s="6">
        <v>7.0699999999999999E-2</v>
      </c>
      <c r="EO234" s="6">
        <v>2.4400000000000002E-2</v>
      </c>
      <c r="EP234" s="6">
        <v>3.8600000000000002E-2</v>
      </c>
      <c r="EQ234" s="6">
        <v>4.1099999999999998E-2</v>
      </c>
      <c r="ET234" s="2"/>
    </row>
    <row r="235" spans="1:150" x14ac:dyDescent="0.25">
      <c r="A235" s="1" t="s">
        <v>775</v>
      </c>
      <c r="B235" s="1" t="s">
        <v>7</v>
      </c>
      <c r="C235" s="1" t="s">
        <v>179</v>
      </c>
      <c r="D235" s="1" t="s">
        <v>34</v>
      </c>
      <c r="E235" s="8" t="s">
        <v>660</v>
      </c>
      <c r="F235" s="8" t="s">
        <v>374</v>
      </c>
      <c r="G235" s="1" t="s">
        <v>827</v>
      </c>
      <c r="H235" s="2">
        <v>125.71344921229171</v>
      </c>
      <c r="I235" s="5">
        <v>35.27530401715012</v>
      </c>
      <c r="J235" s="2">
        <v>124.88527431255018</v>
      </c>
      <c r="K235" s="2">
        <v>3728.4344329880232</v>
      </c>
      <c r="L235" s="2">
        <v>118577.4822316458</v>
      </c>
      <c r="M235" s="2">
        <v>125.55356779819083</v>
      </c>
      <c r="N235" s="2">
        <v>385000</v>
      </c>
      <c r="O235" s="1" t="s">
        <v>827</v>
      </c>
      <c r="P235" s="5">
        <v>23.39952494673204</v>
      </c>
      <c r="Q235" s="4">
        <v>0.72980286805401995</v>
      </c>
      <c r="R235" s="2">
        <v>172.99005525648923</v>
      </c>
      <c r="S235" s="2">
        <v>155.90978067206538</v>
      </c>
      <c r="T235" s="4">
        <v>0.11016386866099079</v>
      </c>
      <c r="U235" s="1" t="s">
        <v>827</v>
      </c>
      <c r="V235" s="1" t="s">
        <v>827</v>
      </c>
      <c r="W235" s="1" t="s">
        <v>827</v>
      </c>
      <c r="X235" s="5">
        <v>16.251802916925911</v>
      </c>
      <c r="Y235" s="4">
        <v>0.52782073681544994</v>
      </c>
      <c r="Z235" s="2">
        <v>161.69175818286271</v>
      </c>
      <c r="AA235" s="2">
        <v>463.88476608543482</v>
      </c>
      <c r="AB235" s="1" t="s">
        <v>827</v>
      </c>
      <c r="AC235" s="4">
        <v>0.1632269218179753</v>
      </c>
      <c r="AD235" s="1" t="s">
        <v>827</v>
      </c>
      <c r="AE235" s="1" t="s">
        <v>827</v>
      </c>
      <c r="AF235" s="1" t="s">
        <v>827</v>
      </c>
      <c r="AG235" s="1" t="s">
        <v>827</v>
      </c>
      <c r="AH235" s="3">
        <v>2.3799242169940817</v>
      </c>
      <c r="AI235" s="3">
        <v>3.4740483676049005</v>
      </c>
      <c r="AJ235" s="5">
        <v>20.901019634154689</v>
      </c>
      <c r="AK235" s="3">
        <v>2.7457639203768101</v>
      </c>
      <c r="AL235" s="5">
        <v>18.595464799989685</v>
      </c>
      <c r="AM235" s="5">
        <v>16.531168150176136</v>
      </c>
      <c r="AN235" s="3">
        <v>3.165310631969009</v>
      </c>
      <c r="AO235" s="5">
        <v>47.334693602764226</v>
      </c>
      <c r="AP235" s="3">
        <v>8.4549212661861723</v>
      </c>
      <c r="AQ235" s="5">
        <v>62.543867172683136</v>
      </c>
      <c r="AR235" s="5">
        <v>15.66662781007526</v>
      </c>
      <c r="AS235" s="5">
        <v>48.685565812938833</v>
      </c>
      <c r="AT235" s="3">
        <v>5.5994074948555763</v>
      </c>
      <c r="AU235" s="5">
        <v>44.286314301690034</v>
      </c>
      <c r="AV235" s="3">
        <v>6.2027699677867298</v>
      </c>
      <c r="AW235" s="1" t="s">
        <v>827</v>
      </c>
      <c r="AX235" s="1" t="s">
        <v>827</v>
      </c>
      <c r="AY235" s="1" t="s">
        <v>827</v>
      </c>
      <c r="AZ235" s="6">
        <v>7.86803490503621E-2</v>
      </c>
      <c r="BA235" s="4">
        <v>0.13541495930593164</v>
      </c>
      <c r="BB235" s="1" t="s">
        <v>827</v>
      </c>
      <c r="BC235" s="5">
        <v>32.517392070428059</v>
      </c>
      <c r="BD235" s="5">
        <v>18.773940046780485</v>
      </c>
      <c r="BE235" s="2">
        <v>136.24038991295811</v>
      </c>
      <c r="BF235" s="2">
        <v>3139.8851910179997</v>
      </c>
      <c r="BG235" s="2">
        <v>48258.236963300347</v>
      </c>
      <c r="BH235" s="5">
        <v>88.030670920868602</v>
      </c>
      <c r="BI235" s="2">
        <v>221.89707703040253</v>
      </c>
      <c r="BJ235" s="1" t="s">
        <v>827</v>
      </c>
      <c r="BK235" s="5">
        <v>14.896582501040678</v>
      </c>
      <c r="BL235" s="4">
        <v>0.87224757455837698</v>
      </c>
      <c r="BM235" s="5">
        <v>59.244041650222897</v>
      </c>
      <c r="BN235" s="5">
        <v>61.582397030525399</v>
      </c>
      <c r="BO235" s="6">
        <v>9.1215178977616329E-2</v>
      </c>
      <c r="BP235" s="1" t="s">
        <v>827</v>
      </c>
      <c r="BQ235" s="1" t="s">
        <v>827</v>
      </c>
      <c r="BR235" s="1" t="s">
        <v>827</v>
      </c>
      <c r="BS235" s="3">
        <v>6.3279884881040083</v>
      </c>
      <c r="BT235" s="4">
        <v>0.80530341258968974</v>
      </c>
      <c r="BU235" s="5">
        <v>55.50892162468206</v>
      </c>
      <c r="BV235" s="2">
        <v>108.84784043993295</v>
      </c>
      <c r="BW235" s="1" t="s">
        <v>827</v>
      </c>
      <c r="BX235" s="4">
        <v>0.25422588875496183</v>
      </c>
      <c r="BY235" s="1" t="s">
        <v>827</v>
      </c>
      <c r="BZ235" s="1" t="s">
        <v>827</v>
      </c>
      <c r="CA235" s="1" t="s">
        <v>827</v>
      </c>
      <c r="CB235" s="1" t="s">
        <v>827</v>
      </c>
      <c r="CC235" s="3">
        <v>2.0469421825820859</v>
      </c>
      <c r="CD235" s="3">
        <v>1.2269302984864892</v>
      </c>
      <c r="CE235" s="3">
        <v>4.4812013100892099</v>
      </c>
      <c r="CF235" s="4">
        <v>0.86030015685115679</v>
      </c>
      <c r="CG235" s="3">
        <v>6.0643333324013948</v>
      </c>
      <c r="CH235" s="3">
        <v>4.1352304377869977</v>
      </c>
      <c r="CI235" s="3">
        <v>1.6129417575189009</v>
      </c>
      <c r="CJ235" s="5">
        <v>18.040324011525328</v>
      </c>
      <c r="CK235" s="3">
        <v>2.8477031862976876</v>
      </c>
      <c r="CL235" s="5">
        <v>14.481736211584087</v>
      </c>
      <c r="CM235" s="3">
        <v>5.9264819649128233</v>
      </c>
      <c r="CN235" s="5">
        <v>22.9630205931212</v>
      </c>
      <c r="CO235" s="3">
        <v>1.3522943334796345</v>
      </c>
      <c r="CP235" s="5">
        <v>17.261608873170029</v>
      </c>
      <c r="CQ235" s="3">
        <v>1.5579612684049999</v>
      </c>
      <c r="CR235" s="1" t="s">
        <v>827</v>
      </c>
      <c r="CS235" s="1" t="s">
        <v>827</v>
      </c>
      <c r="CT235" s="1" t="s">
        <v>827</v>
      </c>
      <c r="CU235" s="6">
        <v>7.9322612660699357E-2</v>
      </c>
      <c r="CV235" s="6">
        <v>9.367628066568294E-2</v>
      </c>
      <c r="CW235" s="3">
        <v>2.16</v>
      </c>
      <c r="CX235" s="5">
        <v>18</v>
      </c>
      <c r="CY235" s="3">
        <v>1.31</v>
      </c>
      <c r="CZ235" s="3">
        <v>2.44</v>
      </c>
      <c r="DA235" s="2">
        <v>800</v>
      </c>
      <c r="DB235" s="2">
        <v>127</v>
      </c>
      <c r="DC235" s="5">
        <v>17.2</v>
      </c>
      <c r="DD235" s="2">
        <v>725</v>
      </c>
      <c r="DE235" s="4">
        <v>0.52200000000000002</v>
      </c>
      <c r="DF235" s="5">
        <v>10.3</v>
      </c>
      <c r="DG235" s="4">
        <v>0.26</v>
      </c>
      <c r="DH235" s="3">
        <v>1.36</v>
      </c>
      <c r="DI235" s="5">
        <v>32.9</v>
      </c>
      <c r="DJ235" s="4">
        <v>0.11</v>
      </c>
      <c r="DK235" s="3">
        <v>1.62</v>
      </c>
      <c r="DL235" s="4">
        <v>0.96099999999999997</v>
      </c>
      <c r="DM235" s="3">
        <v>1.95</v>
      </c>
      <c r="DN235" s="3">
        <v>1.74</v>
      </c>
      <c r="DO235" s="4">
        <v>0.51300000000000001</v>
      </c>
      <c r="DP235" s="6">
        <v>8.2600000000000007E-2</v>
      </c>
      <c r="DQ235" s="6">
        <v>6.9500000000000006E-2</v>
      </c>
      <c r="DR235" s="4">
        <v>0.13900000000000001</v>
      </c>
      <c r="DS235" s="6">
        <v>8.3299999999999999E-2</v>
      </c>
      <c r="DT235" s="4">
        <v>0.67600000000000005</v>
      </c>
      <c r="DU235" s="3">
        <v>2.77</v>
      </c>
      <c r="DV235" s="4">
        <v>0.86599999999999999</v>
      </c>
      <c r="DW235" s="4">
        <v>0.501</v>
      </c>
      <c r="DX235" s="4">
        <v>0.501</v>
      </c>
      <c r="DY235" s="6">
        <v>8.6199999999999999E-2</v>
      </c>
      <c r="DZ235" s="6">
        <v>5.8799999999999998E-2</v>
      </c>
      <c r="EA235" s="6">
        <v>4.7699999999999999E-2</v>
      </c>
      <c r="EB235" s="4">
        <v>0.27500000000000002</v>
      </c>
      <c r="EC235" s="4">
        <v>0.315</v>
      </c>
      <c r="ED235" s="6">
        <v>8.4199999999999997E-2</v>
      </c>
      <c r="EE235" s="4">
        <v>0.29099999999999998</v>
      </c>
      <c r="EF235" s="6">
        <v>4.3099999999999999E-2</v>
      </c>
      <c r="EG235" s="4">
        <v>0.17599999999999999</v>
      </c>
      <c r="EH235" s="6">
        <v>4.5499999999999999E-2</v>
      </c>
      <c r="EI235" s="4">
        <v>0.127</v>
      </c>
      <c r="EJ235" s="6">
        <v>6.4000000000000001E-2</v>
      </c>
      <c r="EK235" s="4">
        <v>0.2</v>
      </c>
      <c r="EL235" s="6">
        <v>4.4200000000000003E-2</v>
      </c>
      <c r="EM235" s="4">
        <v>0.14399999999999999</v>
      </c>
      <c r="EN235" s="4">
        <v>0.193</v>
      </c>
      <c r="EO235" s="6">
        <v>8.8099999999999998E-2</v>
      </c>
      <c r="EP235" s="6">
        <v>4.5600000000000002E-2</v>
      </c>
      <c r="EQ235" s="6">
        <v>4.2299999999999997E-2</v>
      </c>
      <c r="ET235" s="2"/>
    </row>
    <row r="236" spans="1:150" x14ac:dyDescent="0.25">
      <c r="A236" s="1" t="s">
        <v>776</v>
      </c>
      <c r="B236" s="1" t="s">
        <v>7</v>
      </c>
      <c r="C236" s="1" t="s">
        <v>179</v>
      </c>
      <c r="D236" s="1" t="s">
        <v>34</v>
      </c>
      <c r="E236" s="8" t="s">
        <v>660</v>
      </c>
      <c r="F236" s="8" t="s">
        <v>374</v>
      </c>
      <c r="G236" s="3">
        <v>2.9652610274833777</v>
      </c>
      <c r="H236" s="2">
        <v>153.5124346546279</v>
      </c>
      <c r="I236" s="5">
        <v>78.272255706053983</v>
      </c>
      <c r="J236" s="2">
        <v>401.08499565595656</v>
      </c>
      <c r="K236" s="2">
        <v>1268.5477181663325</v>
      </c>
      <c r="L236" s="2">
        <v>118465.14894633823</v>
      </c>
      <c r="M236" s="2">
        <v>251.90752185486858</v>
      </c>
      <c r="N236" s="2">
        <v>385000</v>
      </c>
      <c r="O236" s="1" t="s">
        <v>827</v>
      </c>
      <c r="P236" s="5">
        <v>30.640097611394733</v>
      </c>
      <c r="Q236" s="4">
        <v>0.88416471627343585</v>
      </c>
      <c r="R236" s="2">
        <v>183.47049869554837</v>
      </c>
      <c r="S236" s="2">
        <v>210.45545485745762</v>
      </c>
      <c r="T236" s="1" t="s">
        <v>827</v>
      </c>
      <c r="U236" s="1" t="s">
        <v>827</v>
      </c>
      <c r="V236" s="1" t="s">
        <v>827</v>
      </c>
      <c r="W236" s="1" t="s">
        <v>827</v>
      </c>
      <c r="X236" s="5">
        <v>11.174168721713722</v>
      </c>
      <c r="Y236" s="4">
        <v>0.98199950003143988</v>
      </c>
      <c r="Z236" s="2">
        <v>213.62086261561362</v>
      </c>
      <c r="AA236" s="2">
        <v>622.39674038048429</v>
      </c>
      <c r="AB236" s="1" t="s">
        <v>827</v>
      </c>
      <c r="AC236" s="4">
        <v>0.16202636415350555</v>
      </c>
      <c r="AD236" s="1" t="s">
        <v>827</v>
      </c>
      <c r="AE236" s="1" t="s">
        <v>827</v>
      </c>
      <c r="AF236" s="1" t="s">
        <v>827</v>
      </c>
      <c r="AG236" s="1" t="s">
        <v>827</v>
      </c>
      <c r="AH236" s="3">
        <v>6.3358269625169115</v>
      </c>
      <c r="AI236" s="3">
        <v>2.8340419889378854</v>
      </c>
      <c r="AJ236" s="5">
        <v>11.413644895634821</v>
      </c>
      <c r="AK236" s="3">
        <v>2.0082776237341475</v>
      </c>
      <c r="AL236" s="5">
        <v>11.060131332014846</v>
      </c>
      <c r="AM236" s="5">
        <v>15.341947477603702</v>
      </c>
      <c r="AN236" s="3">
        <v>1.6562436419109352</v>
      </c>
      <c r="AO236" s="5">
        <v>33.036688371613351</v>
      </c>
      <c r="AP236" s="3">
        <v>9.0695700210806152</v>
      </c>
      <c r="AQ236" s="5">
        <v>69.741005803214776</v>
      </c>
      <c r="AR236" s="5">
        <v>17.733686347915821</v>
      </c>
      <c r="AS236" s="5">
        <v>56.077316659620017</v>
      </c>
      <c r="AT236" s="3">
        <v>8.6885886340801513</v>
      </c>
      <c r="AU236" s="5">
        <v>61.662562490211549</v>
      </c>
      <c r="AV236" s="3">
        <v>9.5959709627319523</v>
      </c>
      <c r="AW236" s="1" t="s">
        <v>827</v>
      </c>
      <c r="AX236" s="4">
        <v>0.29400170938058545</v>
      </c>
      <c r="AY236" s="1" t="s">
        <v>827</v>
      </c>
      <c r="AZ236" s="4">
        <v>0.16228876668094183</v>
      </c>
      <c r="BA236" s="4">
        <v>0.14813191970309428</v>
      </c>
      <c r="BB236" s="3">
        <v>1.4766819365842825</v>
      </c>
      <c r="BC236" s="5">
        <v>19.455105061835656</v>
      </c>
      <c r="BD236" s="5">
        <v>15.91739488517535</v>
      </c>
      <c r="BE236" s="2">
        <v>116.85422408309365</v>
      </c>
      <c r="BF236" s="2">
        <v>560.16918885491873</v>
      </c>
      <c r="BG236" s="2">
        <v>23722.560104833421</v>
      </c>
      <c r="BH236" s="5">
        <v>71.994115415910898</v>
      </c>
      <c r="BI236" s="2">
        <v>359.93358660641451</v>
      </c>
      <c r="BJ236" s="1" t="s">
        <v>827</v>
      </c>
      <c r="BK236" s="5">
        <v>12.404012882824132</v>
      </c>
      <c r="BL236" s="4">
        <v>0.5232226736028569</v>
      </c>
      <c r="BM236" s="5">
        <v>17.45856680390466</v>
      </c>
      <c r="BN236" s="5">
        <v>84.25504947934138</v>
      </c>
      <c r="BO236" s="1" t="s">
        <v>827</v>
      </c>
      <c r="BP236" s="1" t="s">
        <v>827</v>
      </c>
      <c r="BQ236" s="1" t="s">
        <v>827</v>
      </c>
      <c r="BR236" s="1" t="s">
        <v>827</v>
      </c>
      <c r="BS236" s="3">
        <v>4.814431067665808</v>
      </c>
      <c r="BT236" s="4">
        <v>0.4495599990145141</v>
      </c>
      <c r="BU236" s="5">
        <v>16.697688973738838</v>
      </c>
      <c r="BV236" s="5">
        <v>49.163691759532163</v>
      </c>
      <c r="BW236" s="1" t="s">
        <v>827</v>
      </c>
      <c r="BX236" s="4">
        <v>0.14929907778935456</v>
      </c>
      <c r="BY236" s="1" t="s">
        <v>827</v>
      </c>
      <c r="BZ236" s="1" t="s">
        <v>827</v>
      </c>
      <c r="CA236" s="1" t="s">
        <v>827</v>
      </c>
      <c r="CB236" s="1" t="s">
        <v>827</v>
      </c>
      <c r="CC236" s="3">
        <v>3.4094763543462885</v>
      </c>
      <c r="CD236" s="4">
        <v>0.6574115579020805</v>
      </c>
      <c r="CE236" s="4">
        <v>0.95927872763328548</v>
      </c>
      <c r="CF236" s="4">
        <v>0.27567346064893722</v>
      </c>
      <c r="CG236" s="3">
        <v>1.6703972278154859</v>
      </c>
      <c r="CH236" s="3">
        <v>3.5540843418087711</v>
      </c>
      <c r="CI236" s="4">
        <v>0.29226310750986401</v>
      </c>
      <c r="CJ236" s="3">
        <v>3.7826304133311077</v>
      </c>
      <c r="CK236" s="3">
        <v>1.5811220929773815</v>
      </c>
      <c r="CL236" s="3">
        <v>7.741791403138512</v>
      </c>
      <c r="CM236" s="3">
        <v>2.3940212608134694</v>
      </c>
      <c r="CN236" s="3">
        <v>6.346472508715908</v>
      </c>
      <c r="CO236" s="4">
        <v>0.99796533593829495</v>
      </c>
      <c r="CP236" s="3">
        <v>9.4046600087246315</v>
      </c>
      <c r="CQ236" s="3">
        <v>1.237808054146488</v>
      </c>
      <c r="CR236" s="1" t="s">
        <v>827</v>
      </c>
      <c r="CS236" s="4">
        <v>0.14865963120647099</v>
      </c>
      <c r="CT236" s="1" t="s">
        <v>827</v>
      </c>
      <c r="CU236" s="6">
        <v>9.1588137777224451E-2</v>
      </c>
      <c r="CV236" s="4">
        <v>0.11167278355825576</v>
      </c>
      <c r="CW236" s="3">
        <v>2.5299999999999998</v>
      </c>
      <c r="CX236" s="5">
        <v>21.1</v>
      </c>
      <c r="CY236" s="3">
        <v>1.51</v>
      </c>
      <c r="CZ236" s="3">
        <v>2.84</v>
      </c>
      <c r="DA236" s="2">
        <v>909</v>
      </c>
      <c r="DB236" s="2">
        <v>157</v>
      </c>
      <c r="DC236" s="5">
        <v>20.2</v>
      </c>
      <c r="DD236" s="2">
        <v>824</v>
      </c>
      <c r="DE236" s="4">
        <v>0.68500000000000005</v>
      </c>
      <c r="DF236" s="5">
        <v>10.7</v>
      </c>
      <c r="DG236" s="4">
        <v>0.38500000000000001</v>
      </c>
      <c r="DH236" s="3">
        <v>1.6</v>
      </c>
      <c r="DI236" s="5">
        <v>36.5</v>
      </c>
      <c r="DJ236" s="4">
        <v>0.16700000000000001</v>
      </c>
      <c r="DK236" s="3">
        <v>1.92</v>
      </c>
      <c r="DL236" s="3">
        <v>1.04</v>
      </c>
      <c r="DM236" s="3">
        <v>2.75</v>
      </c>
      <c r="DN236" s="3">
        <v>1.65</v>
      </c>
      <c r="DO236" s="4">
        <v>0.60799999999999998</v>
      </c>
      <c r="DP236" s="4">
        <v>0.14499999999999999</v>
      </c>
      <c r="DQ236" s="6">
        <v>6.0100000000000001E-2</v>
      </c>
      <c r="DR236" s="4">
        <v>0.12</v>
      </c>
      <c r="DS236" s="6">
        <v>7.1999999999999995E-2</v>
      </c>
      <c r="DT236" s="4">
        <v>0.67300000000000004</v>
      </c>
      <c r="DU236" s="3">
        <v>1.87</v>
      </c>
      <c r="DV236" s="3">
        <v>1.06</v>
      </c>
      <c r="DW236" s="4">
        <v>0.41599999999999998</v>
      </c>
      <c r="DX236" s="4">
        <v>0.434</v>
      </c>
      <c r="DY236" s="6">
        <v>4.9799999999999997E-2</v>
      </c>
      <c r="DZ236" s="6">
        <v>5.0900000000000001E-2</v>
      </c>
      <c r="EA236" s="6">
        <v>4.1200000000000001E-2</v>
      </c>
      <c r="EB236" s="4">
        <v>0.23699999999999999</v>
      </c>
      <c r="EC236" s="4">
        <v>0.27300000000000002</v>
      </c>
      <c r="ED236" s="6">
        <v>7.2900000000000006E-2</v>
      </c>
      <c r="EE236" s="4">
        <v>0.50900000000000001</v>
      </c>
      <c r="EF236" s="4">
        <v>0.109</v>
      </c>
      <c r="EG236" s="4">
        <v>0.152</v>
      </c>
      <c r="EH236" s="6">
        <v>3.9300000000000002E-2</v>
      </c>
      <c r="EI236" s="4">
        <v>0.11</v>
      </c>
      <c r="EJ236" s="6">
        <v>3.6999999999999998E-2</v>
      </c>
      <c r="EK236" s="4">
        <v>0.17399999999999999</v>
      </c>
      <c r="EL236" s="6">
        <v>3.8199999999999998E-2</v>
      </c>
      <c r="EM236" s="4">
        <v>0.124</v>
      </c>
      <c r="EN236" s="4">
        <v>0.193</v>
      </c>
      <c r="EO236" s="6">
        <v>7.7200000000000005E-2</v>
      </c>
      <c r="EP236" s="6">
        <v>3.95E-2</v>
      </c>
      <c r="EQ236" s="6">
        <v>3.6600000000000001E-2</v>
      </c>
      <c r="ET236" s="2"/>
    </row>
    <row r="237" spans="1:150" x14ac:dyDescent="0.25">
      <c r="A237" s="1" t="s">
        <v>777</v>
      </c>
      <c r="B237" s="1" t="s">
        <v>7</v>
      </c>
      <c r="C237" s="1" t="s">
        <v>179</v>
      </c>
      <c r="D237" s="1" t="s">
        <v>34</v>
      </c>
      <c r="E237" s="8" t="s">
        <v>660</v>
      </c>
      <c r="F237" s="8" t="s">
        <v>374</v>
      </c>
      <c r="G237" s="3">
        <v>7.2420998864179076</v>
      </c>
      <c r="H237" s="2">
        <v>158.53416279402791</v>
      </c>
      <c r="I237" s="2">
        <v>232.2842542695754</v>
      </c>
      <c r="J237" s="2">
        <v>1392.005300177211</v>
      </c>
      <c r="K237" s="2">
        <v>3452.8194506018517</v>
      </c>
      <c r="L237" s="2">
        <v>122625.79007035533</v>
      </c>
      <c r="M237" s="2">
        <v>952.59872635783665</v>
      </c>
      <c r="N237" s="2">
        <v>385000</v>
      </c>
      <c r="O237" s="1" t="s">
        <v>827</v>
      </c>
      <c r="P237" s="5">
        <v>60.062060499779861</v>
      </c>
      <c r="Q237" s="3">
        <v>3.217764768586564</v>
      </c>
      <c r="R237" s="2">
        <v>183.51327112344549</v>
      </c>
      <c r="S237" s="2">
        <v>431.54821211289362</v>
      </c>
      <c r="T237" s="4">
        <v>0.4060336661954082</v>
      </c>
      <c r="U237" s="1" t="s">
        <v>827</v>
      </c>
      <c r="V237" s="1" t="s">
        <v>827</v>
      </c>
      <c r="W237" s="1" t="s">
        <v>827</v>
      </c>
      <c r="X237" s="5">
        <v>14.302479613309778</v>
      </c>
      <c r="Y237" s="3">
        <v>5.438915923879498</v>
      </c>
      <c r="Z237" s="2">
        <v>169.13041376004256</v>
      </c>
      <c r="AA237" s="2">
        <v>532.98016035094145</v>
      </c>
      <c r="AB237" s="1" t="s">
        <v>827</v>
      </c>
      <c r="AC237" s="4">
        <v>0.81962796386785797</v>
      </c>
      <c r="AD237" s="1" t="s">
        <v>827</v>
      </c>
      <c r="AE237" s="1" t="s">
        <v>827</v>
      </c>
      <c r="AF237" s="1" t="s">
        <v>827</v>
      </c>
      <c r="AG237" s="1" t="s">
        <v>827</v>
      </c>
      <c r="AH237" s="5">
        <v>18.807469715278557</v>
      </c>
      <c r="AI237" s="3">
        <v>6.8268143128978771</v>
      </c>
      <c r="AJ237" s="5">
        <v>26.365021197204833</v>
      </c>
      <c r="AK237" s="3">
        <v>5.8891481606282854</v>
      </c>
      <c r="AL237" s="5">
        <v>34.18751886216431</v>
      </c>
      <c r="AM237" s="5">
        <v>25.340194202123076</v>
      </c>
      <c r="AN237" s="3">
        <v>4.1238323791743445</v>
      </c>
      <c r="AO237" s="5">
        <v>57.919155452789944</v>
      </c>
      <c r="AP237" s="5">
        <v>11.531735611057224</v>
      </c>
      <c r="AQ237" s="5">
        <v>81.320434635316374</v>
      </c>
      <c r="AR237" s="5">
        <v>16.136894113947829</v>
      </c>
      <c r="AS237" s="5">
        <v>52.571515728535999</v>
      </c>
      <c r="AT237" s="3">
        <v>6.9795344400911787</v>
      </c>
      <c r="AU237" s="5">
        <v>41.795584298344863</v>
      </c>
      <c r="AV237" s="3">
        <v>6.3093992242367358</v>
      </c>
      <c r="AW237" s="1" t="s">
        <v>827</v>
      </c>
      <c r="AX237" s="3">
        <v>1.0824762311221376</v>
      </c>
      <c r="AY237" s="4">
        <v>0.10914997704994436</v>
      </c>
      <c r="AZ237" s="4">
        <v>0.43092195571554326</v>
      </c>
      <c r="BA237" s="4">
        <v>0.12467136755269596</v>
      </c>
      <c r="BB237" s="3">
        <v>1.5234273747325831</v>
      </c>
      <c r="BC237" s="5">
        <v>19.654924653965082</v>
      </c>
      <c r="BD237" s="5">
        <v>47.704848580639407</v>
      </c>
      <c r="BE237" s="2">
        <v>256.0613560085651</v>
      </c>
      <c r="BF237" s="2">
        <v>1476.9136039689256</v>
      </c>
      <c r="BG237" s="2">
        <v>34655.147629405357</v>
      </c>
      <c r="BH237" s="2">
        <v>182.88569985744942</v>
      </c>
      <c r="BI237" s="2">
        <v>202.3753511398391</v>
      </c>
      <c r="BJ237" s="1" t="s">
        <v>827</v>
      </c>
      <c r="BK237" s="5">
        <v>13.60234611710103</v>
      </c>
      <c r="BL237" s="4">
        <v>0.75738904274790464</v>
      </c>
      <c r="BM237" s="5">
        <v>22.061050544239535</v>
      </c>
      <c r="BN237" s="2">
        <v>120.68527696521113</v>
      </c>
      <c r="BO237" s="4">
        <v>0.1800152598994397</v>
      </c>
      <c r="BP237" s="1" t="s">
        <v>827</v>
      </c>
      <c r="BQ237" s="1" t="s">
        <v>827</v>
      </c>
      <c r="BR237" s="1" t="s">
        <v>827</v>
      </c>
      <c r="BS237" s="3">
        <v>3.2367761432141009</v>
      </c>
      <c r="BT237" s="3">
        <v>1.4048277460450977</v>
      </c>
      <c r="BU237" s="5">
        <v>29.252540717074595</v>
      </c>
      <c r="BV237" s="5">
        <v>54.879497430912679</v>
      </c>
      <c r="BW237" s="1" t="s">
        <v>827</v>
      </c>
      <c r="BX237" s="4">
        <v>0.2893226660444333</v>
      </c>
      <c r="BY237" s="1" t="s">
        <v>827</v>
      </c>
      <c r="BZ237" s="1" t="s">
        <v>827</v>
      </c>
      <c r="CA237" s="1" t="s">
        <v>827</v>
      </c>
      <c r="CB237" s="1" t="s">
        <v>827</v>
      </c>
      <c r="CC237" s="3">
        <v>5.767295219915205</v>
      </c>
      <c r="CD237" s="4">
        <v>0.97952558229295394</v>
      </c>
      <c r="CE237" s="3">
        <v>3.837775795826964</v>
      </c>
      <c r="CF237" s="3">
        <v>1.0756220018025595</v>
      </c>
      <c r="CG237" s="3">
        <v>2.7637257458222724</v>
      </c>
      <c r="CH237" s="3">
        <v>3.9068707736124693</v>
      </c>
      <c r="CI237" s="4">
        <v>0.84395508471150948</v>
      </c>
      <c r="CJ237" s="3">
        <v>7.4738874119003516</v>
      </c>
      <c r="CK237" s="3">
        <v>1.6143141271835946</v>
      </c>
      <c r="CL237" s="3">
        <v>7.326986662472371</v>
      </c>
      <c r="CM237" s="3">
        <v>2.4620989789309591</v>
      </c>
      <c r="CN237" s="3">
        <v>5.9712880050547268</v>
      </c>
      <c r="CO237" s="4">
        <v>0.87999069735176982</v>
      </c>
      <c r="CP237" s="3">
        <v>5.1567254806584213</v>
      </c>
      <c r="CQ237" s="4">
        <v>0.79667106529540754</v>
      </c>
      <c r="CR237" s="1" t="s">
        <v>827</v>
      </c>
      <c r="CS237" s="4">
        <v>0.59007899080899395</v>
      </c>
      <c r="CT237" s="6">
        <v>9.269327157168443E-2</v>
      </c>
      <c r="CU237" s="4">
        <v>0.21135582577722081</v>
      </c>
      <c r="CV237" s="6">
        <v>5.3495822463176433E-2</v>
      </c>
      <c r="CW237" s="3">
        <v>1.7</v>
      </c>
      <c r="CX237" s="5">
        <v>14.2</v>
      </c>
      <c r="CY237" s="4">
        <v>0.79600000000000004</v>
      </c>
      <c r="CZ237" s="3">
        <v>1.73</v>
      </c>
      <c r="DA237" s="2">
        <v>616</v>
      </c>
      <c r="DB237" s="2">
        <v>106</v>
      </c>
      <c r="DC237" s="5">
        <v>13.7</v>
      </c>
      <c r="DD237" s="2">
        <v>526</v>
      </c>
      <c r="DE237" s="4">
        <v>0.38800000000000001</v>
      </c>
      <c r="DF237" s="3">
        <v>7.7</v>
      </c>
      <c r="DG237" s="4">
        <v>0.224</v>
      </c>
      <c r="DH237" s="3">
        <v>1.06</v>
      </c>
      <c r="DI237" s="5">
        <v>23.2</v>
      </c>
      <c r="DJ237" s="6">
        <v>8.7400000000000005E-2</v>
      </c>
      <c r="DK237" s="3">
        <v>1.2</v>
      </c>
      <c r="DL237" s="4">
        <v>0.66800000000000004</v>
      </c>
      <c r="DM237" s="3">
        <v>1.1499999999999999</v>
      </c>
      <c r="DN237" s="3">
        <v>1.3</v>
      </c>
      <c r="DO237" s="4">
        <v>0.40400000000000003</v>
      </c>
      <c r="DP237" s="6">
        <v>7.3400000000000007E-2</v>
      </c>
      <c r="DQ237" s="6">
        <v>3.3099999999999997E-2</v>
      </c>
      <c r="DR237" s="6">
        <v>6.6100000000000006E-2</v>
      </c>
      <c r="DS237" s="6">
        <v>3.9600000000000003E-2</v>
      </c>
      <c r="DT237" s="4">
        <v>0.215</v>
      </c>
      <c r="DU237" s="3">
        <v>1.49</v>
      </c>
      <c r="DV237" s="4">
        <v>0.68300000000000005</v>
      </c>
      <c r="DW237" s="4">
        <v>0.32700000000000001</v>
      </c>
      <c r="DX237" s="4">
        <v>0.23899999999999999</v>
      </c>
      <c r="DY237" s="6">
        <v>2.7400000000000001E-2</v>
      </c>
      <c r="DZ237" s="6">
        <v>2.8000000000000001E-2</v>
      </c>
      <c r="EA237" s="6">
        <v>2.2700000000000001E-2</v>
      </c>
      <c r="EB237" s="4">
        <v>0.13100000000000001</v>
      </c>
      <c r="EC237" s="4">
        <v>0.15</v>
      </c>
      <c r="ED237" s="6">
        <v>4.0099999999999997E-2</v>
      </c>
      <c r="EE237" s="4">
        <v>0.13800000000000001</v>
      </c>
      <c r="EF237" s="6">
        <v>2.0500000000000001E-2</v>
      </c>
      <c r="EG237" s="6">
        <v>8.3900000000000002E-2</v>
      </c>
      <c r="EH237" s="6">
        <v>2.1700000000000001E-2</v>
      </c>
      <c r="EI237" s="6">
        <v>6.0699999999999997E-2</v>
      </c>
      <c r="EJ237" s="6">
        <v>2.0400000000000001E-2</v>
      </c>
      <c r="EK237" s="6">
        <v>9.5500000000000002E-2</v>
      </c>
      <c r="EL237" s="6">
        <v>2.1000000000000001E-2</v>
      </c>
      <c r="EM237" s="6">
        <v>6.8500000000000005E-2</v>
      </c>
      <c r="EN237" s="4">
        <v>0.14299999999999999</v>
      </c>
      <c r="EO237" s="6">
        <v>7.2300000000000003E-2</v>
      </c>
      <c r="EP237" s="6">
        <v>2.1700000000000001E-2</v>
      </c>
      <c r="EQ237" s="6">
        <v>2.0199999999999999E-2</v>
      </c>
      <c r="ET237" s="2"/>
    </row>
    <row r="238" spans="1:150" x14ac:dyDescent="0.25">
      <c r="A238" s="1" t="s">
        <v>778</v>
      </c>
      <c r="B238" s="1" t="s">
        <v>7</v>
      </c>
      <c r="C238" s="1" t="s">
        <v>179</v>
      </c>
      <c r="D238" s="1" t="s">
        <v>34</v>
      </c>
      <c r="E238" s="8" t="s">
        <v>662</v>
      </c>
      <c r="F238" s="8" t="s">
        <v>374</v>
      </c>
      <c r="G238" s="3">
        <v>3.6518479561124431</v>
      </c>
      <c r="H238" s="2">
        <v>265.917611635718</v>
      </c>
      <c r="I238" s="2">
        <v>150.78371314607824</v>
      </c>
      <c r="J238" s="2">
        <v>1332.7562501068601</v>
      </c>
      <c r="K238" s="2">
        <v>2056.6080436020661</v>
      </c>
      <c r="L238" s="2">
        <v>109681.50548928809</v>
      </c>
      <c r="M238" s="2">
        <v>611.88821064593958</v>
      </c>
      <c r="N238" s="2">
        <v>385000</v>
      </c>
      <c r="O238" s="1" t="s">
        <v>827</v>
      </c>
      <c r="P238" s="5">
        <v>56.633201418003601</v>
      </c>
      <c r="Q238" s="3">
        <v>2.948800952204742</v>
      </c>
      <c r="R238" s="2">
        <v>190.36054896644796</v>
      </c>
      <c r="S238" s="2">
        <v>383.21857184887466</v>
      </c>
      <c r="T238" s="4">
        <v>0.46566782355254427</v>
      </c>
      <c r="U238" s="1" t="s">
        <v>827</v>
      </c>
      <c r="V238" s="3">
        <v>2.5353029007522476</v>
      </c>
      <c r="W238" s="1" t="s">
        <v>827</v>
      </c>
      <c r="X238" s="5">
        <v>21.989682483776047</v>
      </c>
      <c r="Y238" s="3">
        <v>5.536899772975139</v>
      </c>
      <c r="Z238" s="2">
        <v>160.75063146136978</v>
      </c>
      <c r="AA238" s="2">
        <v>691.46113014081789</v>
      </c>
      <c r="AB238" s="1" t="s">
        <v>827</v>
      </c>
      <c r="AC238" s="3">
        <v>1.0950961489945508</v>
      </c>
      <c r="AD238" s="1" t="s">
        <v>827</v>
      </c>
      <c r="AE238" s="1" t="s">
        <v>827</v>
      </c>
      <c r="AF238" s="1" t="s">
        <v>827</v>
      </c>
      <c r="AG238" s="1" t="s">
        <v>827</v>
      </c>
      <c r="AH238" s="5">
        <v>15.409383823622854</v>
      </c>
      <c r="AI238" s="3">
        <v>5.2514569670697817</v>
      </c>
      <c r="AJ238" s="5">
        <v>21.214945768222371</v>
      </c>
      <c r="AK238" s="3">
        <v>4.7744400226098991</v>
      </c>
      <c r="AL238" s="5">
        <v>25.603181699831048</v>
      </c>
      <c r="AM238" s="5">
        <v>21.43428720637888</v>
      </c>
      <c r="AN238" s="3">
        <v>2.8371837766673047</v>
      </c>
      <c r="AO238" s="5">
        <v>43.481436500688083</v>
      </c>
      <c r="AP238" s="5">
        <v>11.10657274809811</v>
      </c>
      <c r="AQ238" s="5">
        <v>80.019071754132682</v>
      </c>
      <c r="AR238" s="5">
        <v>21.012253035986646</v>
      </c>
      <c r="AS238" s="5">
        <v>61.786644522357982</v>
      </c>
      <c r="AT238" s="3">
        <v>8.2326137036380924</v>
      </c>
      <c r="AU238" s="5">
        <v>60.286549957641547</v>
      </c>
      <c r="AV238" s="3">
        <v>8.5535020383356013</v>
      </c>
      <c r="AW238" s="1" t="s">
        <v>827</v>
      </c>
      <c r="AX238" s="3">
        <v>1.068781459369031</v>
      </c>
      <c r="AY238" s="1" t="s">
        <v>827</v>
      </c>
      <c r="AZ238" s="4">
        <v>0.16286662209471051</v>
      </c>
      <c r="BA238" s="1" t="s">
        <v>827</v>
      </c>
      <c r="BB238" s="3">
        <v>2.6123877781932152</v>
      </c>
      <c r="BC238" s="2">
        <v>181.22914878542517</v>
      </c>
      <c r="BD238" s="3">
        <v>7.8784572071697951</v>
      </c>
      <c r="BE238" s="2">
        <v>261.11569293657749</v>
      </c>
      <c r="BF238" s="2">
        <v>1143.6009163438141</v>
      </c>
      <c r="BG238" s="2">
        <v>16279.6238779864</v>
      </c>
      <c r="BH238" s="2">
        <v>138.65496839309219</v>
      </c>
      <c r="BI238" s="2">
        <v>347.48622806493847</v>
      </c>
      <c r="BJ238" s="1" t="s">
        <v>827</v>
      </c>
      <c r="BK238" s="5">
        <v>24.048823785627505</v>
      </c>
      <c r="BL238" s="3">
        <v>1.0264411421364452</v>
      </c>
      <c r="BM238" s="5">
        <v>19.532720412407993</v>
      </c>
      <c r="BN238" s="2">
        <v>129.91103638913319</v>
      </c>
      <c r="BO238" s="4">
        <v>0.9214705530385161</v>
      </c>
      <c r="BP238" s="1" t="s">
        <v>827</v>
      </c>
      <c r="BQ238" s="5">
        <v>10.936377109088754</v>
      </c>
      <c r="BR238" s="1" t="s">
        <v>827</v>
      </c>
      <c r="BS238" s="3">
        <v>5.660576551710502</v>
      </c>
      <c r="BT238" s="3">
        <v>3.6102185331183949</v>
      </c>
      <c r="BU238" s="3">
        <v>8.8728140255323833</v>
      </c>
      <c r="BV238" s="5">
        <v>43.755966881305064</v>
      </c>
      <c r="BW238" s="1" t="s">
        <v>827</v>
      </c>
      <c r="BX238" s="4">
        <v>0.59097085084662881</v>
      </c>
      <c r="BY238" s="1" t="s">
        <v>827</v>
      </c>
      <c r="BZ238" s="1" t="s">
        <v>827</v>
      </c>
      <c r="CA238" s="1" t="s">
        <v>827</v>
      </c>
      <c r="CB238" s="1" t="s">
        <v>827</v>
      </c>
      <c r="CC238" s="3">
        <v>6.4196731771923572</v>
      </c>
      <c r="CD238" s="4">
        <v>0.81999060574271998</v>
      </c>
      <c r="CE238" s="3">
        <v>1.7662899558196097</v>
      </c>
      <c r="CF238" s="4">
        <v>0.95027401392533273</v>
      </c>
      <c r="CG238" s="3">
        <v>6.9312304645900102</v>
      </c>
      <c r="CH238" s="3">
        <v>4.4742570210221242</v>
      </c>
      <c r="CI238" s="4">
        <v>0.65721319092707786</v>
      </c>
      <c r="CJ238" s="3">
        <v>3.7850577057692636</v>
      </c>
      <c r="CK238" s="4">
        <v>0.97688175984040559</v>
      </c>
      <c r="CL238" s="3">
        <v>7.6541225524345542</v>
      </c>
      <c r="CM238" s="3">
        <v>1.9115031700511174</v>
      </c>
      <c r="CN238" s="3">
        <v>2.4055543432403295</v>
      </c>
      <c r="CO238" s="4">
        <v>0.8648925281809472</v>
      </c>
      <c r="CP238" s="3">
        <v>7.7423930651356834</v>
      </c>
      <c r="CQ238" s="3">
        <v>1.7068270691957621</v>
      </c>
      <c r="CR238" s="1" t="s">
        <v>827</v>
      </c>
      <c r="CS238" s="3">
        <v>1.6820001075399258</v>
      </c>
      <c r="CT238" s="1" t="s">
        <v>827</v>
      </c>
      <c r="CU238" s="4">
        <v>0.10720109652116196</v>
      </c>
      <c r="CV238" s="1" t="s">
        <v>827</v>
      </c>
      <c r="CW238" s="3">
        <v>3.15</v>
      </c>
      <c r="CX238" s="5">
        <v>26.2</v>
      </c>
      <c r="CY238" s="3">
        <v>1.75</v>
      </c>
      <c r="CZ238" s="3">
        <v>3.42</v>
      </c>
      <c r="DA238" s="2">
        <v>1135</v>
      </c>
      <c r="DB238" s="2">
        <v>204</v>
      </c>
      <c r="DC238" s="5">
        <v>25.2</v>
      </c>
      <c r="DD238" s="2">
        <v>1078</v>
      </c>
      <c r="DE238" s="4">
        <v>0.78400000000000003</v>
      </c>
      <c r="DF238" s="5">
        <v>15.4</v>
      </c>
      <c r="DG238" s="4">
        <v>0.46800000000000003</v>
      </c>
      <c r="DH238" s="3">
        <v>2.0299999999999998</v>
      </c>
      <c r="DI238" s="5">
        <v>48.2</v>
      </c>
      <c r="DJ238" s="4">
        <v>0.23300000000000001</v>
      </c>
      <c r="DK238" s="3">
        <v>2.41</v>
      </c>
      <c r="DL238" s="3">
        <v>1.34</v>
      </c>
      <c r="DM238" s="3">
        <v>3.68</v>
      </c>
      <c r="DN238" s="3">
        <v>2.42</v>
      </c>
      <c r="DO238" s="4">
        <v>0.80100000000000005</v>
      </c>
      <c r="DP238" s="4">
        <v>0.111</v>
      </c>
      <c r="DQ238" s="6">
        <v>9.3700000000000006E-2</v>
      </c>
      <c r="DR238" s="4">
        <v>0.187</v>
      </c>
      <c r="DS238" s="4">
        <v>0.112</v>
      </c>
      <c r="DT238" s="4">
        <v>0.60799999999999998</v>
      </c>
      <c r="DU238" s="3">
        <v>1.68</v>
      </c>
      <c r="DV238" s="3">
        <v>1.28</v>
      </c>
      <c r="DW238" s="4">
        <v>0.75800000000000001</v>
      </c>
      <c r="DX238" s="4">
        <v>0.67700000000000005</v>
      </c>
      <c r="DY238" s="6">
        <v>7.7700000000000005E-2</v>
      </c>
      <c r="DZ238" s="6">
        <v>7.9299999999999995E-2</v>
      </c>
      <c r="EA238" s="6">
        <v>6.4299999999999996E-2</v>
      </c>
      <c r="EB238" s="4">
        <v>0.37</v>
      </c>
      <c r="EC238" s="4">
        <v>0.42499999999999999</v>
      </c>
      <c r="ED238" s="4">
        <v>0.114</v>
      </c>
      <c r="EE238" s="4">
        <v>0.39100000000000001</v>
      </c>
      <c r="EF238" s="6">
        <v>5.8099999999999999E-2</v>
      </c>
      <c r="EG238" s="4">
        <v>0.36799999999999999</v>
      </c>
      <c r="EH238" s="6">
        <v>6.13E-2</v>
      </c>
      <c r="EI238" s="4">
        <v>0.17199999999999999</v>
      </c>
      <c r="EJ238" s="6">
        <v>5.7599999999999998E-2</v>
      </c>
      <c r="EK238" s="4">
        <v>0.27</v>
      </c>
      <c r="EL238" s="6">
        <v>5.96E-2</v>
      </c>
      <c r="EM238" s="4">
        <v>0.19400000000000001</v>
      </c>
      <c r="EN238" s="4">
        <v>0.24</v>
      </c>
      <c r="EO238" s="4">
        <v>0.124</v>
      </c>
      <c r="EP238" s="6">
        <v>6.1499999999999999E-2</v>
      </c>
      <c r="EQ238" s="6">
        <v>5.7099999999999998E-2</v>
      </c>
      <c r="ET238" s="2"/>
    </row>
    <row r="239" spans="1:150" x14ac:dyDescent="0.25">
      <c r="A239" s="1" t="s">
        <v>779</v>
      </c>
      <c r="B239" s="1" t="s">
        <v>7</v>
      </c>
      <c r="C239" s="1" t="s">
        <v>179</v>
      </c>
      <c r="D239" s="1" t="s">
        <v>34</v>
      </c>
      <c r="E239" s="8" t="s">
        <v>662</v>
      </c>
      <c r="F239" s="8" t="s">
        <v>374</v>
      </c>
      <c r="G239" s="3">
        <v>4.1401063536507072</v>
      </c>
      <c r="H239" s="2">
        <v>128.03035036605141</v>
      </c>
      <c r="I239" s="5">
        <v>70.137434038971861</v>
      </c>
      <c r="J239" s="2">
        <v>387.59936173904595</v>
      </c>
      <c r="K239" s="2">
        <v>1175.6915114175661</v>
      </c>
      <c r="L239" s="2">
        <v>118581.90691220204</v>
      </c>
      <c r="M239" s="2">
        <v>395.60336582673443</v>
      </c>
      <c r="N239" s="2">
        <v>385000</v>
      </c>
      <c r="O239" s="1" t="s">
        <v>827</v>
      </c>
      <c r="P239" s="5">
        <v>30.236763088175859</v>
      </c>
      <c r="Q239" s="4">
        <v>0.90927088832622882</v>
      </c>
      <c r="R239" s="2">
        <v>174.90633721092286</v>
      </c>
      <c r="S239" s="2">
        <v>191.9056319213864</v>
      </c>
      <c r="T239" s="4">
        <v>0.32073486531008022</v>
      </c>
      <c r="U239" s="1" t="s">
        <v>827</v>
      </c>
      <c r="V239" s="1" t="s">
        <v>827</v>
      </c>
      <c r="W239" s="1" t="s">
        <v>827</v>
      </c>
      <c r="X239" s="5">
        <v>14.859534450079863</v>
      </c>
      <c r="Y239" s="3">
        <v>1.9252811619084602</v>
      </c>
      <c r="Z239" s="2">
        <v>165.90491258371233</v>
      </c>
      <c r="AA239" s="2">
        <v>597.67565996267547</v>
      </c>
      <c r="AB239" s="4">
        <v>0.19357853395677879</v>
      </c>
      <c r="AC239" s="4">
        <v>0.28928837402623608</v>
      </c>
      <c r="AD239" s="1" t="s">
        <v>827</v>
      </c>
      <c r="AE239" s="1" t="s">
        <v>827</v>
      </c>
      <c r="AF239" s="1" t="s">
        <v>827</v>
      </c>
      <c r="AG239" s="1" t="s">
        <v>827</v>
      </c>
      <c r="AH239" s="3">
        <v>7.1668143407046028</v>
      </c>
      <c r="AI239" s="3">
        <v>3.9902287877628999</v>
      </c>
      <c r="AJ239" s="5">
        <v>17.10504010500064</v>
      </c>
      <c r="AK239" s="3">
        <v>3.4636347672839407</v>
      </c>
      <c r="AL239" s="5">
        <v>21.795447147572677</v>
      </c>
      <c r="AM239" s="5">
        <v>19.817719362841792</v>
      </c>
      <c r="AN239" s="3">
        <v>2.9411986736748794</v>
      </c>
      <c r="AO239" s="5">
        <v>40.999215454091548</v>
      </c>
      <c r="AP239" s="5">
        <v>10.311136781085104</v>
      </c>
      <c r="AQ239" s="5">
        <v>76.111542994662386</v>
      </c>
      <c r="AR239" s="5">
        <v>18.25290498492091</v>
      </c>
      <c r="AS239" s="5">
        <v>54.574898940604669</v>
      </c>
      <c r="AT239" s="3">
        <v>8.0182717273785187</v>
      </c>
      <c r="AU239" s="5">
        <v>49.833392893947831</v>
      </c>
      <c r="AV239" s="3">
        <v>7.8722191810972895</v>
      </c>
      <c r="AW239" s="1" t="s">
        <v>827</v>
      </c>
      <c r="AX239" s="4">
        <v>0.15715624408202084</v>
      </c>
      <c r="AY239" s="1" t="s">
        <v>827</v>
      </c>
      <c r="AZ239" s="4">
        <v>0.19656609919503246</v>
      </c>
      <c r="BA239" s="4">
        <v>0.12889370515592036</v>
      </c>
      <c r="BB239" s="3">
        <v>1.8113856239452957</v>
      </c>
      <c r="BC239" s="5">
        <v>21.807754288537694</v>
      </c>
      <c r="BD239" s="5">
        <v>16.034912979659101</v>
      </c>
      <c r="BE239" s="2">
        <v>102.6079899150867</v>
      </c>
      <c r="BF239" s="2">
        <v>684.68250772706983</v>
      </c>
      <c r="BG239" s="2">
        <v>25194.312832435153</v>
      </c>
      <c r="BH239" s="2">
        <v>147.47615512514668</v>
      </c>
      <c r="BI239" s="2">
        <v>268.04275118515551</v>
      </c>
      <c r="BJ239" s="1" t="s">
        <v>827</v>
      </c>
      <c r="BK239" s="5">
        <v>10.370804056847209</v>
      </c>
      <c r="BL239" s="4">
        <v>0.38327673854174132</v>
      </c>
      <c r="BM239" s="5">
        <v>23.106934836923866</v>
      </c>
      <c r="BN239" s="5">
        <v>62.625208167643223</v>
      </c>
      <c r="BO239" s="4">
        <v>0.20084936027690795</v>
      </c>
      <c r="BP239" s="1" t="s">
        <v>827</v>
      </c>
      <c r="BQ239" s="1" t="s">
        <v>827</v>
      </c>
      <c r="BR239" s="1" t="s">
        <v>827</v>
      </c>
      <c r="BS239" s="3">
        <v>3.3070084858195425</v>
      </c>
      <c r="BT239" s="4">
        <v>0.79251121426461291</v>
      </c>
      <c r="BU239" s="5">
        <v>15.869178705447732</v>
      </c>
      <c r="BV239" s="5">
        <v>54.437402244443021</v>
      </c>
      <c r="BW239" s="4">
        <v>0.40437238044391688</v>
      </c>
      <c r="BX239" s="4">
        <v>0.24697177836949658</v>
      </c>
      <c r="BY239" s="1" t="s">
        <v>827</v>
      </c>
      <c r="BZ239" s="1" t="s">
        <v>827</v>
      </c>
      <c r="CA239" s="1" t="s">
        <v>827</v>
      </c>
      <c r="CB239" s="1" t="s">
        <v>827</v>
      </c>
      <c r="CC239" s="3">
        <v>1.9783511000570095</v>
      </c>
      <c r="CD239" s="4">
        <v>0.54947149920490113</v>
      </c>
      <c r="CE239" s="3">
        <v>1.9602708555366333</v>
      </c>
      <c r="CF239" s="4">
        <v>0.44872495165808801</v>
      </c>
      <c r="CG239" s="3">
        <v>4.4175678640864202</v>
      </c>
      <c r="CH239" s="3">
        <v>2.5266707633529104</v>
      </c>
      <c r="CI239" s="4">
        <v>0.86682194014677749</v>
      </c>
      <c r="CJ239" s="3">
        <v>5.6808045038320429</v>
      </c>
      <c r="CK239" s="3">
        <v>1.3427831052289168</v>
      </c>
      <c r="CL239" s="3">
        <v>9.0096702378793321</v>
      </c>
      <c r="CM239" s="3">
        <v>2.1414854300068309</v>
      </c>
      <c r="CN239" s="3">
        <v>5.1708815933723091</v>
      </c>
      <c r="CO239" s="4">
        <v>0.78536992889901547</v>
      </c>
      <c r="CP239" s="3">
        <v>3.2253464879020282</v>
      </c>
      <c r="CQ239" s="4">
        <v>0.91244874377646501</v>
      </c>
      <c r="CR239" s="1" t="s">
        <v>827</v>
      </c>
      <c r="CS239" s="4">
        <v>0.12564476344638598</v>
      </c>
      <c r="CT239" s="1" t="s">
        <v>827</v>
      </c>
      <c r="CU239" s="4">
        <v>0.10558747176105993</v>
      </c>
      <c r="CV239" s="4">
        <v>0.11153806430304056</v>
      </c>
      <c r="CW239" s="3">
        <v>2.02</v>
      </c>
      <c r="CX239" s="5">
        <v>17.2</v>
      </c>
      <c r="CY239" s="3">
        <v>1.01</v>
      </c>
      <c r="CZ239" s="3">
        <v>2.2000000000000002</v>
      </c>
      <c r="DA239" s="2">
        <v>728</v>
      </c>
      <c r="DB239" s="2">
        <v>129</v>
      </c>
      <c r="DC239" s="5">
        <v>16.100000000000001</v>
      </c>
      <c r="DD239" s="2">
        <v>693</v>
      </c>
      <c r="DE239" s="4">
        <v>0.55000000000000004</v>
      </c>
      <c r="DF239" s="3">
        <v>8.43</v>
      </c>
      <c r="DG239" s="4">
        <v>0.29099999999999998</v>
      </c>
      <c r="DH239" s="3">
        <v>1.25</v>
      </c>
      <c r="DI239" s="5">
        <v>28.7</v>
      </c>
      <c r="DJ239" s="4">
        <v>0.13700000000000001</v>
      </c>
      <c r="DK239" s="3">
        <v>1.87</v>
      </c>
      <c r="DL239" s="4">
        <v>0.71799999999999997</v>
      </c>
      <c r="DM239" s="3">
        <v>1.74</v>
      </c>
      <c r="DN239" s="3">
        <v>1.1499999999999999</v>
      </c>
      <c r="DO239" s="4">
        <v>0.48799999999999999</v>
      </c>
      <c r="DP239" s="6">
        <v>9.8000000000000004E-2</v>
      </c>
      <c r="DQ239" s="6">
        <v>7.8200000000000006E-2</v>
      </c>
      <c r="DR239" s="6">
        <v>8.5599999999999996E-2</v>
      </c>
      <c r="DS239" s="6">
        <v>5.1299999999999998E-2</v>
      </c>
      <c r="DT239" s="4">
        <v>0.27800000000000002</v>
      </c>
      <c r="DU239" s="3">
        <v>1.87</v>
      </c>
      <c r="DV239" s="4">
        <v>0.76300000000000001</v>
      </c>
      <c r="DW239" s="4">
        <v>0.39300000000000002</v>
      </c>
      <c r="DX239" s="4">
        <v>0.309</v>
      </c>
      <c r="DY239" s="6">
        <v>3.5499999999999997E-2</v>
      </c>
      <c r="DZ239" s="6">
        <v>3.6200000000000003E-2</v>
      </c>
      <c r="EA239" s="6">
        <v>2.9399999999999999E-2</v>
      </c>
      <c r="EB239" s="4">
        <v>0.16900000000000001</v>
      </c>
      <c r="EC239" s="4">
        <v>0.19400000000000001</v>
      </c>
      <c r="ED239" s="6">
        <v>5.1900000000000002E-2</v>
      </c>
      <c r="EE239" s="4">
        <v>0.17899999999999999</v>
      </c>
      <c r="EF239" s="6">
        <v>5.7599999999999998E-2</v>
      </c>
      <c r="EG239" s="4">
        <v>0.109</v>
      </c>
      <c r="EH239" s="6">
        <v>2.8000000000000001E-2</v>
      </c>
      <c r="EI239" s="6">
        <v>7.85E-2</v>
      </c>
      <c r="EJ239" s="6">
        <v>2.63E-2</v>
      </c>
      <c r="EK239" s="4">
        <v>0.124</v>
      </c>
      <c r="EL239" s="6">
        <v>2.7199999999999998E-2</v>
      </c>
      <c r="EM239" s="6">
        <v>8.8599999999999998E-2</v>
      </c>
      <c r="EN239" s="4">
        <v>0.14899999999999999</v>
      </c>
      <c r="EO239" s="6">
        <v>6.9099999999999995E-2</v>
      </c>
      <c r="EP239" s="6">
        <v>2.81E-2</v>
      </c>
      <c r="EQ239" s="6">
        <v>2.6100000000000002E-2</v>
      </c>
      <c r="ET239" s="2"/>
    </row>
    <row r="240" spans="1:150" x14ac:dyDescent="0.25">
      <c r="A240" s="1" t="s">
        <v>780</v>
      </c>
      <c r="B240" s="1" t="s">
        <v>7</v>
      </c>
      <c r="C240" s="1" t="s">
        <v>179</v>
      </c>
      <c r="D240" s="1" t="s">
        <v>34</v>
      </c>
      <c r="E240" s="8" t="s">
        <v>662</v>
      </c>
      <c r="F240" s="8" t="s">
        <v>374</v>
      </c>
      <c r="G240" s="5">
        <v>16.044186758729719</v>
      </c>
      <c r="H240" s="2">
        <v>168.27851952789979</v>
      </c>
      <c r="I240" s="2">
        <v>389.04041898418023</v>
      </c>
      <c r="J240" s="2">
        <v>2727.04281176933</v>
      </c>
      <c r="K240" s="2">
        <v>6048.3780720554778</v>
      </c>
      <c r="L240" s="2">
        <v>114722.14661545056</v>
      </c>
      <c r="M240" s="2">
        <v>3082.4589669668439</v>
      </c>
      <c r="N240" s="2">
        <v>385000</v>
      </c>
      <c r="O240" s="1" t="s">
        <v>827</v>
      </c>
      <c r="P240" s="5">
        <v>78.704278386789909</v>
      </c>
      <c r="Q240" s="3">
        <v>5.6547857090110654</v>
      </c>
      <c r="R240" s="2">
        <v>170.20588331135704</v>
      </c>
      <c r="S240" s="2">
        <v>845.08890117222234</v>
      </c>
      <c r="T240" s="4">
        <v>0.9272479782059061</v>
      </c>
      <c r="U240" s="1" t="s">
        <v>827</v>
      </c>
      <c r="V240" s="3">
        <v>1.0202607875493745</v>
      </c>
      <c r="W240" s="1" t="s">
        <v>827</v>
      </c>
      <c r="X240" s="5">
        <v>15.238188553636732</v>
      </c>
      <c r="Y240" s="5">
        <v>17.602318505750507</v>
      </c>
      <c r="Z240" s="2">
        <v>254.84494252633309</v>
      </c>
      <c r="AA240" s="2">
        <v>608.13618957462779</v>
      </c>
      <c r="AB240" s="1" t="s">
        <v>827</v>
      </c>
      <c r="AC240" s="3">
        <v>1.1816895257197613</v>
      </c>
      <c r="AD240" s="1" t="s">
        <v>827</v>
      </c>
      <c r="AE240" s="1" t="s">
        <v>827</v>
      </c>
      <c r="AF240" s="3">
        <v>1.6963587533414279</v>
      </c>
      <c r="AG240" s="1" t="s">
        <v>827</v>
      </c>
      <c r="AH240" s="5">
        <v>44.160490093744578</v>
      </c>
      <c r="AI240" s="3">
        <v>2.3608382103546028</v>
      </c>
      <c r="AJ240" s="3">
        <v>9.2311338880436704</v>
      </c>
      <c r="AK240" s="3">
        <v>1.8931155838454927</v>
      </c>
      <c r="AL240" s="5">
        <v>12.281124758791188</v>
      </c>
      <c r="AM240" s="5">
        <v>11.825891679161142</v>
      </c>
      <c r="AN240" s="3">
        <v>1.6954749533648135</v>
      </c>
      <c r="AO240" s="5">
        <v>35.270806745659698</v>
      </c>
      <c r="AP240" s="3">
        <v>8.4828917546883762</v>
      </c>
      <c r="AQ240" s="5">
        <v>63.807622271804497</v>
      </c>
      <c r="AR240" s="5">
        <v>16.490113128798207</v>
      </c>
      <c r="AS240" s="5">
        <v>60.037249010250605</v>
      </c>
      <c r="AT240" s="3">
        <v>8.9815299179663768</v>
      </c>
      <c r="AU240" s="5">
        <v>54.115199687680985</v>
      </c>
      <c r="AV240" s="3">
        <v>8.5236686009895788</v>
      </c>
      <c r="AW240" s="1" t="s">
        <v>827</v>
      </c>
      <c r="AX240" s="4">
        <v>0.32204121154631443</v>
      </c>
      <c r="AY240" s="1" t="s">
        <v>827</v>
      </c>
      <c r="AZ240" s="4">
        <v>0.20431727009180298</v>
      </c>
      <c r="BA240" s="4">
        <v>0.11203255902267843</v>
      </c>
      <c r="BB240" s="3">
        <v>2.7531585260691371</v>
      </c>
      <c r="BC240" s="5">
        <v>23.659666427330599</v>
      </c>
      <c r="BD240" s="5">
        <v>38.844661194040299</v>
      </c>
      <c r="BE240" s="2">
        <v>315.53475036646432</v>
      </c>
      <c r="BF240" s="2">
        <v>488.11891397814105</v>
      </c>
      <c r="BG240" s="2">
        <v>24380.539175410326</v>
      </c>
      <c r="BH240" s="2">
        <v>610.16828947175838</v>
      </c>
      <c r="BI240" s="2">
        <v>314.8750151938624</v>
      </c>
      <c r="BJ240" s="1" t="s">
        <v>827</v>
      </c>
      <c r="BK240" s="5">
        <v>22.26608981450239</v>
      </c>
      <c r="BL240" s="4">
        <v>0.99250925133069934</v>
      </c>
      <c r="BM240" s="3">
        <v>9.812383435724966</v>
      </c>
      <c r="BN240" s="2">
        <v>192.8108394361571</v>
      </c>
      <c r="BO240" s="4">
        <v>0.19108567290192832</v>
      </c>
      <c r="BP240" s="1" t="s">
        <v>827</v>
      </c>
      <c r="BQ240" s="4">
        <v>0.88884580810123315</v>
      </c>
      <c r="BR240" s="1" t="s">
        <v>827</v>
      </c>
      <c r="BS240" s="3">
        <v>3.2967561397633429</v>
      </c>
      <c r="BT240" s="3">
        <v>2.6444619365930078</v>
      </c>
      <c r="BU240" s="5">
        <v>13.860749853571363</v>
      </c>
      <c r="BV240" s="5">
        <v>34.691067689663434</v>
      </c>
      <c r="BW240" s="1" t="s">
        <v>827</v>
      </c>
      <c r="BX240" s="4">
        <v>0.37280871427413309</v>
      </c>
      <c r="BY240" s="1" t="s">
        <v>827</v>
      </c>
      <c r="BZ240" s="1" t="s">
        <v>827</v>
      </c>
      <c r="CA240" s="3">
        <v>1.0394856184145767</v>
      </c>
      <c r="CB240" s="1" t="s">
        <v>827</v>
      </c>
      <c r="CC240" s="5">
        <v>14.260822023861914</v>
      </c>
      <c r="CD240" s="4">
        <v>0.62338144615159108</v>
      </c>
      <c r="CE240" s="4">
        <v>0.91343696683770714</v>
      </c>
      <c r="CF240" s="4">
        <v>0.373516783300611</v>
      </c>
      <c r="CG240" s="3">
        <v>1.8167123280453816</v>
      </c>
      <c r="CH240" s="3">
        <v>1.2542872124021136</v>
      </c>
      <c r="CI240" s="4">
        <v>0.37850760271173012</v>
      </c>
      <c r="CJ240" s="3">
        <v>4.6397054518419747</v>
      </c>
      <c r="CK240" s="3">
        <v>1.3941251547599693</v>
      </c>
      <c r="CL240" s="3">
        <v>5.3268690293964038</v>
      </c>
      <c r="CM240" s="3">
        <v>1.0040160110083882</v>
      </c>
      <c r="CN240" s="3">
        <v>6.8842174403907652</v>
      </c>
      <c r="CO240" s="4">
        <v>0.87322941837707735</v>
      </c>
      <c r="CP240" s="3">
        <v>6.5084759481290249</v>
      </c>
      <c r="CQ240" s="3">
        <v>1.1813045957342208</v>
      </c>
      <c r="CR240" s="1" t="s">
        <v>827</v>
      </c>
      <c r="CS240" s="4">
        <v>0.22024193919621726</v>
      </c>
      <c r="CT240" s="1" t="s">
        <v>827</v>
      </c>
      <c r="CU240" s="4">
        <v>0.14841837787948683</v>
      </c>
      <c r="CV240" s="6">
        <v>8.6445995311197149E-2</v>
      </c>
      <c r="CW240" s="3">
        <v>2.58</v>
      </c>
      <c r="CX240" s="5">
        <v>21.5</v>
      </c>
      <c r="CY240" s="3">
        <v>1.43</v>
      </c>
      <c r="CZ240" s="3">
        <v>2.77</v>
      </c>
      <c r="DA240" s="2">
        <v>919</v>
      </c>
      <c r="DB240" s="2">
        <v>164</v>
      </c>
      <c r="DC240" s="5">
        <v>20.5</v>
      </c>
      <c r="DD240" s="2">
        <v>884</v>
      </c>
      <c r="DE240" s="4">
        <v>0.60099999999999998</v>
      </c>
      <c r="DF240" s="5">
        <v>11.3</v>
      </c>
      <c r="DG240" s="4">
        <v>0.32100000000000001</v>
      </c>
      <c r="DH240" s="3">
        <v>1.61</v>
      </c>
      <c r="DI240" s="5">
        <v>39.299999999999997</v>
      </c>
      <c r="DJ240" s="4">
        <v>0.189</v>
      </c>
      <c r="DK240" s="3">
        <v>1.65</v>
      </c>
      <c r="DL240" s="4">
        <v>0.83899999999999997</v>
      </c>
      <c r="DM240" s="3">
        <v>2.25</v>
      </c>
      <c r="DN240" s="3">
        <v>1.65</v>
      </c>
      <c r="DO240" s="4">
        <v>0.53800000000000003</v>
      </c>
      <c r="DP240" s="6">
        <v>7.3899999999999993E-2</v>
      </c>
      <c r="DQ240" s="4">
        <v>0.13300000000000001</v>
      </c>
      <c r="DR240" s="4">
        <v>0.124</v>
      </c>
      <c r="DS240" s="6">
        <v>7.4499999999999997E-2</v>
      </c>
      <c r="DT240" s="4">
        <v>0.40300000000000002</v>
      </c>
      <c r="DU240" s="3">
        <v>2.59</v>
      </c>
      <c r="DV240" s="4">
        <v>0.82499999999999996</v>
      </c>
      <c r="DW240" s="4">
        <v>0.52400000000000002</v>
      </c>
      <c r="DX240" s="4">
        <v>0.44900000000000001</v>
      </c>
      <c r="DY240" s="6">
        <v>5.1499999999999997E-2</v>
      </c>
      <c r="DZ240" s="6">
        <v>5.2600000000000001E-2</v>
      </c>
      <c r="EA240" s="6">
        <v>4.2599999999999999E-2</v>
      </c>
      <c r="EB240" s="4">
        <v>0.245</v>
      </c>
      <c r="EC240" s="4">
        <v>0.28199999999999997</v>
      </c>
      <c r="ED240" s="6">
        <v>7.5399999999999995E-2</v>
      </c>
      <c r="EE240" s="4">
        <v>0.26</v>
      </c>
      <c r="EF240" s="6">
        <v>8.2600000000000007E-2</v>
      </c>
      <c r="EG240" s="4">
        <v>0.158</v>
      </c>
      <c r="EH240" s="6">
        <v>4.07E-2</v>
      </c>
      <c r="EI240" s="4">
        <v>0.114</v>
      </c>
      <c r="EJ240" s="6">
        <v>3.8199999999999998E-2</v>
      </c>
      <c r="EK240" s="4">
        <v>0.17899999999999999</v>
      </c>
      <c r="EL240" s="6">
        <v>3.95E-2</v>
      </c>
      <c r="EM240" s="4">
        <v>0.129</v>
      </c>
      <c r="EN240" s="4">
        <v>0.23400000000000001</v>
      </c>
      <c r="EO240" s="4">
        <v>0.107</v>
      </c>
      <c r="EP240" s="6">
        <v>4.0800000000000003E-2</v>
      </c>
      <c r="EQ240" s="6">
        <v>3.7900000000000003E-2</v>
      </c>
      <c r="ET240" s="2"/>
    </row>
    <row r="241" spans="1:150" x14ac:dyDescent="0.25">
      <c r="A241" s="1" t="s">
        <v>781</v>
      </c>
      <c r="B241" s="1" t="s">
        <v>7</v>
      </c>
      <c r="C241" s="1" t="s">
        <v>179</v>
      </c>
      <c r="D241" s="1" t="s">
        <v>34</v>
      </c>
      <c r="E241" s="8" t="s">
        <v>662</v>
      </c>
      <c r="F241" s="8" t="s">
        <v>374</v>
      </c>
      <c r="G241" s="3">
        <v>6.4435595976358124</v>
      </c>
      <c r="H241" s="2">
        <v>120.15187419467094</v>
      </c>
      <c r="I241" s="2">
        <v>177.16712324871429</v>
      </c>
      <c r="J241" s="2">
        <v>1072.5579244851308</v>
      </c>
      <c r="K241" s="2">
        <v>2481.5624560100146</v>
      </c>
      <c r="L241" s="2">
        <v>104533.62988031357</v>
      </c>
      <c r="M241" s="2">
        <v>844.94135068666355</v>
      </c>
      <c r="N241" s="2">
        <v>385000</v>
      </c>
      <c r="O241" s="1" t="s">
        <v>827</v>
      </c>
      <c r="P241" s="5">
        <v>23.156419540027731</v>
      </c>
      <c r="Q241" s="4">
        <v>0.65818320459627622</v>
      </c>
      <c r="R241" s="2">
        <v>102.33619675729614</v>
      </c>
      <c r="S241" s="2">
        <v>344.99848532892554</v>
      </c>
      <c r="T241" s="4">
        <v>0.36272134623016655</v>
      </c>
      <c r="U241" s="1" t="s">
        <v>827</v>
      </c>
      <c r="V241" s="1" t="s">
        <v>827</v>
      </c>
      <c r="W241" s="1" t="s">
        <v>827</v>
      </c>
      <c r="X241" s="5">
        <v>12.437107167840773</v>
      </c>
      <c r="Y241" s="3">
        <v>4.2727448767606901</v>
      </c>
      <c r="Z241" s="2">
        <v>308.29943510814491</v>
      </c>
      <c r="AA241" s="2">
        <v>518.37714552441048</v>
      </c>
      <c r="AB241" s="1" t="s">
        <v>827</v>
      </c>
      <c r="AC241" s="4">
        <v>0.23402120920730424</v>
      </c>
      <c r="AD241" s="1" t="s">
        <v>827</v>
      </c>
      <c r="AE241" s="1" t="s">
        <v>827</v>
      </c>
      <c r="AF241" s="1" t="s">
        <v>827</v>
      </c>
      <c r="AG241" s="1" t="s">
        <v>827</v>
      </c>
      <c r="AH241" s="5">
        <v>19.338938949301166</v>
      </c>
      <c r="AI241" s="4">
        <v>0.99229905482245628</v>
      </c>
      <c r="AJ241" s="3">
        <v>6.9308173482011792</v>
      </c>
      <c r="AK241" s="4">
        <v>0.97246990187835347</v>
      </c>
      <c r="AL241" s="3">
        <v>9.40146392789533</v>
      </c>
      <c r="AM241" s="3">
        <v>7.6542686958949249</v>
      </c>
      <c r="AN241" s="3">
        <v>1.6679643975061125</v>
      </c>
      <c r="AO241" s="5">
        <v>28.800868306231465</v>
      </c>
      <c r="AP241" s="3">
        <v>7.1783147225863706</v>
      </c>
      <c r="AQ241" s="5">
        <v>54.385457576397243</v>
      </c>
      <c r="AR241" s="5">
        <v>14.902124432580358</v>
      </c>
      <c r="AS241" s="5">
        <v>40.233290429333749</v>
      </c>
      <c r="AT241" s="3">
        <v>5.8355115291886817</v>
      </c>
      <c r="AU241" s="5">
        <v>36.366900268840347</v>
      </c>
      <c r="AV241" s="3">
        <v>6.758658153230626</v>
      </c>
      <c r="AW241" s="1" t="s">
        <v>827</v>
      </c>
      <c r="AX241" s="1" t="s">
        <v>827</v>
      </c>
      <c r="AY241" s="1" t="s">
        <v>827</v>
      </c>
      <c r="AZ241" s="6">
        <v>7.2726992189150852E-2</v>
      </c>
      <c r="BA241" s="1" t="s">
        <v>827</v>
      </c>
      <c r="BB241" s="3">
        <v>1.7859022966913833</v>
      </c>
      <c r="BC241" s="5">
        <v>31.710360737591554</v>
      </c>
      <c r="BD241" s="5">
        <v>17.184283284340161</v>
      </c>
      <c r="BE241" s="2">
        <v>127.25497450590403</v>
      </c>
      <c r="BF241" s="2">
        <v>825.82689943296998</v>
      </c>
      <c r="BG241" s="2">
        <v>31860.401277412886</v>
      </c>
      <c r="BH241" s="2">
        <v>197.23423393769505</v>
      </c>
      <c r="BI241" s="2">
        <v>287.88019975938715</v>
      </c>
      <c r="BJ241" s="1" t="s">
        <v>827</v>
      </c>
      <c r="BK241" s="5">
        <v>18.497910141763271</v>
      </c>
      <c r="BL241" s="4">
        <v>0.28552383960066624</v>
      </c>
      <c r="BM241" s="5">
        <v>17.197675610999511</v>
      </c>
      <c r="BN241" s="2">
        <v>156.06807341104025</v>
      </c>
      <c r="BO241" s="4">
        <v>0.42168207846654465</v>
      </c>
      <c r="BP241" s="1" t="s">
        <v>827</v>
      </c>
      <c r="BQ241" s="1" t="s">
        <v>827</v>
      </c>
      <c r="BR241" s="1" t="s">
        <v>827</v>
      </c>
      <c r="BS241" s="3">
        <v>5.1421022660479023</v>
      </c>
      <c r="BT241" s="4">
        <v>0.79425716842151506</v>
      </c>
      <c r="BU241" s="5">
        <v>44.58673839788883</v>
      </c>
      <c r="BV241" s="5">
        <v>78.16734376964655</v>
      </c>
      <c r="BW241" s="1" t="s">
        <v>827</v>
      </c>
      <c r="BX241" s="4">
        <v>0.19434404036835209</v>
      </c>
      <c r="BY241" s="1" t="s">
        <v>827</v>
      </c>
      <c r="BZ241" s="1" t="s">
        <v>827</v>
      </c>
      <c r="CA241" s="1" t="s">
        <v>827</v>
      </c>
      <c r="CB241" s="1" t="s">
        <v>827</v>
      </c>
      <c r="CC241" s="3">
        <v>9.1862697051995248</v>
      </c>
      <c r="CD241" s="4">
        <v>0.23334954976358538</v>
      </c>
      <c r="CE241" s="3">
        <v>1.1702866103591756</v>
      </c>
      <c r="CF241" s="4">
        <v>0.22972767926808324</v>
      </c>
      <c r="CG241" s="3">
        <v>1.5669465173212973</v>
      </c>
      <c r="CH241" s="3">
        <v>2.7774557107694053</v>
      </c>
      <c r="CI241" s="4">
        <v>0.4255624916698113</v>
      </c>
      <c r="CJ241" s="3">
        <v>6.1130914940819165</v>
      </c>
      <c r="CK241" s="3">
        <v>1.0099832623617837</v>
      </c>
      <c r="CL241" s="3">
        <v>4.9310939470425037</v>
      </c>
      <c r="CM241" s="3">
        <v>2.3631586883554117</v>
      </c>
      <c r="CN241" s="3">
        <v>6.5147435349339471</v>
      </c>
      <c r="CO241" s="4">
        <v>0.91548368249397249</v>
      </c>
      <c r="CP241" s="3">
        <v>6.984921213929395</v>
      </c>
      <c r="CQ241" s="3">
        <v>2.0171679401068552</v>
      </c>
      <c r="CR241" s="1" t="s">
        <v>827</v>
      </c>
      <c r="CS241" s="1" t="s">
        <v>827</v>
      </c>
      <c r="CT241" s="1" t="s">
        <v>827</v>
      </c>
      <c r="CU241" s="6">
        <v>7.6051973728622227E-2</v>
      </c>
      <c r="CV241" s="1" t="s">
        <v>827</v>
      </c>
      <c r="CW241" s="3">
        <v>2.5</v>
      </c>
      <c r="CX241" s="5">
        <v>20</v>
      </c>
      <c r="CY241" s="3">
        <v>1.41</v>
      </c>
      <c r="CZ241" s="3">
        <v>2.5499999999999998</v>
      </c>
      <c r="DA241" s="2">
        <v>866</v>
      </c>
      <c r="DB241" s="2">
        <v>156</v>
      </c>
      <c r="DC241" s="5">
        <v>19.100000000000001</v>
      </c>
      <c r="DD241" s="2">
        <v>867</v>
      </c>
      <c r="DE241" s="4">
        <v>0.54100000000000004</v>
      </c>
      <c r="DF241" s="5">
        <v>10.7</v>
      </c>
      <c r="DG241" s="4">
        <v>0.35799999999999998</v>
      </c>
      <c r="DH241" s="3">
        <v>1.55</v>
      </c>
      <c r="DI241" s="5">
        <v>39.5</v>
      </c>
      <c r="DJ241" s="4">
        <v>0.22800000000000001</v>
      </c>
      <c r="DK241" s="3">
        <v>2.09</v>
      </c>
      <c r="DL241" s="4">
        <v>0.92500000000000004</v>
      </c>
      <c r="DM241" s="3">
        <v>2.5</v>
      </c>
      <c r="DN241" s="3">
        <v>2.06</v>
      </c>
      <c r="DO241" s="4">
        <v>0.61</v>
      </c>
      <c r="DP241" s="6">
        <v>9.2299999999999993E-2</v>
      </c>
      <c r="DQ241" s="6">
        <v>7.7600000000000002E-2</v>
      </c>
      <c r="DR241" s="4">
        <v>0.155</v>
      </c>
      <c r="DS241" s="6">
        <v>9.2999999999999999E-2</v>
      </c>
      <c r="DT241" s="4">
        <v>0.504</v>
      </c>
      <c r="DU241" s="3">
        <v>2.82</v>
      </c>
      <c r="DV241" s="4">
        <v>0.84699999999999998</v>
      </c>
      <c r="DW241" s="4">
        <v>0.55300000000000005</v>
      </c>
      <c r="DX241" s="4">
        <v>0.84799999999999998</v>
      </c>
      <c r="DY241" s="6">
        <v>6.4299999999999996E-2</v>
      </c>
      <c r="DZ241" s="6">
        <v>6.5699999999999995E-2</v>
      </c>
      <c r="EA241" s="6">
        <v>5.3199999999999997E-2</v>
      </c>
      <c r="EB241" s="4">
        <v>0.77700000000000002</v>
      </c>
      <c r="EC241" s="4">
        <v>0.35299999999999998</v>
      </c>
      <c r="ED241" s="6">
        <v>9.4100000000000003E-2</v>
      </c>
      <c r="EE241" s="4">
        <v>0.32400000000000001</v>
      </c>
      <c r="EF241" s="6">
        <v>4.8099999999999997E-2</v>
      </c>
      <c r="EG241" s="4">
        <v>0.19700000000000001</v>
      </c>
      <c r="EH241" s="6">
        <v>5.0799999999999998E-2</v>
      </c>
      <c r="EI241" s="4">
        <v>0.14199999999999999</v>
      </c>
      <c r="EJ241" s="6">
        <v>4.7699999999999999E-2</v>
      </c>
      <c r="EK241" s="4">
        <v>0.224</v>
      </c>
      <c r="EL241" s="6">
        <v>4.9299999999999997E-2</v>
      </c>
      <c r="EM241" s="4">
        <v>0.161</v>
      </c>
      <c r="EN241" s="4">
        <v>0.20599999999999999</v>
      </c>
      <c r="EO241" s="6">
        <v>8.7400000000000005E-2</v>
      </c>
      <c r="EP241" s="6">
        <v>5.0900000000000001E-2</v>
      </c>
      <c r="EQ241" s="6">
        <v>8.1500000000000003E-2</v>
      </c>
      <c r="ET241" s="2"/>
    </row>
    <row r="242" spans="1:150" x14ac:dyDescent="0.25">
      <c r="A242" s="1" t="s">
        <v>782</v>
      </c>
      <c r="B242" s="1" t="s">
        <v>7</v>
      </c>
      <c r="C242" s="1" t="s">
        <v>179</v>
      </c>
      <c r="D242" s="1" t="s">
        <v>34</v>
      </c>
      <c r="E242" s="8" t="s">
        <v>660</v>
      </c>
      <c r="F242" s="8" t="s">
        <v>374</v>
      </c>
      <c r="G242" s="3">
        <v>4.4571445715204749</v>
      </c>
      <c r="H242" s="2">
        <v>144.14168154890893</v>
      </c>
      <c r="I242" s="5">
        <v>96.065392341668982</v>
      </c>
      <c r="J242" s="2">
        <v>491.73970642931761</v>
      </c>
      <c r="K242" s="2">
        <v>1084.3016096480362</v>
      </c>
      <c r="L242" s="2">
        <v>96053.830534038309</v>
      </c>
      <c r="M242" s="2">
        <v>356.30678418485468</v>
      </c>
      <c r="N242" s="2">
        <v>385000</v>
      </c>
      <c r="O242" s="1" t="s">
        <v>827</v>
      </c>
      <c r="P242" s="5">
        <v>25.924059759697823</v>
      </c>
      <c r="Q242" s="4">
        <v>0.42667698985660507</v>
      </c>
      <c r="R242" s="2">
        <v>152.77989538532043</v>
      </c>
      <c r="S242" s="2">
        <v>176.73416450635648</v>
      </c>
      <c r="T242" s="4">
        <v>0.22189092379153486</v>
      </c>
      <c r="U242" s="1" t="s">
        <v>827</v>
      </c>
      <c r="V242" s="1" t="s">
        <v>827</v>
      </c>
      <c r="W242" s="1" t="s">
        <v>827</v>
      </c>
      <c r="X242" s="3">
        <v>9.1624079304517085</v>
      </c>
      <c r="Y242" s="3">
        <v>1.9520534687048217</v>
      </c>
      <c r="Z242" s="2">
        <v>236.68832587592897</v>
      </c>
      <c r="AA242" s="2">
        <v>536.76940961706828</v>
      </c>
      <c r="AB242" s="1" t="s">
        <v>827</v>
      </c>
      <c r="AC242" s="4">
        <v>0.1189066955919451</v>
      </c>
      <c r="AD242" s="1" t="s">
        <v>827</v>
      </c>
      <c r="AE242" s="1" t="s">
        <v>827</v>
      </c>
      <c r="AF242" s="1" t="s">
        <v>827</v>
      </c>
      <c r="AG242" s="1" t="s">
        <v>827</v>
      </c>
      <c r="AH242" s="3">
        <v>9.3179581828003339</v>
      </c>
      <c r="AI242" s="3">
        <v>2.3202224993963747</v>
      </c>
      <c r="AJ242" s="5">
        <v>12.224079552170977</v>
      </c>
      <c r="AK242" s="3">
        <v>2.2253841674035448</v>
      </c>
      <c r="AL242" s="3">
        <v>9.9148114924140494</v>
      </c>
      <c r="AM242" s="5">
        <v>13.282046893312218</v>
      </c>
      <c r="AN242" s="3">
        <v>1.4827150163201461</v>
      </c>
      <c r="AO242" s="5">
        <v>31.153628191940061</v>
      </c>
      <c r="AP242" s="3">
        <v>8.3796430730813345</v>
      </c>
      <c r="AQ242" s="5">
        <v>62.656151539268372</v>
      </c>
      <c r="AR242" s="5">
        <v>15.664230796575385</v>
      </c>
      <c r="AS242" s="5">
        <v>46.490624671815816</v>
      </c>
      <c r="AT242" s="3">
        <v>7.5498307913187572</v>
      </c>
      <c r="AU242" s="5">
        <v>44.069185822063204</v>
      </c>
      <c r="AV242" s="3">
        <v>6.613865102526387</v>
      </c>
      <c r="AW242" s="1" t="s">
        <v>827</v>
      </c>
      <c r="AX242" s="1" t="s">
        <v>827</v>
      </c>
      <c r="AY242" s="1" t="s">
        <v>827</v>
      </c>
      <c r="AZ242" s="4">
        <v>0.18485868600904704</v>
      </c>
      <c r="BA242" s="4">
        <v>0.14707248018520622</v>
      </c>
      <c r="BB242" s="3">
        <v>2.2742248324664187</v>
      </c>
      <c r="BC242" s="5">
        <v>28.553131619852493</v>
      </c>
      <c r="BD242" s="5">
        <v>34.986351929665695</v>
      </c>
      <c r="BE242" s="2">
        <v>197.78723784988702</v>
      </c>
      <c r="BF242" s="2">
        <v>700.13158615576401</v>
      </c>
      <c r="BG242" s="2">
        <v>37787.515062623075</v>
      </c>
      <c r="BH242" s="2">
        <v>139.46715181730787</v>
      </c>
      <c r="BI242" s="2">
        <v>256.95361941892975</v>
      </c>
      <c r="BJ242" s="1" t="s">
        <v>827</v>
      </c>
      <c r="BK242" s="3">
        <v>9.6631126456780017</v>
      </c>
      <c r="BL242" s="4">
        <v>0.37028478852636942</v>
      </c>
      <c r="BM242" s="5">
        <v>42.658368536961476</v>
      </c>
      <c r="BN242" s="5">
        <v>81.373076808400938</v>
      </c>
      <c r="BO242" s="4">
        <v>0.36616470009337687</v>
      </c>
      <c r="BP242" s="1" t="s">
        <v>827</v>
      </c>
      <c r="BQ242" s="1" t="s">
        <v>827</v>
      </c>
      <c r="BR242" s="1" t="s">
        <v>827</v>
      </c>
      <c r="BS242" s="3">
        <v>3.3043344198271973</v>
      </c>
      <c r="BT242" s="3">
        <v>1.1931153817244031</v>
      </c>
      <c r="BU242" s="5">
        <v>42.302121797318058</v>
      </c>
      <c r="BV242" s="5">
        <v>74.983710098301785</v>
      </c>
      <c r="BW242" s="1" t="s">
        <v>827</v>
      </c>
      <c r="BX242" s="4">
        <v>0.26151033994325656</v>
      </c>
      <c r="BY242" s="1" t="s">
        <v>827</v>
      </c>
      <c r="BZ242" s="1" t="s">
        <v>827</v>
      </c>
      <c r="CA242" s="1" t="s">
        <v>827</v>
      </c>
      <c r="CB242" s="1" t="s">
        <v>827</v>
      </c>
      <c r="CC242" s="3">
        <v>6.1211071114360083</v>
      </c>
      <c r="CD242" s="4">
        <v>0.7003611987260453</v>
      </c>
      <c r="CE242" s="3">
        <v>2.1678711812606801</v>
      </c>
      <c r="CF242" s="4">
        <v>0.55503394309294085</v>
      </c>
      <c r="CG242" s="3">
        <v>2.448135771650799</v>
      </c>
      <c r="CH242" s="3">
        <v>3.9330970550232109</v>
      </c>
      <c r="CI242" s="4">
        <v>0.61113387181273893</v>
      </c>
      <c r="CJ242" s="3">
        <v>7.6630741600968264</v>
      </c>
      <c r="CK242" s="3">
        <v>1.7335765865173955</v>
      </c>
      <c r="CL242" s="5">
        <v>12.047680742343346</v>
      </c>
      <c r="CM242" s="3">
        <v>3.5834856536395514</v>
      </c>
      <c r="CN242" s="3">
        <v>6.6839770871480422</v>
      </c>
      <c r="CO242" s="3">
        <v>1.3596760119033728</v>
      </c>
      <c r="CP242" s="3">
        <v>8.3593228090822436</v>
      </c>
      <c r="CQ242" s="4">
        <v>0.77649797747665739</v>
      </c>
      <c r="CR242" s="1" t="s">
        <v>827</v>
      </c>
      <c r="CS242" s="1" t="s">
        <v>827</v>
      </c>
      <c r="CT242" s="1" t="s">
        <v>827</v>
      </c>
      <c r="CU242" s="4">
        <v>0.20919969715783956</v>
      </c>
      <c r="CV242" s="6">
        <v>5.8301998802681165E-2</v>
      </c>
      <c r="CW242" s="3">
        <v>2.4700000000000002</v>
      </c>
      <c r="CX242" s="5">
        <v>20</v>
      </c>
      <c r="CY242" s="3">
        <v>1.44</v>
      </c>
      <c r="CZ242" s="3">
        <v>2.6</v>
      </c>
      <c r="DA242" s="2">
        <v>880</v>
      </c>
      <c r="DB242" s="2">
        <v>161</v>
      </c>
      <c r="DC242" s="5">
        <v>19.100000000000001</v>
      </c>
      <c r="DD242" s="2">
        <v>833</v>
      </c>
      <c r="DE242" s="4">
        <v>0.65400000000000003</v>
      </c>
      <c r="DF242" s="3">
        <v>8.35</v>
      </c>
      <c r="DG242" s="4">
        <v>0.39600000000000002</v>
      </c>
      <c r="DH242" s="3">
        <v>1.51</v>
      </c>
      <c r="DI242" s="5">
        <v>39.1</v>
      </c>
      <c r="DJ242" s="4">
        <v>0.191</v>
      </c>
      <c r="DK242" s="3">
        <v>2.33</v>
      </c>
      <c r="DL242" s="3">
        <v>1.04</v>
      </c>
      <c r="DM242" s="3">
        <v>3.02</v>
      </c>
      <c r="DN242" s="3">
        <v>2.1800000000000002</v>
      </c>
      <c r="DO242" s="4">
        <v>0.626</v>
      </c>
      <c r="DP242" s="6">
        <v>9.1899999999999996E-2</v>
      </c>
      <c r="DQ242" s="6">
        <v>7.7299999999999994E-2</v>
      </c>
      <c r="DR242" s="4">
        <v>0.154</v>
      </c>
      <c r="DS242" s="6">
        <v>9.2700000000000005E-2</v>
      </c>
      <c r="DT242" s="4">
        <v>0.501</v>
      </c>
      <c r="DU242" s="3">
        <v>2.69</v>
      </c>
      <c r="DV242" s="3">
        <v>1</v>
      </c>
      <c r="DW242" s="4">
        <v>0.62</v>
      </c>
      <c r="DX242" s="4">
        <v>0.55900000000000005</v>
      </c>
      <c r="DY242" s="6">
        <v>9.8900000000000002E-2</v>
      </c>
      <c r="DZ242" s="6">
        <v>6.5500000000000003E-2</v>
      </c>
      <c r="EA242" s="6">
        <v>5.2999999999999999E-2</v>
      </c>
      <c r="EB242" s="4">
        <v>0.30499999999999999</v>
      </c>
      <c r="EC242" s="4">
        <v>0.35099999999999998</v>
      </c>
      <c r="ED242" s="6">
        <v>9.3799999999999994E-2</v>
      </c>
      <c r="EE242" s="4">
        <v>0.498</v>
      </c>
      <c r="EF242" s="6">
        <v>4.7899999999999998E-2</v>
      </c>
      <c r="EG242" s="4">
        <v>0.19600000000000001</v>
      </c>
      <c r="EH242" s="6">
        <v>5.0500000000000003E-2</v>
      </c>
      <c r="EI242" s="4">
        <v>0.14199999999999999</v>
      </c>
      <c r="EJ242" s="6">
        <v>7.3499999999999996E-2</v>
      </c>
      <c r="EK242" s="4">
        <v>0.223</v>
      </c>
      <c r="EL242" s="6">
        <v>4.9099999999999998E-2</v>
      </c>
      <c r="EM242" s="4">
        <v>0.16</v>
      </c>
      <c r="EN242" s="4">
        <v>0.18</v>
      </c>
      <c r="EO242" s="6">
        <v>8.8900000000000007E-2</v>
      </c>
      <c r="EP242" s="6">
        <v>5.0700000000000002E-2</v>
      </c>
      <c r="EQ242" s="6">
        <v>4.7100000000000003E-2</v>
      </c>
      <c r="ET242" s="2"/>
    </row>
    <row r="243" spans="1:150" x14ac:dyDescent="0.25">
      <c r="A243" s="1" t="s">
        <v>783</v>
      </c>
      <c r="B243" s="1" t="s">
        <v>7</v>
      </c>
      <c r="C243" s="1" t="s">
        <v>179</v>
      </c>
      <c r="D243" s="1" t="s">
        <v>34</v>
      </c>
      <c r="E243" s="8" t="s">
        <v>662</v>
      </c>
      <c r="F243" s="8" t="s">
        <v>374</v>
      </c>
      <c r="G243" s="5">
        <v>14.743574301894292</v>
      </c>
      <c r="H243" s="2">
        <v>190.83989506159509</v>
      </c>
      <c r="I243" s="2">
        <v>379.37946803999751</v>
      </c>
      <c r="J243" s="2">
        <v>2760.7325546598986</v>
      </c>
      <c r="K243" s="2">
        <v>4534.8725293849648</v>
      </c>
      <c r="L243" s="2">
        <v>115274.69540284104</v>
      </c>
      <c r="M243" s="2">
        <v>1845.4771389386115</v>
      </c>
      <c r="N243" s="2">
        <v>385000</v>
      </c>
      <c r="O243" s="1" t="s">
        <v>827</v>
      </c>
      <c r="P243" s="5">
        <v>70.344860984887291</v>
      </c>
      <c r="Q243" s="3">
        <v>4.501863555120095</v>
      </c>
      <c r="R243" s="2">
        <v>168.70913170688411</v>
      </c>
      <c r="S243" s="2">
        <v>801.80924772976721</v>
      </c>
      <c r="T243" s="4">
        <v>0.77329801274251586</v>
      </c>
      <c r="U243" s="1" t="s">
        <v>827</v>
      </c>
      <c r="V243" s="1" t="s">
        <v>827</v>
      </c>
      <c r="W243" s="1" t="s">
        <v>827</v>
      </c>
      <c r="X243" s="5">
        <v>14.593749357315797</v>
      </c>
      <c r="Y243" s="3">
        <v>9.4287131858457869</v>
      </c>
      <c r="Z243" s="2">
        <v>246.60812423373036</v>
      </c>
      <c r="AA243" s="2">
        <v>616.64351164809943</v>
      </c>
      <c r="AB243" s="1" t="s">
        <v>827</v>
      </c>
      <c r="AC243" s="4">
        <v>0.99168762588841175</v>
      </c>
      <c r="AD243" s="1" t="s">
        <v>827</v>
      </c>
      <c r="AE243" s="1" t="s">
        <v>827</v>
      </c>
      <c r="AF243" s="1" t="s">
        <v>827</v>
      </c>
      <c r="AG243" s="1" t="s">
        <v>827</v>
      </c>
      <c r="AH243" s="5">
        <v>38.785835883899907</v>
      </c>
      <c r="AI243" s="3">
        <v>3.1595813883835859</v>
      </c>
      <c r="AJ243" s="5">
        <v>13.243957729683915</v>
      </c>
      <c r="AK243" s="3">
        <v>2.9615053331017727</v>
      </c>
      <c r="AL243" s="5">
        <v>17.632503043423437</v>
      </c>
      <c r="AM243" s="5">
        <v>16.458614929524099</v>
      </c>
      <c r="AN243" s="3">
        <v>2.6588403126220181</v>
      </c>
      <c r="AO243" s="5">
        <v>42.818276653100291</v>
      </c>
      <c r="AP243" s="3">
        <v>9.7611756587343077</v>
      </c>
      <c r="AQ243" s="5">
        <v>77.830511754827128</v>
      </c>
      <c r="AR243" s="5">
        <v>17.146665926254762</v>
      </c>
      <c r="AS243" s="5">
        <v>59.03194994555475</v>
      </c>
      <c r="AT243" s="3">
        <v>8.1084629683965055</v>
      </c>
      <c r="AU243" s="5">
        <v>57.868190450359464</v>
      </c>
      <c r="AV243" s="3">
        <v>9.2403189745394716</v>
      </c>
      <c r="AW243" s="1" t="s">
        <v>827</v>
      </c>
      <c r="AX243" s="4">
        <v>0.32217693479319781</v>
      </c>
      <c r="AY243" s="1" t="s">
        <v>827</v>
      </c>
      <c r="AZ243" s="4">
        <v>0.17975939279940997</v>
      </c>
      <c r="BA243" s="4">
        <v>0.11055906750868247</v>
      </c>
      <c r="BB243" s="3">
        <v>2.7555304652859025</v>
      </c>
      <c r="BC243" s="5">
        <v>23.020216726167369</v>
      </c>
      <c r="BD243" s="5">
        <v>46.854286155601031</v>
      </c>
      <c r="BE243" s="2">
        <v>351.90244762405393</v>
      </c>
      <c r="BF243" s="2">
        <v>841.44434906579966</v>
      </c>
      <c r="BG243" s="2">
        <v>19293.950507279333</v>
      </c>
      <c r="BH243" s="2">
        <v>361.97184745441598</v>
      </c>
      <c r="BI243" s="2">
        <v>349.46247536575066</v>
      </c>
      <c r="BJ243" s="1" t="s">
        <v>827</v>
      </c>
      <c r="BK243" s="5">
        <v>23.706588700176166</v>
      </c>
      <c r="BL243" s="3">
        <v>1.2578351984370308</v>
      </c>
      <c r="BM243" s="3">
        <v>7.1951423920266411</v>
      </c>
      <c r="BN243" s="2">
        <v>223.07521525049128</v>
      </c>
      <c r="BO243" s="4">
        <v>0.16441886579655662</v>
      </c>
      <c r="BP243" s="1" t="s">
        <v>827</v>
      </c>
      <c r="BQ243" s="1" t="s">
        <v>827</v>
      </c>
      <c r="BR243" s="1" t="s">
        <v>827</v>
      </c>
      <c r="BS243" s="3">
        <v>4.0381252031166488</v>
      </c>
      <c r="BT243" s="3">
        <v>1.9000489365300091</v>
      </c>
      <c r="BU243" s="5">
        <v>15.593458341549574</v>
      </c>
      <c r="BV243" s="5">
        <v>33.310939324077559</v>
      </c>
      <c r="BW243" s="1" t="s">
        <v>827</v>
      </c>
      <c r="BX243" s="4">
        <v>0.41713868345825356</v>
      </c>
      <c r="BY243" s="1" t="s">
        <v>827</v>
      </c>
      <c r="BZ243" s="1" t="s">
        <v>827</v>
      </c>
      <c r="CA243" s="1" t="s">
        <v>827</v>
      </c>
      <c r="CB243" s="1" t="s">
        <v>827</v>
      </c>
      <c r="CC243" s="3">
        <v>8.432482572202634</v>
      </c>
      <c r="CD243" s="4">
        <v>0.59542523252023705</v>
      </c>
      <c r="CE243" s="3">
        <v>1.1353509602011691</v>
      </c>
      <c r="CF243" s="4">
        <v>0.45976331855659902</v>
      </c>
      <c r="CG243" s="3">
        <v>1.9825954528964354</v>
      </c>
      <c r="CH243" s="3">
        <v>2.4158401515699119</v>
      </c>
      <c r="CI243" s="4">
        <v>0.77953600930190037</v>
      </c>
      <c r="CJ243" s="3">
        <v>3.7912952080507445</v>
      </c>
      <c r="CK243" s="4">
        <v>0.84560746769874173</v>
      </c>
      <c r="CL243" s="3">
        <v>5.0953002959929163</v>
      </c>
      <c r="CM243" s="3">
        <v>1.7273707300915373</v>
      </c>
      <c r="CN243" s="3">
        <v>3.0254749796573117</v>
      </c>
      <c r="CO243" s="4">
        <v>0.81646186284979216</v>
      </c>
      <c r="CP243" s="3">
        <v>2.3413559485413424</v>
      </c>
      <c r="CQ243" s="4">
        <v>0.89132183097319129</v>
      </c>
      <c r="CR243" s="1" t="s">
        <v>827</v>
      </c>
      <c r="CS243" s="4">
        <v>0.21107933661603134</v>
      </c>
      <c r="CT243" s="1" t="s">
        <v>827</v>
      </c>
      <c r="CU243" s="4">
        <v>0.1025245171276096</v>
      </c>
      <c r="CV243" s="6">
        <v>7.2006636455359499E-2</v>
      </c>
      <c r="CW243" s="3">
        <v>2.44</v>
      </c>
      <c r="CX243" s="5">
        <v>20.5</v>
      </c>
      <c r="CY243" s="3">
        <v>1.38</v>
      </c>
      <c r="CZ243" s="3">
        <v>2.58</v>
      </c>
      <c r="DA243" s="2">
        <v>895</v>
      </c>
      <c r="DB243" s="2">
        <v>165</v>
      </c>
      <c r="DC243" s="5">
        <v>19.5</v>
      </c>
      <c r="DD243" s="2">
        <v>843</v>
      </c>
      <c r="DE243" s="4">
        <v>0.60699999999999998</v>
      </c>
      <c r="DF243" s="5">
        <v>10.8</v>
      </c>
      <c r="DG243" s="4">
        <v>0.26800000000000002</v>
      </c>
      <c r="DH243" s="3">
        <v>1.56</v>
      </c>
      <c r="DI243" s="5">
        <v>35</v>
      </c>
      <c r="DJ243" s="4">
        <v>0.185</v>
      </c>
      <c r="DK243" s="3">
        <v>1.82</v>
      </c>
      <c r="DL243" s="4">
        <v>0.90600000000000003</v>
      </c>
      <c r="DM243" s="3">
        <v>2.82</v>
      </c>
      <c r="DN243" s="3">
        <v>2.5099999999999998</v>
      </c>
      <c r="DO243" s="4">
        <v>0.47199999999999998</v>
      </c>
      <c r="DP243" s="4">
        <v>0.111</v>
      </c>
      <c r="DQ243" s="6">
        <v>4.7899999999999998E-2</v>
      </c>
      <c r="DR243" s="6">
        <v>9.5699999999999993E-2</v>
      </c>
      <c r="DS243" s="6">
        <v>5.7500000000000002E-2</v>
      </c>
      <c r="DT243" s="4">
        <v>0.311</v>
      </c>
      <c r="DU243" s="3">
        <v>2.17</v>
      </c>
      <c r="DV243" s="3">
        <v>1.02</v>
      </c>
      <c r="DW243" s="4">
        <v>0.39900000000000002</v>
      </c>
      <c r="DX243" s="4">
        <v>0.34699999999999998</v>
      </c>
      <c r="DY243" s="6">
        <v>3.9699999999999999E-2</v>
      </c>
      <c r="DZ243" s="6">
        <v>4.0599999999999997E-2</v>
      </c>
      <c r="EA243" s="6">
        <v>3.2800000000000003E-2</v>
      </c>
      <c r="EB243" s="4">
        <v>0.189</v>
      </c>
      <c r="EC243" s="4">
        <v>0.218</v>
      </c>
      <c r="ED243" s="6">
        <v>5.8200000000000002E-2</v>
      </c>
      <c r="EE243" s="4">
        <v>0.2</v>
      </c>
      <c r="EF243" s="6">
        <v>2.9700000000000001E-2</v>
      </c>
      <c r="EG243" s="4">
        <v>0.122</v>
      </c>
      <c r="EH243" s="6">
        <v>3.1300000000000001E-2</v>
      </c>
      <c r="EI243" s="6">
        <v>8.7800000000000003E-2</v>
      </c>
      <c r="EJ243" s="6">
        <v>2.9499999999999998E-2</v>
      </c>
      <c r="EK243" s="4">
        <v>0.13800000000000001</v>
      </c>
      <c r="EL243" s="6">
        <v>3.04E-2</v>
      </c>
      <c r="EM243" s="6">
        <v>9.9199999999999997E-2</v>
      </c>
      <c r="EN243" s="4">
        <v>0.187</v>
      </c>
      <c r="EO243" s="6">
        <v>6.7100000000000007E-2</v>
      </c>
      <c r="EP243" s="6">
        <v>3.1399999999999997E-2</v>
      </c>
      <c r="EQ243" s="6">
        <v>2.92E-2</v>
      </c>
      <c r="ET243" s="2"/>
    </row>
    <row r="244" spans="1:150" x14ac:dyDescent="0.25">
      <c r="A244" s="1" t="s">
        <v>784</v>
      </c>
      <c r="B244" s="1" t="s">
        <v>7</v>
      </c>
      <c r="C244" s="1" t="s">
        <v>179</v>
      </c>
      <c r="D244" s="1" t="s">
        <v>34</v>
      </c>
      <c r="E244" s="8" t="s">
        <v>541</v>
      </c>
      <c r="F244" s="8" t="s">
        <v>374</v>
      </c>
      <c r="G244" s="3">
        <v>4.0758976984654689</v>
      </c>
      <c r="H244" s="2">
        <v>174.66135475982122</v>
      </c>
      <c r="I244" s="5">
        <v>75.008820016166368</v>
      </c>
      <c r="J244" s="2">
        <v>375.08305613744852</v>
      </c>
      <c r="K244" s="2">
        <v>1775.6805330010243</v>
      </c>
      <c r="L244" s="2">
        <v>113814.49549243048</v>
      </c>
      <c r="M244" s="2">
        <v>329.35762056154437</v>
      </c>
      <c r="N244" s="2">
        <v>385000</v>
      </c>
      <c r="O244" s="1" t="s">
        <v>827</v>
      </c>
      <c r="P244" s="5">
        <v>24.537577840813704</v>
      </c>
      <c r="Q244" s="3">
        <v>1.0926813155385888</v>
      </c>
      <c r="R244" s="2">
        <v>175.71370731690021</v>
      </c>
      <c r="S244" s="2">
        <v>167.04213296665853</v>
      </c>
      <c r="T244" s="1" t="s">
        <v>827</v>
      </c>
      <c r="U244" s="1" t="s">
        <v>827</v>
      </c>
      <c r="V244" s="1" t="s">
        <v>827</v>
      </c>
      <c r="W244" s="1" t="s">
        <v>827</v>
      </c>
      <c r="X244" s="5">
        <v>17.359668873528744</v>
      </c>
      <c r="Y244" s="3">
        <v>1.5966765257754032</v>
      </c>
      <c r="Z244" s="2">
        <v>179.3279912070189</v>
      </c>
      <c r="AA244" s="2">
        <v>638.03410476185888</v>
      </c>
      <c r="AB244" s="1" t="s">
        <v>827</v>
      </c>
      <c r="AC244" s="4">
        <v>0.24613514264985084</v>
      </c>
      <c r="AD244" s="1" t="s">
        <v>827</v>
      </c>
      <c r="AE244" s="1" t="s">
        <v>827</v>
      </c>
      <c r="AF244" s="1" t="s">
        <v>827</v>
      </c>
      <c r="AG244" s="1" t="s">
        <v>827</v>
      </c>
      <c r="AH244" s="3">
        <v>4.4021121891483164</v>
      </c>
      <c r="AI244" s="3">
        <v>3.740481868222004</v>
      </c>
      <c r="AJ244" s="5">
        <v>15.610041623920495</v>
      </c>
      <c r="AK244" s="3">
        <v>2.9390459411600229</v>
      </c>
      <c r="AL244" s="5">
        <v>17.229211360752856</v>
      </c>
      <c r="AM244" s="5">
        <v>18.599730457568974</v>
      </c>
      <c r="AN244" s="3">
        <v>2.4125613037991025</v>
      </c>
      <c r="AO244" s="5">
        <v>43.360398070194741</v>
      </c>
      <c r="AP244" s="3">
        <v>9.9794195973499544</v>
      </c>
      <c r="AQ244" s="5">
        <v>78.037071565248908</v>
      </c>
      <c r="AR244" s="5">
        <v>18.689770084255745</v>
      </c>
      <c r="AS244" s="5">
        <v>58.69492377115013</v>
      </c>
      <c r="AT244" s="3">
        <v>8.515750973723998</v>
      </c>
      <c r="AU244" s="5">
        <v>56.605296567165595</v>
      </c>
      <c r="AV244" s="3">
        <v>9.0466195574219714</v>
      </c>
      <c r="AW244" s="1" t="s">
        <v>827</v>
      </c>
      <c r="AX244" s="4">
        <v>0.21855984398745693</v>
      </c>
      <c r="AY244" s="1" t="s">
        <v>827</v>
      </c>
      <c r="AZ244" s="4">
        <v>0.14754359246446355</v>
      </c>
      <c r="BA244" s="6">
        <v>7.2419476397600893E-2</v>
      </c>
      <c r="BB244" s="3">
        <v>1.1684662524314171</v>
      </c>
      <c r="BC244" s="5">
        <v>16.386875105725512</v>
      </c>
      <c r="BD244" s="3">
        <v>7.054490911501599</v>
      </c>
      <c r="BE244" s="5">
        <v>61.030816566884312</v>
      </c>
      <c r="BF244" s="2">
        <v>497.8533461038466</v>
      </c>
      <c r="BG244" s="2">
        <v>25909.854815521307</v>
      </c>
      <c r="BH244" s="2">
        <v>106.77297979294828</v>
      </c>
      <c r="BI244" s="2">
        <v>377.66651446041158</v>
      </c>
      <c r="BJ244" s="1" t="s">
        <v>827</v>
      </c>
      <c r="BK244" s="3">
        <v>9.2041442506502484</v>
      </c>
      <c r="BL244" s="4">
        <v>0.48653804004374923</v>
      </c>
      <c r="BM244" s="5">
        <v>10.600665347565871</v>
      </c>
      <c r="BN244" s="5">
        <v>51.796023380889025</v>
      </c>
      <c r="BO244" s="1" t="s">
        <v>827</v>
      </c>
      <c r="BP244" s="1" t="s">
        <v>827</v>
      </c>
      <c r="BQ244" s="1" t="s">
        <v>827</v>
      </c>
      <c r="BR244" s="1" t="s">
        <v>827</v>
      </c>
      <c r="BS244" s="3">
        <v>2.8455354317829866</v>
      </c>
      <c r="BT244" s="4">
        <v>0.52176975045927199</v>
      </c>
      <c r="BU244" s="5">
        <v>13.961342436409433</v>
      </c>
      <c r="BV244" s="5">
        <v>44.99692455715909</v>
      </c>
      <c r="BW244" s="1" t="s">
        <v>827</v>
      </c>
      <c r="BX244" s="4">
        <v>0.16138203369590401</v>
      </c>
      <c r="BY244" s="1" t="s">
        <v>827</v>
      </c>
      <c r="BZ244" s="1" t="s">
        <v>827</v>
      </c>
      <c r="CA244" s="1" t="s">
        <v>827</v>
      </c>
      <c r="CB244" s="1" t="s">
        <v>827</v>
      </c>
      <c r="CC244" s="3">
        <v>1.6287482319725985</v>
      </c>
      <c r="CD244" s="4">
        <v>0.50163994674393686</v>
      </c>
      <c r="CE244" s="3">
        <v>1.2485175787069909</v>
      </c>
      <c r="CF244" s="4">
        <v>0.4014945710649297</v>
      </c>
      <c r="CG244" s="3">
        <v>2.0638423549302995</v>
      </c>
      <c r="CH244" s="3">
        <v>2.3884682101636328</v>
      </c>
      <c r="CI244" s="4">
        <v>0.39630312681399171</v>
      </c>
      <c r="CJ244" s="3">
        <v>3.6963556059033258</v>
      </c>
      <c r="CK244" s="4">
        <v>0.92222021178096758</v>
      </c>
      <c r="CL244" s="3">
        <v>5.5783462224687055</v>
      </c>
      <c r="CM244" s="3">
        <v>1.3294996011548914</v>
      </c>
      <c r="CN244" s="3">
        <v>4.1798750941094971</v>
      </c>
      <c r="CO244" s="4">
        <v>0.92342458752501422</v>
      </c>
      <c r="CP244" s="3">
        <v>6.4301799964467357</v>
      </c>
      <c r="CQ244" s="4">
        <v>0.63859252840669234</v>
      </c>
      <c r="CR244" s="1" t="s">
        <v>827</v>
      </c>
      <c r="CS244" s="4">
        <v>0.12963398029376216</v>
      </c>
      <c r="CT244" s="1" t="s">
        <v>827</v>
      </c>
      <c r="CU244" s="6">
        <v>6.814508186272368E-2</v>
      </c>
      <c r="CV244" s="6">
        <v>5.3763807749680169E-2</v>
      </c>
      <c r="CW244" s="3">
        <v>2.0499999999999998</v>
      </c>
      <c r="CX244" s="5">
        <v>17.3</v>
      </c>
      <c r="CY244" s="3">
        <v>1.02</v>
      </c>
      <c r="CZ244" s="3">
        <v>2.2200000000000002</v>
      </c>
      <c r="DA244" s="2">
        <v>742</v>
      </c>
      <c r="DB244" s="2">
        <v>135</v>
      </c>
      <c r="DC244" s="5">
        <v>16.5</v>
      </c>
      <c r="DD244" s="2">
        <v>732</v>
      </c>
      <c r="DE244" s="4">
        <v>0.47699999999999998</v>
      </c>
      <c r="DF244" s="3">
        <v>8.2799999999999994</v>
      </c>
      <c r="DG244" s="4">
        <v>0.247</v>
      </c>
      <c r="DH244" s="3">
        <v>1.27</v>
      </c>
      <c r="DI244" s="5">
        <v>29.4</v>
      </c>
      <c r="DJ244" s="4">
        <v>0.13100000000000001</v>
      </c>
      <c r="DK244" s="3">
        <v>1.45</v>
      </c>
      <c r="DL244" s="4">
        <v>0.83799999999999997</v>
      </c>
      <c r="DM244" s="3">
        <v>2.91</v>
      </c>
      <c r="DN244" s="3">
        <v>1.3</v>
      </c>
      <c r="DO244" s="4">
        <v>0.504</v>
      </c>
      <c r="DP244" s="6">
        <v>4.0500000000000001E-2</v>
      </c>
      <c r="DQ244" s="4">
        <v>0.124</v>
      </c>
      <c r="DR244" s="6">
        <v>6.8000000000000005E-2</v>
      </c>
      <c r="DS244" s="4">
        <v>0.10299999999999999</v>
      </c>
      <c r="DT244" s="4">
        <v>0.221</v>
      </c>
      <c r="DU244" s="3">
        <v>1.92</v>
      </c>
      <c r="DV244" s="4">
        <v>0.64300000000000002</v>
      </c>
      <c r="DW244" s="4">
        <v>0.39600000000000002</v>
      </c>
      <c r="DX244" s="4">
        <v>0.246</v>
      </c>
      <c r="DY244" s="6">
        <v>2.8199999999999999E-2</v>
      </c>
      <c r="DZ244" s="6">
        <v>2.8799999999999999E-2</v>
      </c>
      <c r="EA244" s="6">
        <v>4.8399999999999999E-2</v>
      </c>
      <c r="EB244" s="4">
        <v>0.13400000000000001</v>
      </c>
      <c r="EC244" s="4">
        <v>0.155</v>
      </c>
      <c r="ED244" s="6">
        <v>4.1300000000000003E-2</v>
      </c>
      <c r="EE244" s="4">
        <v>0.35799999999999998</v>
      </c>
      <c r="EF244" s="6">
        <v>2.1100000000000001E-2</v>
      </c>
      <c r="EG244" s="6">
        <v>8.6300000000000002E-2</v>
      </c>
      <c r="EH244" s="6">
        <v>2.23E-2</v>
      </c>
      <c r="EI244" s="6">
        <v>6.2399999999999997E-2</v>
      </c>
      <c r="EJ244" s="6">
        <v>2.0899999999999998E-2</v>
      </c>
      <c r="EK244" s="6">
        <v>9.8199999999999996E-2</v>
      </c>
      <c r="EL244" s="6">
        <v>2.1600000000000001E-2</v>
      </c>
      <c r="EM244" s="6">
        <v>7.0400000000000004E-2</v>
      </c>
      <c r="EN244" s="4">
        <v>0.189</v>
      </c>
      <c r="EO244" s="6">
        <v>9.2100000000000001E-2</v>
      </c>
      <c r="EP244" s="6">
        <v>2.23E-2</v>
      </c>
      <c r="EQ244" s="6">
        <v>2.07E-2</v>
      </c>
      <c r="ET244" s="2"/>
    </row>
    <row r="245" spans="1:150" x14ac:dyDescent="0.25">
      <c r="A245" s="1" t="s">
        <v>785</v>
      </c>
      <c r="B245" s="1" t="s">
        <v>7</v>
      </c>
      <c r="C245" s="1" t="s">
        <v>179</v>
      </c>
      <c r="D245" s="1" t="s">
        <v>34</v>
      </c>
      <c r="E245" s="8" t="s">
        <v>660</v>
      </c>
      <c r="F245" s="8" t="s">
        <v>374</v>
      </c>
      <c r="G245" s="3">
        <v>1.94330543955862</v>
      </c>
      <c r="H245" s="2">
        <v>146.38518268431889</v>
      </c>
      <c r="I245" s="5">
        <v>25.157856815939194</v>
      </c>
      <c r="J245" s="5">
        <v>47.279300940171716</v>
      </c>
      <c r="K245" s="2">
        <v>3447.7062612672116</v>
      </c>
      <c r="L245" s="2">
        <v>118394.28995602648</v>
      </c>
      <c r="M245" s="5">
        <v>61.796437678833918</v>
      </c>
      <c r="N245" s="2">
        <v>385000</v>
      </c>
      <c r="O245" s="4">
        <v>0.3031366579622235</v>
      </c>
      <c r="P245" s="5">
        <v>32.219064624813093</v>
      </c>
      <c r="Q245" s="4">
        <v>0.57801442634980371</v>
      </c>
      <c r="R245" s="2">
        <v>182.15016620797044</v>
      </c>
      <c r="S245" s="2">
        <v>105.09393249856453</v>
      </c>
      <c r="T245" s="1" t="s">
        <v>827</v>
      </c>
      <c r="U245" s="1" t="s">
        <v>827</v>
      </c>
      <c r="V245" s="1" t="s">
        <v>827</v>
      </c>
      <c r="W245" s="1" t="s">
        <v>827</v>
      </c>
      <c r="X245" s="5">
        <v>21.369046341931242</v>
      </c>
      <c r="Y245" s="4">
        <v>0.51615220223129332</v>
      </c>
      <c r="Z245" s="2">
        <v>147.04016599180633</v>
      </c>
      <c r="AA245" s="2">
        <v>664.92849417262505</v>
      </c>
      <c r="AB245" s="1" t="s">
        <v>827</v>
      </c>
      <c r="AC245" s="3">
        <v>1.4559128474919614</v>
      </c>
      <c r="AD245" s="1" t="s">
        <v>827</v>
      </c>
      <c r="AE245" s="1" t="s">
        <v>827</v>
      </c>
      <c r="AF245" s="1" t="s">
        <v>827</v>
      </c>
      <c r="AG245" s="1" t="s">
        <v>827</v>
      </c>
      <c r="AH245" s="4">
        <v>0.58743465414144813</v>
      </c>
      <c r="AI245" s="3">
        <v>5.5897448357092303</v>
      </c>
      <c r="AJ245" s="5">
        <v>24.241373751002577</v>
      </c>
      <c r="AK245" s="3">
        <v>4.3881308132121983</v>
      </c>
      <c r="AL245" s="5">
        <v>29.281975077407335</v>
      </c>
      <c r="AM245" s="5">
        <v>25.355804464429848</v>
      </c>
      <c r="AN245" s="3">
        <v>3.7232814718672427</v>
      </c>
      <c r="AO245" s="5">
        <v>54.821113264634981</v>
      </c>
      <c r="AP245" s="5">
        <v>12.707395688303691</v>
      </c>
      <c r="AQ245" s="5">
        <v>83.001191887256525</v>
      </c>
      <c r="AR245" s="5">
        <v>20.471832240283931</v>
      </c>
      <c r="AS245" s="5">
        <v>62.734327921052099</v>
      </c>
      <c r="AT245" s="3">
        <v>9.6003106568979835</v>
      </c>
      <c r="AU245" s="5">
        <v>58.807220087175331</v>
      </c>
      <c r="AV245" s="3">
        <v>9.007131350935321</v>
      </c>
      <c r="AW245" s="1" t="s">
        <v>827</v>
      </c>
      <c r="AX245" s="4">
        <v>0.22098964351020847</v>
      </c>
      <c r="AY245" s="4">
        <v>0.11630180884826645</v>
      </c>
      <c r="AZ245" s="4">
        <v>0.16040981168786017</v>
      </c>
      <c r="BA245" s="4">
        <v>0.27498380831000008</v>
      </c>
      <c r="BB245" s="3">
        <v>1.0887626764115079</v>
      </c>
      <c r="BC245" s="5">
        <v>17.032884815686316</v>
      </c>
      <c r="BD245" s="3">
        <v>3.523105597451448</v>
      </c>
      <c r="BE245" s="5">
        <v>16.277146473682475</v>
      </c>
      <c r="BF245" s="2">
        <v>562.98976164067381</v>
      </c>
      <c r="BG245" s="2">
        <v>27163.526051026456</v>
      </c>
      <c r="BH245" s="5">
        <v>30.327447140262116</v>
      </c>
      <c r="BI245" s="2">
        <v>231.40950254819964</v>
      </c>
      <c r="BJ245" s="4">
        <v>0.22182489446980627</v>
      </c>
      <c r="BK245" s="5">
        <v>17.222172634607311</v>
      </c>
      <c r="BL245" s="4">
        <v>0.24683011046588024</v>
      </c>
      <c r="BM245" s="5">
        <v>30.415574959365745</v>
      </c>
      <c r="BN245" s="5">
        <v>46.180331584850478</v>
      </c>
      <c r="BO245" s="1" t="s">
        <v>827</v>
      </c>
      <c r="BP245" s="1" t="s">
        <v>827</v>
      </c>
      <c r="BQ245" s="1" t="s">
        <v>827</v>
      </c>
      <c r="BR245" s="1" t="s">
        <v>827</v>
      </c>
      <c r="BS245" s="3">
        <v>2.8535961623430741</v>
      </c>
      <c r="BT245" s="4">
        <v>0.32294542960359385</v>
      </c>
      <c r="BU245" s="5">
        <v>13.828337131985529</v>
      </c>
      <c r="BV245" s="5">
        <v>57.755189269912684</v>
      </c>
      <c r="BW245" s="1" t="s">
        <v>827</v>
      </c>
      <c r="BX245" s="3">
        <v>1.0257070309041731</v>
      </c>
      <c r="BY245" s="1" t="s">
        <v>827</v>
      </c>
      <c r="BZ245" s="1" t="s">
        <v>827</v>
      </c>
      <c r="CA245" s="1" t="s">
        <v>827</v>
      </c>
      <c r="CB245" s="1" t="s">
        <v>827</v>
      </c>
      <c r="CC245" s="4">
        <v>0.48063826004761684</v>
      </c>
      <c r="CD245" s="4">
        <v>0.80660635428843153</v>
      </c>
      <c r="CE245" s="3">
        <v>2.7611026811393504</v>
      </c>
      <c r="CF245" s="4">
        <v>0.5018053618222279</v>
      </c>
      <c r="CG245" s="3">
        <v>3.4207840674910828</v>
      </c>
      <c r="CH245" s="3">
        <v>2.7416041030222864</v>
      </c>
      <c r="CI245" s="4">
        <v>0.67086556125711516</v>
      </c>
      <c r="CJ245" s="3">
        <v>5.2844431718857541</v>
      </c>
      <c r="CK245" s="3">
        <v>1.3018688463372761</v>
      </c>
      <c r="CL245" s="3">
        <v>9.2417951390154993</v>
      </c>
      <c r="CM245" s="3">
        <v>1.9657135996523034</v>
      </c>
      <c r="CN245" s="3">
        <v>4.5822770238762267</v>
      </c>
      <c r="CO245" s="4">
        <v>0.93395627028115902</v>
      </c>
      <c r="CP245" s="3">
        <v>6.5608143149784537</v>
      </c>
      <c r="CQ245" s="4">
        <v>0.83833255733120082</v>
      </c>
      <c r="CR245" s="1" t="s">
        <v>827</v>
      </c>
      <c r="CS245" s="4">
        <v>0.11297693141431336</v>
      </c>
      <c r="CT245" s="6">
        <v>6.3172083851682007E-2</v>
      </c>
      <c r="CU245" s="6">
        <v>5.7109229246432608E-2</v>
      </c>
      <c r="CV245" s="4">
        <v>0.11439913054132507</v>
      </c>
      <c r="CW245" s="3">
        <v>1.53</v>
      </c>
      <c r="CX245" s="5">
        <v>13.1</v>
      </c>
      <c r="CY245" s="4">
        <v>0.65600000000000003</v>
      </c>
      <c r="CZ245" s="3">
        <v>1.73</v>
      </c>
      <c r="DA245" s="2">
        <v>571</v>
      </c>
      <c r="DB245" s="2">
        <v>106</v>
      </c>
      <c r="DC245" s="5">
        <v>12.5</v>
      </c>
      <c r="DD245" s="2">
        <v>515</v>
      </c>
      <c r="DE245" s="4">
        <v>0.27700000000000002</v>
      </c>
      <c r="DF245" s="3">
        <v>6.71</v>
      </c>
      <c r="DG245" s="4">
        <v>0.19600000000000001</v>
      </c>
      <c r="DH245" s="3">
        <v>1</v>
      </c>
      <c r="DI245" s="5">
        <v>21.1</v>
      </c>
      <c r="DJ245" s="6">
        <v>9.4799999999999995E-2</v>
      </c>
      <c r="DK245" s="3">
        <v>1.23</v>
      </c>
      <c r="DL245" s="4">
        <v>0.52300000000000002</v>
      </c>
      <c r="DM245" s="3">
        <v>1.57</v>
      </c>
      <c r="DN245" s="3">
        <v>1.07</v>
      </c>
      <c r="DO245" s="4">
        <v>0.34599999999999997</v>
      </c>
      <c r="DP245" s="6">
        <v>6.1199999999999997E-2</v>
      </c>
      <c r="DQ245" s="6">
        <v>2.53E-2</v>
      </c>
      <c r="DR245" s="6">
        <v>5.04E-2</v>
      </c>
      <c r="DS245" s="6">
        <v>3.0300000000000001E-2</v>
      </c>
      <c r="DT245" s="4">
        <v>0.16400000000000001</v>
      </c>
      <c r="DU245" s="3">
        <v>1.5</v>
      </c>
      <c r="DV245" s="4">
        <v>0.55200000000000005</v>
      </c>
      <c r="DW245" s="4">
        <v>0.28499999999999998</v>
      </c>
      <c r="DX245" s="4">
        <v>0.183</v>
      </c>
      <c r="DY245" s="6">
        <v>2.0899999999999998E-2</v>
      </c>
      <c r="DZ245" s="6">
        <v>2.1399999999999999E-2</v>
      </c>
      <c r="EA245" s="6">
        <v>1.7299999999999999E-2</v>
      </c>
      <c r="EB245" s="6">
        <v>9.9500000000000005E-2</v>
      </c>
      <c r="EC245" s="4">
        <v>0.115</v>
      </c>
      <c r="ED245" s="6">
        <v>3.0599999999999999E-2</v>
      </c>
      <c r="EE245" s="4">
        <v>0.105</v>
      </c>
      <c r="EF245" s="6">
        <v>1.5599999999999999E-2</v>
      </c>
      <c r="EG245" s="6">
        <v>6.4000000000000001E-2</v>
      </c>
      <c r="EH245" s="6">
        <v>1.6500000000000001E-2</v>
      </c>
      <c r="EI245" s="6">
        <v>4.6300000000000001E-2</v>
      </c>
      <c r="EJ245" s="6">
        <v>1.55E-2</v>
      </c>
      <c r="EK245" s="6">
        <v>7.2900000000000006E-2</v>
      </c>
      <c r="EL245" s="6">
        <v>1.6E-2</v>
      </c>
      <c r="EM245" s="6">
        <v>5.2200000000000003E-2</v>
      </c>
      <c r="EN245" s="4">
        <v>0.124</v>
      </c>
      <c r="EO245" s="6">
        <v>5.2600000000000001E-2</v>
      </c>
      <c r="EP245" s="6">
        <v>1.66E-2</v>
      </c>
      <c r="EQ245" s="6">
        <v>5.7599999999999998E-2</v>
      </c>
      <c r="ET245" s="2"/>
    </row>
    <row r="246" spans="1:150" x14ac:dyDescent="0.25">
      <c r="A246" s="1" t="s">
        <v>786</v>
      </c>
      <c r="B246" s="1" t="s">
        <v>7</v>
      </c>
      <c r="C246" s="1" t="s">
        <v>179</v>
      </c>
      <c r="D246" s="1" t="s">
        <v>34</v>
      </c>
      <c r="E246" s="8" t="s">
        <v>662</v>
      </c>
      <c r="F246" s="8" t="s">
        <v>374</v>
      </c>
      <c r="G246" s="1" t="s">
        <v>827</v>
      </c>
      <c r="H246" s="2">
        <v>252.06324374824234</v>
      </c>
      <c r="I246" s="5">
        <v>15.345257659668199</v>
      </c>
      <c r="J246" s="1" t="s">
        <v>827</v>
      </c>
      <c r="K246" s="1" t="s">
        <v>827</v>
      </c>
      <c r="L246" s="2">
        <v>102602.41732604324</v>
      </c>
      <c r="M246" s="1" t="s">
        <v>827</v>
      </c>
      <c r="N246" s="2">
        <v>385000</v>
      </c>
      <c r="O246" s="4">
        <v>0.38273785058185994</v>
      </c>
      <c r="P246" s="5">
        <v>12.370793529389049</v>
      </c>
      <c r="Q246" s="1" t="s">
        <v>827</v>
      </c>
      <c r="R246" s="2">
        <v>184.55374472369476</v>
      </c>
      <c r="S246" s="5">
        <v>84.392706219051689</v>
      </c>
      <c r="T246" s="1" t="s">
        <v>827</v>
      </c>
      <c r="U246" s="1" t="s">
        <v>827</v>
      </c>
      <c r="V246" s="1" t="s">
        <v>827</v>
      </c>
      <c r="W246" s="1" t="s">
        <v>827</v>
      </c>
      <c r="X246" s="3">
        <v>6.1480012838003413</v>
      </c>
      <c r="Y246" s="1" t="s">
        <v>827</v>
      </c>
      <c r="Z246" s="2">
        <v>146.79128788188538</v>
      </c>
      <c r="AA246" s="2">
        <v>402.70995779624229</v>
      </c>
      <c r="AB246" s="1" t="s">
        <v>827</v>
      </c>
      <c r="AC246" s="6">
        <v>4.1293698664348885E-2</v>
      </c>
      <c r="AD246" s="1" t="s">
        <v>827</v>
      </c>
      <c r="AE246" s="1" t="s">
        <v>827</v>
      </c>
      <c r="AF246" s="1" t="s">
        <v>827</v>
      </c>
      <c r="AG246" s="1" t="s">
        <v>827</v>
      </c>
      <c r="AH246" s="1" t="s">
        <v>827</v>
      </c>
      <c r="AI246" s="5">
        <v>11.647542155021512</v>
      </c>
      <c r="AJ246" s="5">
        <v>45.631522242070211</v>
      </c>
      <c r="AK246" s="3">
        <v>8.3137824482958056</v>
      </c>
      <c r="AL246" s="5">
        <v>61.500717824972476</v>
      </c>
      <c r="AM246" s="5">
        <v>45.519416689810278</v>
      </c>
      <c r="AN246" s="3">
        <v>6.1709081982351286</v>
      </c>
      <c r="AO246" s="5">
        <v>80.39521365354409</v>
      </c>
      <c r="AP246" s="5">
        <v>14.784088201364575</v>
      </c>
      <c r="AQ246" s="5">
        <v>80.308366837337161</v>
      </c>
      <c r="AR246" s="5">
        <v>13.074901560412416</v>
      </c>
      <c r="AS246" s="5">
        <v>33.745875407977096</v>
      </c>
      <c r="AT246" s="3">
        <v>4.1353665363390588</v>
      </c>
      <c r="AU246" s="5">
        <v>23.715555740532501</v>
      </c>
      <c r="AV246" s="3">
        <v>2.7590208487305228</v>
      </c>
      <c r="AW246" s="1" t="s">
        <v>827</v>
      </c>
      <c r="AX246" s="4">
        <v>0.79674890859984693</v>
      </c>
      <c r="AY246" s="1" t="s">
        <v>827</v>
      </c>
      <c r="AZ246" s="3">
        <v>2.527972956250967</v>
      </c>
      <c r="BA246" s="6">
        <v>4.8122239038138295E-2</v>
      </c>
      <c r="BB246" s="1" t="s">
        <v>827</v>
      </c>
      <c r="BC246" s="5">
        <v>37.051417049880477</v>
      </c>
      <c r="BD246" s="3">
        <v>1.6881649271048003</v>
      </c>
      <c r="BE246" s="1" t="s">
        <v>827</v>
      </c>
      <c r="BF246" s="1" t="s">
        <v>827</v>
      </c>
      <c r="BG246" s="2">
        <v>15727.446167708433</v>
      </c>
      <c r="BH246" s="1" t="s">
        <v>827</v>
      </c>
      <c r="BI246" s="2">
        <v>340.31949426425581</v>
      </c>
      <c r="BJ246" s="4">
        <v>0.25362309740931449</v>
      </c>
      <c r="BK246" s="3">
        <v>6.3834075435918303</v>
      </c>
      <c r="BL246" s="1" t="s">
        <v>827</v>
      </c>
      <c r="BM246" s="5">
        <v>12.814873064422338</v>
      </c>
      <c r="BN246" s="5">
        <v>30.197893817975178</v>
      </c>
      <c r="BO246" s="1" t="s">
        <v>827</v>
      </c>
      <c r="BP246" s="1" t="s">
        <v>827</v>
      </c>
      <c r="BQ246" s="1" t="s">
        <v>827</v>
      </c>
      <c r="BR246" s="1" t="s">
        <v>827</v>
      </c>
      <c r="BS246" s="3">
        <v>1.1393572355434713</v>
      </c>
      <c r="BT246" s="1" t="s">
        <v>827</v>
      </c>
      <c r="BU246" s="3">
        <v>9.5773288784074069</v>
      </c>
      <c r="BV246" s="5">
        <v>30.856325138737176</v>
      </c>
      <c r="BW246" s="1" t="s">
        <v>827</v>
      </c>
      <c r="BX246" s="6">
        <v>4.009993870088524E-2</v>
      </c>
      <c r="BY246" s="1" t="s">
        <v>827</v>
      </c>
      <c r="BZ246" s="1" t="s">
        <v>827</v>
      </c>
      <c r="CA246" s="1" t="s">
        <v>827</v>
      </c>
      <c r="CB246" s="1" t="s">
        <v>827</v>
      </c>
      <c r="CC246" s="1" t="s">
        <v>827</v>
      </c>
      <c r="CD246" s="4">
        <v>0.95719065042972895</v>
      </c>
      <c r="CE246" s="3">
        <v>3.2880707381684338</v>
      </c>
      <c r="CF246" s="4">
        <v>0.84362161131147229</v>
      </c>
      <c r="CG246" s="3">
        <v>5.7451817505300253</v>
      </c>
      <c r="CH246" s="3">
        <v>3.8557005905670096</v>
      </c>
      <c r="CI246" s="4">
        <v>0.65656312707716047</v>
      </c>
      <c r="CJ246" s="3">
        <v>6.3542232554122453</v>
      </c>
      <c r="CK246" s="3">
        <v>1.1592063188126582</v>
      </c>
      <c r="CL246" s="3">
        <v>7.4130059370679335</v>
      </c>
      <c r="CM246" s="3">
        <v>1.0136634836802623</v>
      </c>
      <c r="CN246" s="3">
        <v>2.8371089460710097</v>
      </c>
      <c r="CO246" s="4">
        <v>0.36468151333268406</v>
      </c>
      <c r="CP246" s="3">
        <v>3.2258248405782242</v>
      </c>
      <c r="CQ246" s="4">
        <v>0.3105253054820265</v>
      </c>
      <c r="CR246" s="1" t="s">
        <v>827</v>
      </c>
      <c r="CS246" s="4">
        <v>0.25035183880271983</v>
      </c>
      <c r="CT246" s="1" t="s">
        <v>827</v>
      </c>
      <c r="CU246" s="4">
        <v>0.65934307638661949</v>
      </c>
      <c r="CV246" s="6">
        <v>3.6214419418562738E-2</v>
      </c>
      <c r="CW246" s="3">
        <v>1.67</v>
      </c>
      <c r="CX246" s="5">
        <v>14.1</v>
      </c>
      <c r="CY246" s="4">
        <v>0.751</v>
      </c>
      <c r="CZ246" s="3">
        <v>1.78</v>
      </c>
      <c r="DA246" s="2">
        <v>614</v>
      </c>
      <c r="DB246" s="2">
        <v>111</v>
      </c>
      <c r="DC246" s="5">
        <v>13.4</v>
      </c>
      <c r="DD246" s="2">
        <v>582</v>
      </c>
      <c r="DE246" s="4">
        <v>0.36899999999999999</v>
      </c>
      <c r="DF246" s="3">
        <v>6.86</v>
      </c>
      <c r="DG246" s="4">
        <v>0.22800000000000001</v>
      </c>
      <c r="DH246" s="3">
        <v>1.05</v>
      </c>
      <c r="DI246" s="5">
        <v>22.3</v>
      </c>
      <c r="DJ246" s="6">
        <v>7.7399999999999997E-2</v>
      </c>
      <c r="DK246" s="3">
        <v>1.1299999999999999</v>
      </c>
      <c r="DL246" s="4">
        <v>0.46700000000000003</v>
      </c>
      <c r="DM246" s="3">
        <v>1.48</v>
      </c>
      <c r="DN246" s="3">
        <v>1.1599999999999999</v>
      </c>
      <c r="DO246" s="4">
        <v>0.39400000000000002</v>
      </c>
      <c r="DP246" s="6">
        <v>2.6200000000000001E-2</v>
      </c>
      <c r="DQ246" s="6">
        <v>2.1999999999999999E-2</v>
      </c>
      <c r="DR246" s="6">
        <v>4.3999999999999997E-2</v>
      </c>
      <c r="DS246" s="6">
        <v>2.6499999999999999E-2</v>
      </c>
      <c r="DT246" s="4">
        <v>0.32900000000000001</v>
      </c>
      <c r="DU246" s="3">
        <v>1.28</v>
      </c>
      <c r="DV246" s="4">
        <v>0.54</v>
      </c>
      <c r="DW246" s="4">
        <v>0.25800000000000001</v>
      </c>
      <c r="DX246" s="4">
        <v>0.159</v>
      </c>
      <c r="DY246" s="6">
        <v>1.8200000000000001E-2</v>
      </c>
      <c r="DZ246" s="6">
        <v>1.8700000000000001E-2</v>
      </c>
      <c r="EA246" s="6">
        <v>1.5100000000000001E-2</v>
      </c>
      <c r="EB246" s="6">
        <v>8.6800000000000002E-2</v>
      </c>
      <c r="EC246" s="4">
        <v>0.1</v>
      </c>
      <c r="ED246" s="6">
        <v>2.6700000000000002E-2</v>
      </c>
      <c r="EE246" s="6">
        <v>9.1899999999999996E-2</v>
      </c>
      <c r="EF246" s="6">
        <v>1.3599999999999999E-2</v>
      </c>
      <c r="EG246" s="6">
        <v>5.5899999999999998E-2</v>
      </c>
      <c r="EH246" s="6">
        <v>1.44E-2</v>
      </c>
      <c r="EI246" s="6">
        <v>4.0399999999999998E-2</v>
      </c>
      <c r="EJ246" s="6">
        <v>1.3599999999999999E-2</v>
      </c>
      <c r="EK246" s="6">
        <v>6.3600000000000004E-2</v>
      </c>
      <c r="EL246" s="6">
        <v>1.4E-2</v>
      </c>
      <c r="EM246" s="6">
        <v>4.5600000000000002E-2</v>
      </c>
      <c r="EN246" s="4">
        <v>0.104</v>
      </c>
      <c r="EO246" s="6">
        <v>4.65E-2</v>
      </c>
      <c r="EP246" s="6">
        <v>6.0400000000000002E-2</v>
      </c>
      <c r="EQ246" s="6">
        <v>1.34E-2</v>
      </c>
      <c r="ET246" s="2"/>
    </row>
    <row r="247" spans="1:150" x14ac:dyDescent="0.25">
      <c r="A247" s="1" t="s">
        <v>787</v>
      </c>
      <c r="B247" s="1" t="s">
        <v>7</v>
      </c>
      <c r="C247" s="1" t="s">
        <v>179</v>
      </c>
      <c r="D247" s="1" t="s">
        <v>34</v>
      </c>
      <c r="E247" s="8" t="s">
        <v>541</v>
      </c>
      <c r="F247" s="8" t="s">
        <v>374</v>
      </c>
      <c r="G247" s="3">
        <v>5.8213380528935028</v>
      </c>
      <c r="H247" s="2">
        <v>221.48710337686549</v>
      </c>
      <c r="I247" s="2">
        <v>187.09502708034307</v>
      </c>
      <c r="J247" s="2">
        <v>1463.3774167519382</v>
      </c>
      <c r="K247" s="2">
        <v>3101.3078452416617</v>
      </c>
      <c r="L247" s="2">
        <v>96403.914449351243</v>
      </c>
      <c r="M247" s="2">
        <v>1230.5033591952263</v>
      </c>
      <c r="N247" s="2">
        <v>385000</v>
      </c>
      <c r="O247" s="4">
        <v>0.54232772030535426</v>
      </c>
      <c r="P247" s="5">
        <v>62.374739683852283</v>
      </c>
      <c r="Q247" s="3">
        <v>2.095295006189775</v>
      </c>
      <c r="R247" s="5">
        <v>61.967670656540903</v>
      </c>
      <c r="S247" s="2">
        <v>284.63250593691254</v>
      </c>
      <c r="T247" s="4">
        <v>0.21039681223477835</v>
      </c>
      <c r="U247" s="1" t="s">
        <v>827</v>
      </c>
      <c r="V247" s="1" t="s">
        <v>827</v>
      </c>
      <c r="W247" s="1" t="s">
        <v>827</v>
      </c>
      <c r="X247" s="5">
        <v>33.279085012217145</v>
      </c>
      <c r="Y247" s="3">
        <v>6.9881294750141567</v>
      </c>
      <c r="Z247" s="2">
        <v>390.35886465517473</v>
      </c>
      <c r="AA247" s="2">
        <v>559.95002271105352</v>
      </c>
      <c r="AB247" s="4">
        <v>0.2109011875165141</v>
      </c>
      <c r="AC247" s="4">
        <v>0.96659552725513043</v>
      </c>
      <c r="AD247" s="1" t="s">
        <v>827</v>
      </c>
      <c r="AE247" s="1" t="s">
        <v>827</v>
      </c>
      <c r="AF247" s="4">
        <v>0.76841170871311648</v>
      </c>
      <c r="AG247" s="1" t="s">
        <v>827</v>
      </c>
      <c r="AH247" s="5">
        <v>15.41614312126589</v>
      </c>
      <c r="AI247" s="5">
        <v>51.900095846432393</v>
      </c>
      <c r="AJ247" s="2">
        <v>261.89665381018767</v>
      </c>
      <c r="AK247" s="5">
        <v>59.578677600241377</v>
      </c>
      <c r="AL247" s="2">
        <v>417.28751827148506</v>
      </c>
      <c r="AM247" s="2">
        <v>250.77298758078987</v>
      </c>
      <c r="AN247" s="5">
        <v>25.628366914328904</v>
      </c>
      <c r="AO247" s="2">
        <v>357.81343593823073</v>
      </c>
      <c r="AP247" s="5">
        <v>42.40095633478564</v>
      </c>
      <c r="AQ247" s="2">
        <v>182.71669911978336</v>
      </c>
      <c r="AR247" s="5">
        <v>21.690225365380218</v>
      </c>
      <c r="AS247" s="5">
        <v>44.510893227928207</v>
      </c>
      <c r="AT247" s="3">
        <v>4.3539121396235112</v>
      </c>
      <c r="AU247" s="5">
        <v>26.090830487602545</v>
      </c>
      <c r="AV247" s="3">
        <v>2.2787671825076656</v>
      </c>
      <c r="AW247" s="1" t="s">
        <v>827</v>
      </c>
      <c r="AX247" s="4">
        <v>0.18929771233856096</v>
      </c>
      <c r="AY247" s="1" t="s">
        <v>827</v>
      </c>
      <c r="AZ247" s="3">
        <v>2.1540033190326273</v>
      </c>
      <c r="BA247" s="1" t="s">
        <v>827</v>
      </c>
      <c r="BB247" s="3">
        <v>2.101386786621013</v>
      </c>
      <c r="BC247" s="5">
        <v>27.282880247685487</v>
      </c>
      <c r="BD247" s="5">
        <v>40.005486174770475</v>
      </c>
      <c r="BE247" s="2">
        <v>299.1590531002654</v>
      </c>
      <c r="BF247" s="2">
        <v>733.18901118990038</v>
      </c>
      <c r="BG247" s="2">
        <v>19502.025003776995</v>
      </c>
      <c r="BH247" s="2">
        <v>281.57877599350184</v>
      </c>
      <c r="BI247" s="2">
        <v>258.62268515978332</v>
      </c>
      <c r="BJ247" s="4">
        <v>0.44501268091879359</v>
      </c>
      <c r="BK247" s="5">
        <v>21.178285927824447</v>
      </c>
      <c r="BL247" s="4">
        <v>0.5985604006573807</v>
      </c>
      <c r="BM247" s="3">
        <v>9.3151339820789634</v>
      </c>
      <c r="BN247" s="5">
        <v>70.448333776780402</v>
      </c>
      <c r="BO247" s="4">
        <v>0.16300466640584296</v>
      </c>
      <c r="BP247" s="1" t="s">
        <v>827</v>
      </c>
      <c r="BQ247" s="1" t="s">
        <v>827</v>
      </c>
      <c r="BR247" s="1" t="s">
        <v>827</v>
      </c>
      <c r="BS247" s="3">
        <v>4.5393920485009867</v>
      </c>
      <c r="BT247" s="3">
        <v>1.423040489371838</v>
      </c>
      <c r="BU247" s="5">
        <v>47.278927911314732</v>
      </c>
      <c r="BV247" s="5">
        <v>57.171628645047079</v>
      </c>
      <c r="BW247" s="4">
        <v>0.38068667572162967</v>
      </c>
      <c r="BX247" s="4">
        <v>0.30683316912275482</v>
      </c>
      <c r="BY247" s="1" t="s">
        <v>827</v>
      </c>
      <c r="BZ247" s="1" t="s">
        <v>827</v>
      </c>
      <c r="CA247" s="4">
        <v>0.4359740432249089</v>
      </c>
      <c r="CB247" s="1" t="s">
        <v>827</v>
      </c>
      <c r="CC247" s="3">
        <v>4.5497306337481795</v>
      </c>
      <c r="CD247" s="3">
        <v>5.6011630411261413</v>
      </c>
      <c r="CE247" s="5">
        <v>28.074250230758146</v>
      </c>
      <c r="CF247" s="3">
        <v>9.7239313040041733</v>
      </c>
      <c r="CG247" s="5">
        <v>43.360484757362784</v>
      </c>
      <c r="CH247" s="5">
        <v>33.100403860617</v>
      </c>
      <c r="CI247" s="3">
        <v>3.1935420466178774</v>
      </c>
      <c r="CJ247" s="5">
        <v>28.108528842957991</v>
      </c>
      <c r="CK247" s="3">
        <v>3.5859323619300194</v>
      </c>
      <c r="CL247" s="5">
        <v>15.666091840300437</v>
      </c>
      <c r="CM247" s="3">
        <v>1.7512539094817032</v>
      </c>
      <c r="CN247" s="3">
        <v>3.8816252392265769</v>
      </c>
      <c r="CO247" s="4">
        <v>0.45480949627569661</v>
      </c>
      <c r="CP247" s="3">
        <v>4.7718160730826442</v>
      </c>
      <c r="CQ247" s="4">
        <v>0.41493838754546863</v>
      </c>
      <c r="CR247" s="1" t="s">
        <v>827</v>
      </c>
      <c r="CS247" s="4">
        <v>0.1748816348960342</v>
      </c>
      <c r="CT247" s="1" t="s">
        <v>827</v>
      </c>
      <c r="CU247" s="4">
        <v>0.73497579759225862</v>
      </c>
      <c r="CV247" s="1" t="s">
        <v>827</v>
      </c>
      <c r="CW247" s="3">
        <v>2.0099999999999998</v>
      </c>
      <c r="CX247" s="5">
        <v>16.7</v>
      </c>
      <c r="CY247" s="3">
        <v>1.1100000000000001</v>
      </c>
      <c r="CZ247" s="3">
        <v>2.04</v>
      </c>
      <c r="DA247" s="2">
        <v>725</v>
      </c>
      <c r="DB247" s="2">
        <v>139</v>
      </c>
      <c r="DC247" s="5">
        <v>16.2</v>
      </c>
      <c r="DD247" s="2">
        <v>652</v>
      </c>
      <c r="DE247" s="4">
        <v>0.44700000000000001</v>
      </c>
      <c r="DF247" s="3">
        <v>9.64</v>
      </c>
      <c r="DG247" s="4">
        <v>0.26900000000000002</v>
      </c>
      <c r="DH247" s="3">
        <v>1.32</v>
      </c>
      <c r="DI247" s="5">
        <v>27.9</v>
      </c>
      <c r="DJ247" s="4">
        <v>0.152</v>
      </c>
      <c r="DK247" s="3">
        <v>1.38</v>
      </c>
      <c r="DL247" s="4">
        <v>0.67700000000000005</v>
      </c>
      <c r="DM247" s="3">
        <v>1.75</v>
      </c>
      <c r="DN247" s="3">
        <v>1.47</v>
      </c>
      <c r="DO247" s="4">
        <v>0.433</v>
      </c>
      <c r="DP247" s="6">
        <v>9.4500000000000001E-2</v>
      </c>
      <c r="DQ247" s="6">
        <v>4.4900000000000002E-2</v>
      </c>
      <c r="DR247" s="6">
        <v>8.9700000000000002E-2</v>
      </c>
      <c r="DS247" s="6">
        <v>9.5399999999999999E-2</v>
      </c>
      <c r="DT247" s="4">
        <v>0.51500000000000001</v>
      </c>
      <c r="DU247" s="3">
        <v>2.1800000000000002</v>
      </c>
      <c r="DV247" s="4">
        <v>0.70699999999999996</v>
      </c>
      <c r="DW247" s="4">
        <v>0.40600000000000003</v>
      </c>
      <c r="DX247" s="4">
        <v>0.32500000000000001</v>
      </c>
      <c r="DY247" s="4">
        <v>0.123</v>
      </c>
      <c r="DZ247" s="6">
        <v>3.7999999999999999E-2</v>
      </c>
      <c r="EA247" s="6">
        <v>3.0800000000000001E-2</v>
      </c>
      <c r="EB247" s="4">
        <v>0.17699999999999999</v>
      </c>
      <c r="EC247" s="4">
        <v>0.20399999999999999</v>
      </c>
      <c r="ED247" s="6">
        <v>5.45E-2</v>
      </c>
      <c r="EE247" s="4">
        <v>0.187</v>
      </c>
      <c r="EF247" s="6">
        <v>2.7799999999999998E-2</v>
      </c>
      <c r="EG247" s="4">
        <v>0.114</v>
      </c>
      <c r="EH247" s="6">
        <v>2.93E-2</v>
      </c>
      <c r="EI247" s="6">
        <v>8.2199999999999995E-2</v>
      </c>
      <c r="EJ247" s="6">
        <v>2.76E-2</v>
      </c>
      <c r="EK247" s="4">
        <v>0.13</v>
      </c>
      <c r="EL247" s="6">
        <v>2.8500000000000001E-2</v>
      </c>
      <c r="EM247" s="6">
        <v>9.2799999999999994E-2</v>
      </c>
      <c r="EN247" s="4">
        <v>0.16</v>
      </c>
      <c r="EO247" s="6">
        <v>7.7899999999999997E-2</v>
      </c>
      <c r="EP247" s="6">
        <v>2.9399999999999999E-2</v>
      </c>
      <c r="EQ247" s="6">
        <v>2.7300000000000001E-2</v>
      </c>
      <c r="ET247" s="2"/>
    </row>
    <row r="248" spans="1:150" x14ac:dyDescent="0.25">
      <c r="A248" s="1" t="s">
        <v>788</v>
      </c>
      <c r="B248" s="1" t="s">
        <v>7</v>
      </c>
      <c r="C248" s="1" t="s">
        <v>179</v>
      </c>
      <c r="D248" s="1" t="s">
        <v>34</v>
      </c>
      <c r="E248" s="8" t="s">
        <v>541</v>
      </c>
      <c r="F248" s="8" t="s">
        <v>374</v>
      </c>
      <c r="G248" s="1" t="s">
        <v>827</v>
      </c>
      <c r="H248" s="2">
        <v>202.84532745067256</v>
      </c>
      <c r="I248" s="5">
        <v>16.429430034369904</v>
      </c>
      <c r="J248" s="1" t="s">
        <v>827</v>
      </c>
      <c r="K248" s="2">
        <v>1925.1856150424435</v>
      </c>
      <c r="L248" s="2">
        <v>118029.36092201578</v>
      </c>
      <c r="M248" s="1" t="s">
        <v>827</v>
      </c>
      <c r="N248" s="2">
        <v>385000</v>
      </c>
      <c r="O248" s="1" t="s">
        <v>827</v>
      </c>
      <c r="P248" s="5">
        <v>18.578722827657799</v>
      </c>
      <c r="Q248" s="4">
        <v>0.64822532310502612</v>
      </c>
      <c r="R248" s="2">
        <v>185.0962657112772</v>
      </c>
      <c r="S248" s="5">
        <v>82.991438865465312</v>
      </c>
      <c r="T248" s="1" t="s">
        <v>827</v>
      </c>
      <c r="U248" s="1" t="s">
        <v>827</v>
      </c>
      <c r="V248" s="4">
        <v>0.69309526689296819</v>
      </c>
      <c r="W248" s="1" t="s">
        <v>827</v>
      </c>
      <c r="X248" s="5">
        <v>17.923789043004351</v>
      </c>
      <c r="Y248" s="1" t="s">
        <v>827</v>
      </c>
      <c r="Z248" s="2">
        <v>213.23010111192352</v>
      </c>
      <c r="AA248" s="2">
        <v>696.22220845966058</v>
      </c>
      <c r="AB248" s="1" t="s">
        <v>827</v>
      </c>
      <c r="AC248" s="1" t="s">
        <v>827</v>
      </c>
      <c r="AD248" s="4">
        <v>0.2388857687194369</v>
      </c>
      <c r="AE248" s="1" t="s">
        <v>827</v>
      </c>
      <c r="AF248" s="1" t="s">
        <v>827</v>
      </c>
      <c r="AG248" s="1" t="s">
        <v>827</v>
      </c>
      <c r="AH248" s="1" t="s">
        <v>827</v>
      </c>
      <c r="AI248" s="5">
        <v>10.285897197825976</v>
      </c>
      <c r="AJ248" s="5">
        <v>48.931717276767692</v>
      </c>
      <c r="AK248" s="5">
        <v>10.46267484222348</v>
      </c>
      <c r="AL248" s="5">
        <v>62.471823412541234</v>
      </c>
      <c r="AM248" s="5">
        <v>52.103216069745692</v>
      </c>
      <c r="AN248" s="3">
        <v>7.5207347851220652</v>
      </c>
      <c r="AO248" s="5">
        <v>88.664247128721982</v>
      </c>
      <c r="AP248" s="5">
        <v>16.775766116210811</v>
      </c>
      <c r="AQ248" s="2">
        <v>106.33932944508098</v>
      </c>
      <c r="AR248" s="5">
        <v>23.01628895726174</v>
      </c>
      <c r="AS248" s="5">
        <v>68.156132512144765</v>
      </c>
      <c r="AT248" s="3">
        <v>9.5923504604695218</v>
      </c>
      <c r="AU248" s="5">
        <v>63.722875753572794</v>
      </c>
      <c r="AV248" s="3">
        <v>8.715967659826191</v>
      </c>
      <c r="AW248" s="1" t="s">
        <v>827</v>
      </c>
      <c r="AX248" s="4">
        <v>0.30288155463485039</v>
      </c>
      <c r="AY248" s="1" t="s">
        <v>827</v>
      </c>
      <c r="AZ248" s="4">
        <v>0.25510491892861298</v>
      </c>
      <c r="BA248" s="4">
        <v>0.24215036065195344</v>
      </c>
      <c r="BB248" s="1" t="s">
        <v>827</v>
      </c>
      <c r="BC248" s="5">
        <v>32.871691995917821</v>
      </c>
      <c r="BD248" s="3">
        <v>3.3877150408710603</v>
      </c>
      <c r="BE248" s="1" t="s">
        <v>827</v>
      </c>
      <c r="BF248" s="2">
        <v>888.33291306427918</v>
      </c>
      <c r="BG248" s="2">
        <v>30289.358933690037</v>
      </c>
      <c r="BH248" s="1" t="s">
        <v>827</v>
      </c>
      <c r="BI248" s="2">
        <v>239.75208873306056</v>
      </c>
      <c r="BJ248" s="1" t="s">
        <v>827</v>
      </c>
      <c r="BK248" s="3">
        <v>7.3794151765197658</v>
      </c>
      <c r="BL248" s="4">
        <v>0.35427349259098606</v>
      </c>
      <c r="BM248" s="5">
        <v>24.107139800281669</v>
      </c>
      <c r="BN248" s="5">
        <v>36.659805612865291</v>
      </c>
      <c r="BO248" s="1" t="s">
        <v>827</v>
      </c>
      <c r="BP248" s="1" t="s">
        <v>827</v>
      </c>
      <c r="BQ248" s="4">
        <v>0.42641753958828899</v>
      </c>
      <c r="BR248" s="1" t="s">
        <v>827</v>
      </c>
      <c r="BS248" s="3">
        <v>3.7891070284349122</v>
      </c>
      <c r="BT248" s="1" t="s">
        <v>827</v>
      </c>
      <c r="BU248" s="5">
        <v>30.774036101384542</v>
      </c>
      <c r="BV248" s="5">
        <v>76.234098905591736</v>
      </c>
      <c r="BW248" s="1" t="s">
        <v>827</v>
      </c>
      <c r="BX248" s="1" t="s">
        <v>827</v>
      </c>
      <c r="BY248" s="4">
        <v>0.4958069670640049</v>
      </c>
      <c r="BZ248" s="1" t="s">
        <v>827</v>
      </c>
      <c r="CA248" s="1" t="s">
        <v>827</v>
      </c>
      <c r="CB248" s="1" t="s">
        <v>827</v>
      </c>
      <c r="CC248" s="1" t="s">
        <v>827</v>
      </c>
      <c r="CD248" s="3">
        <v>2.2963917515845429</v>
      </c>
      <c r="CE248" s="5">
        <v>12.290013370840381</v>
      </c>
      <c r="CF248" s="3">
        <v>3.0820092765254907</v>
      </c>
      <c r="CG248" s="5">
        <v>16.489922710009388</v>
      </c>
      <c r="CH248" s="5">
        <v>14.65963023490594</v>
      </c>
      <c r="CI248" s="3">
        <v>1.6618703660707808</v>
      </c>
      <c r="CJ248" s="5">
        <v>17.735395866250798</v>
      </c>
      <c r="CK248" s="3">
        <v>2.5909874783813978</v>
      </c>
      <c r="CL248" s="5">
        <v>14.394037824729304</v>
      </c>
      <c r="CM248" s="3">
        <v>2.6238346971036841</v>
      </c>
      <c r="CN248" s="3">
        <v>8.1142123280996081</v>
      </c>
      <c r="CO248" s="4">
        <v>0.99163005078311994</v>
      </c>
      <c r="CP248" s="3">
        <v>7.9675665064329202</v>
      </c>
      <c r="CQ248" s="4">
        <v>0.93919366752582256</v>
      </c>
      <c r="CR248" s="1" t="s">
        <v>827</v>
      </c>
      <c r="CS248" s="4">
        <v>0.10941811981418766</v>
      </c>
      <c r="CT248" s="1" t="s">
        <v>827</v>
      </c>
      <c r="CU248" s="6">
        <v>8.0643233182524116E-2</v>
      </c>
      <c r="CV248" s="6">
        <v>9.9642837037583185E-2</v>
      </c>
      <c r="CW248" s="3">
        <v>1.76</v>
      </c>
      <c r="CX248" s="5">
        <v>14.7</v>
      </c>
      <c r="CY248" s="4">
        <v>0.92700000000000005</v>
      </c>
      <c r="CZ248" s="3">
        <v>1.92</v>
      </c>
      <c r="DA248" s="2">
        <v>639</v>
      </c>
      <c r="DB248" s="2">
        <v>120</v>
      </c>
      <c r="DC248" s="5">
        <v>14.1</v>
      </c>
      <c r="DD248" s="2">
        <v>604</v>
      </c>
      <c r="DE248" s="4">
        <v>0.42199999999999999</v>
      </c>
      <c r="DF248" s="3">
        <v>7.82</v>
      </c>
      <c r="DG248" s="4">
        <v>0.214</v>
      </c>
      <c r="DH248" s="3">
        <v>1.1100000000000001</v>
      </c>
      <c r="DI248" s="5">
        <v>26</v>
      </c>
      <c r="DJ248" s="6">
        <v>9.1300000000000006E-2</v>
      </c>
      <c r="DK248" s="3">
        <v>1.29</v>
      </c>
      <c r="DL248" s="4">
        <v>0.59899999999999998</v>
      </c>
      <c r="DM248" s="3">
        <v>2.65</v>
      </c>
      <c r="DN248" s="3">
        <v>1.66</v>
      </c>
      <c r="DO248" s="4">
        <v>0.34899999999999998</v>
      </c>
      <c r="DP248" s="6">
        <v>9.1200000000000003E-2</v>
      </c>
      <c r="DQ248" s="6">
        <v>3.4500000000000003E-2</v>
      </c>
      <c r="DR248" s="4">
        <v>0.128</v>
      </c>
      <c r="DS248" s="6">
        <v>4.1399999999999999E-2</v>
      </c>
      <c r="DT248" s="4">
        <v>0.223</v>
      </c>
      <c r="DU248" s="3">
        <v>1.36</v>
      </c>
      <c r="DV248" s="4">
        <v>0.59699999999999998</v>
      </c>
      <c r="DW248" s="4">
        <v>0.34</v>
      </c>
      <c r="DX248" s="4">
        <v>0.249</v>
      </c>
      <c r="DY248" s="6">
        <v>2.8500000000000001E-2</v>
      </c>
      <c r="DZ248" s="6">
        <v>2.92E-2</v>
      </c>
      <c r="EA248" s="6">
        <v>2.3599999999999999E-2</v>
      </c>
      <c r="EB248" s="4">
        <v>0.13600000000000001</v>
      </c>
      <c r="EC248" s="4">
        <v>0.157</v>
      </c>
      <c r="ED248" s="6">
        <v>4.1799999999999997E-2</v>
      </c>
      <c r="EE248" s="4">
        <v>0.14399999999999999</v>
      </c>
      <c r="EF248" s="6">
        <v>2.1299999999999999E-2</v>
      </c>
      <c r="EG248" s="6">
        <v>8.7400000000000005E-2</v>
      </c>
      <c r="EH248" s="6">
        <v>6.6100000000000006E-2</v>
      </c>
      <c r="EI248" s="4">
        <v>0.11799999999999999</v>
      </c>
      <c r="EJ248" s="6">
        <v>2.12E-2</v>
      </c>
      <c r="EK248" s="4">
        <v>0.185</v>
      </c>
      <c r="EL248" s="6">
        <v>2.1899999999999999E-2</v>
      </c>
      <c r="EM248" s="6">
        <v>7.1199999999999999E-2</v>
      </c>
      <c r="EN248" s="4">
        <v>0.10100000000000001</v>
      </c>
      <c r="EO248" s="6">
        <v>4.7800000000000002E-2</v>
      </c>
      <c r="EP248" s="6">
        <v>2.2599999999999999E-2</v>
      </c>
      <c r="EQ248" s="6">
        <v>2.1000000000000001E-2</v>
      </c>
      <c r="ET248" s="2"/>
    </row>
    <row r="249" spans="1:150" x14ac:dyDescent="0.25">
      <c r="A249" s="1" t="s">
        <v>789</v>
      </c>
      <c r="B249" s="1" t="s">
        <v>7</v>
      </c>
      <c r="C249" s="1" t="s">
        <v>179</v>
      </c>
      <c r="D249" s="1" t="s">
        <v>34</v>
      </c>
      <c r="E249" s="8" t="s">
        <v>541</v>
      </c>
      <c r="F249" s="8" t="s">
        <v>374</v>
      </c>
      <c r="G249" s="3">
        <v>1.8988150687078678</v>
      </c>
      <c r="H249" s="2">
        <v>145.19623252828447</v>
      </c>
      <c r="I249" s="5">
        <v>16.524645877898653</v>
      </c>
      <c r="J249" s="1" t="s">
        <v>827</v>
      </c>
      <c r="K249" s="1" t="s">
        <v>827</v>
      </c>
      <c r="L249" s="2">
        <v>111536.39675326625</v>
      </c>
      <c r="M249" s="1" t="s">
        <v>827</v>
      </c>
      <c r="N249" s="2">
        <v>385000</v>
      </c>
      <c r="O249" s="1" t="s">
        <v>827</v>
      </c>
      <c r="P249" s="5">
        <v>14.322564072206852</v>
      </c>
      <c r="Q249" s="1" t="s">
        <v>827</v>
      </c>
      <c r="R249" s="2">
        <v>184.47441621016355</v>
      </c>
      <c r="S249" s="5">
        <v>96.46628214513467</v>
      </c>
      <c r="T249" s="1" t="s">
        <v>827</v>
      </c>
      <c r="U249" s="1" t="s">
        <v>827</v>
      </c>
      <c r="V249" s="1" t="s">
        <v>827</v>
      </c>
      <c r="W249" s="1" t="s">
        <v>827</v>
      </c>
      <c r="X249" s="3">
        <v>7.3994981208369506</v>
      </c>
      <c r="Y249" s="1" t="s">
        <v>827</v>
      </c>
      <c r="Z249" s="2">
        <v>148.11388876880974</v>
      </c>
      <c r="AA249" s="2">
        <v>355.11339424295602</v>
      </c>
      <c r="AB249" s="1" t="s">
        <v>827</v>
      </c>
      <c r="AC249" s="1" t="s">
        <v>827</v>
      </c>
      <c r="AD249" s="1" t="s">
        <v>827</v>
      </c>
      <c r="AE249" s="1" t="s">
        <v>827</v>
      </c>
      <c r="AF249" s="1" t="s">
        <v>827</v>
      </c>
      <c r="AG249" s="1" t="s">
        <v>827</v>
      </c>
      <c r="AH249" s="4">
        <v>0.42858621780117256</v>
      </c>
      <c r="AI249" s="3">
        <v>3.5948464533711082</v>
      </c>
      <c r="AJ249" s="5">
        <v>14.004520842929638</v>
      </c>
      <c r="AK249" s="3">
        <v>2.8943470918198706</v>
      </c>
      <c r="AL249" s="5">
        <v>16.998936408497055</v>
      </c>
      <c r="AM249" s="5">
        <v>15.341382466802251</v>
      </c>
      <c r="AN249" s="3">
        <v>2.24456899836466</v>
      </c>
      <c r="AO249" s="5">
        <v>31.940560134638634</v>
      </c>
      <c r="AP249" s="3">
        <v>6.9987978313085035</v>
      </c>
      <c r="AQ249" s="5">
        <v>47.395267113622317</v>
      </c>
      <c r="AR249" s="5">
        <v>10.532008114192102</v>
      </c>
      <c r="AS249" s="5">
        <v>31.192826989780126</v>
      </c>
      <c r="AT249" s="3">
        <v>4.5041972366054317</v>
      </c>
      <c r="AU249" s="5">
        <v>27.148535821789704</v>
      </c>
      <c r="AV249" s="3">
        <v>4.0327145134236613</v>
      </c>
      <c r="AW249" s="1" t="s">
        <v>827</v>
      </c>
      <c r="AX249" s="4">
        <v>0.36029896194901673</v>
      </c>
      <c r="AY249" s="1" t="s">
        <v>827</v>
      </c>
      <c r="AZ249" s="3">
        <v>1.4737032986921939</v>
      </c>
      <c r="BA249" s="6">
        <v>4.3451972213345728E-2</v>
      </c>
      <c r="BB249" s="4">
        <v>0.73185667794925735</v>
      </c>
      <c r="BC249" s="5">
        <v>12.15944991802475</v>
      </c>
      <c r="BD249" s="3">
        <v>1.7340794110692168</v>
      </c>
      <c r="BE249" s="1" t="s">
        <v>827</v>
      </c>
      <c r="BF249" s="1" t="s">
        <v>827</v>
      </c>
      <c r="BG249" s="2">
        <v>20520.654517910065</v>
      </c>
      <c r="BH249" s="1" t="s">
        <v>827</v>
      </c>
      <c r="BI249" s="2">
        <v>303.51577967616078</v>
      </c>
      <c r="BJ249" s="1" t="s">
        <v>827</v>
      </c>
      <c r="BK249" s="3">
        <v>5.0188763095532112</v>
      </c>
      <c r="BL249" s="1" t="s">
        <v>827</v>
      </c>
      <c r="BM249" s="5">
        <v>11.282942299129935</v>
      </c>
      <c r="BN249" s="5">
        <v>29.392566481801481</v>
      </c>
      <c r="BO249" s="1" t="s">
        <v>827</v>
      </c>
      <c r="BP249" s="1" t="s">
        <v>827</v>
      </c>
      <c r="BQ249" s="1" t="s">
        <v>827</v>
      </c>
      <c r="BR249" s="1" t="s">
        <v>827</v>
      </c>
      <c r="BS249" s="3">
        <v>1.7343235694053565</v>
      </c>
      <c r="BT249" s="1" t="s">
        <v>827</v>
      </c>
      <c r="BU249" s="3">
        <v>8.6302666015781622</v>
      </c>
      <c r="BV249" s="5">
        <v>19.31893341966515</v>
      </c>
      <c r="BW249" s="1" t="s">
        <v>827</v>
      </c>
      <c r="BX249" s="1" t="s">
        <v>827</v>
      </c>
      <c r="BY249" s="1" t="s">
        <v>827</v>
      </c>
      <c r="BZ249" s="1" t="s">
        <v>827</v>
      </c>
      <c r="CA249" s="1" t="s">
        <v>827</v>
      </c>
      <c r="CB249" s="1" t="s">
        <v>827</v>
      </c>
      <c r="CC249" s="4">
        <v>0.33844263800503582</v>
      </c>
      <c r="CD249" s="4">
        <v>0.38875756791736604</v>
      </c>
      <c r="CE249" s="3">
        <v>1.4661554381977748</v>
      </c>
      <c r="CF249" s="4">
        <v>0.31243615098232802</v>
      </c>
      <c r="CG249" s="3">
        <v>1.5645945855053107</v>
      </c>
      <c r="CH249" s="3">
        <v>1.7794445232959482</v>
      </c>
      <c r="CI249" s="4">
        <v>0.31583174833248001</v>
      </c>
      <c r="CJ249" s="3">
        <v>3.1906031711216092</v>
      </c>
      <c r="CK249" s="4">
        <v>0.55138288367976829</v>
      </c>
      <c r="CL249" s="3">
        <v>3.0616721596319914</v>
      </c>
      <c r="CM249" s="4">
        <v>0.67926975916755472</v>
      </c>
      <c r="CN249" s="3">
        <v>1.9623632627497238</v>
      </c>
      <c r="CO249" s="4">
        <v>0.32912635762400122</v>
      </c>
      <c r="CP249" s="3">
        <v>1.8398843021609537</v>
      </c>
      <c r="CQ249" s="4">
        <v>0.37849690396587288</v>
      </c>
      <c r="CR249" s="1" t="s">
        <v>827</v>
      </c>
      <c r="CS249" s="4">
        <v>0.10706604903064425</v>
      </c>
      <c r="CT249" s="1" t="s">
        <v>827</v>
      </c>
      <c r="CU249" s="4">
        <v>0.52707799973744762</v>
      </c>
      <c r="CV249" s="6">
        <v>2.0200287458446518E-2</v>
      </c>
      <c r="CW249" s="3">
        <v>1.44</v>
      </c>
      <c r="CX249" s="5">
        <v>12.2</v>
      </c>
      <c r="CY249" s="4">
        <v>0.78900000000000003</v>
      </c>
      <c r="CZ249" s="3">
        <v>1.53</v>
      </c>
      <c r="DA249" s="2">
        <v>526</v>
      </c>
      <c r="DB249" s="5">
        <v>99.2</v>
      </c>
      <c r="DC249" s="5">
        <v>11.5</v>
      </c>
      <c r="DD249" s="2">
        <v>469</v>
      </c>
      <c r="DE249" s="4">
        <v>0.316</v>
      </c>
      <c r="DF249" s="3">
        <v>4.8600000000000003</v>
      </c>
      <c r="DG249" s="4">
        <v>0.13300000000000001</v>
      </c>
      <c r="DH249" s="4">
        <v>0.85799999999999998</v>
      </c>
      <c r="DI249" s="5">
        <v>19.2</v>
      </c>
      <c r="DJ249" s="6">
        <v>8.5999999999999993E-2</v>
      </c>
      <c r="DK249" s="4">
        <v>0.91200000000000003</v>
      </c>
      <c r="DL249" s="4">
        <v>0.42099999999999999</v>
      </c>
      <c r="DM249" s="3">
        <v>1.08</v>
      </c>
      <c r="DN249" s="4">
        <v>0.97799999999999998</v>
      </c>
      <c r="DO249" s="4">
        <v>0.29099999999999998</v>
      </c>
      <c r="DP249" s="6">
        <v>4.6800000000000001E-2</v>
      </c>
      <c r="DQ249" s="6">
        <v>1.41E-2</v>
      </c>
      <c r="DR249" s="6">
        <v>2.81E-2</v>
      </c>
      <c r="DS249" s="6">
        <v>1.6899999999999998E-2</v>
      </c>
      <c r="DT249" s="4">
        <v>0.255</v>
      </c>
      <c r="DU249" s="4">
        <v>0.7</v>
      </c>
      <c r="DV249" s="4">
        <v>0.438</v>
      </c>
      <c r="DW249" s="4">
        <v>0.27800000000000002</v>
      </c>
      <c r="DX249" s="4">
        <v>0.10199999999999999</v>
      </c>
      <c r="DY249" s="6">
        <v>1.1599999999999999E-2</v>
      </c>
      <c r="DZ249" s="6">
        <v>1.1900000000000001E-2</v>
      </c>
      <c r="EA249" s="7">
        <v>9.6200000000000001E-3</v>
      </c>
      <c r="EB249" s="6">
        <v>5.5300000000000002E-2</v>
      </c>
      <c r="EC249" s="6">
        <v>6.3899999999999998E-2</v>
      </c>
      <c r="ED249" s="6">
        <v>1.7100000000000001E-2</v>
      </c>
      <c r="EE249" s="6">
        <v>5.8500000000000003E-2</v>
      </c>
      <c r="EF249" s="6">
        <v>0.04</v>
      </c>
      <c r="EG249" s="6">
        <v>3.56E-2</v>
      </c>
      <c r="EH249" s="7">
        <v>9.1900000000000003E-3</v>
      </c>
      <c r="EI249" s="6">
        <v>2.5700000000000001E-2</v>
      </c>
      <c r="EJ249" s="6">
        <v>3.9800000000000002E-2</v>
      </c>
      <c r="EK249" s="6">
        <v>4.0500000000000001E-2</v>
      </c>
      <c r="EL249" s="7">
        <v>8.9099999999999995E-3</v>
      </c>
      <c r="EM249" s="6">
        <v>2.9000000000000001E-2</v>
      </c>
      <c r="EN249" s="6">
        <v>6.54E-2</v>
      </c>
      <c r="EO249" s="6">
        <v>5.2600000000000001E-2</v>
      </c>
      <c r="EP249" s="7">
        <v>9.2099999999999994E-3</v>
      </c>
      <c r="EQ249" s="7">
        <v>8.5500000000000003E-3</v>
      </c>
      <c r="ET249" s="2"/>
    </row>
    <row r="250" spans="1:150" x14ac:dyDescent="0.25">
      <c r="A250" s="1" t="s">
        <v>790</v>
      </c>
      <c r="B250" s="1" t="s">
        <v>7</v>
      </c>
      <c r="C250" s="1" t="s">
        <v>179</v>
      </c>
      <c r="D250" s="1" t="s">
        <v>34</v>
      </c>
      <c r="E250" s="8" t="s">
        <v>541</v>
      </c>
      <c r="F250" s="8" t="s">
        <v>374</v>
      </c>
      <c r="G250" s="3">
        <v>6.9621428273499761</v>
      </c>
      <c r="H250" s="2">
        <v>671.91629855183203</v>
      </c>
      <c r="I250" s="5">
        <v>18.586659682058098</v>
      </c>
      <c r="J250" s="1" t="s">
        <v>827</v>
      </c>
      <c r="K250" s="2">
        <v>689.1812940701717</v>
      </c>
      <c r="L250" s="2">
        <v>109027.61407063837</v>
      </c>
      <c r="M250" s="1" t="s">
        <v>827</v>
      </c>
      <c r="N250" s="2">
        <v>385000</v>
      </c>
      <c r="O250" s="1" t="s">
        <v>827</v>
      </c>
      <c r="P250" s="5">
        <v>19.307621466888072</v>
      </c>
      <c r="Q250" s="4">
        <v>0.50964602203001097</v>
      </c>
      <c r="R250" s="2">
        <v>204.89285589682021</v>
      </c>
      <c r="S250" s="2">
        <v>105.33813486271345</v>
      </c>
      <c r="T250" s="4">
        <v>0.13013267738223006</v>
      </c>
      <c r="U250" s="1" t="s">
        <v>827</v>
      </c>
      <c r="V250" s="1" t="s">
        <v>827</v>
      </c>
      <c r="W250" s="3">
        <v>1.4103657399459932</v>
      </c>
      <c r="X250" s="5">
        <v>12.634103213160582</v>
      </c>
      <c r="Y250" s="1" t="s">
        <v>827</v>
      </c>
      <c r="Z250" s="2">
        <v>245.89047049560526</v>
      </c>
      <c r="AA250" s="2">
        <v>600.09026452071339</v>
      </c>
      <c r="AB250" s="1" t="s">
        <v>827</v>
      </c>
      <c r="AC250" s="4">
        <v>0.10495803305536983</v>
      </c>
      <c r="AD250" s="4">
        <v>0.32274434737196356</v>
      </c>
      <c r="AE250" s="1" t="s">
        <v>827</v>
      </c>
      <c r="AF250" s="1" t="s">
        <v>827</v>
      </c>
      <c r="AG250" s="1" t="s">
        <v>827</v>
      </c>
      <c r="AH250" s="4">
        <v>0.48675836320880911</v>
      </c>
      <c r="AI250" s="5">
        <v>20.753941952520169</v>
      </c>
      <c r="AJ250" s="5">
        <v>86.444964943809254</v>
      </c>
      <c r="AK250" s="5">
        <v>17.97096657029784</v>
      </c>
      <c r="AL250" s="2">
        <v>107.33528762934311</v>
      </c>
      <c r="AM250" s="5">
        <v>85.917589905011525</v>
      </c>
      <c r="AN250" s="5">
        <v>12.281518502053293</v>
      </c>
      <c r="AO250" s="2">
        <v>125.43212643240966</v>
      </c>
      <c r="AP250" s="5">
        <v>23.102425950247678</v>
      </c>
      <c r="AQ250" s="2">
        <v>128.65139519713443</v>
      </c>
      <c r="AR250" s="5">
        <v>20.755618880779394</v>
      </c>
      <c r="AS250" s="5">
        <v>53.310982247718378</v>
      </c>
      <c r="AT250" s="3">
        <v>6.3010319106155972</v>
      </c>
      <c r="AU250" s="5">
        <v>35.64331304774241</v>
      </c>
      <c r="AV250" s="3">
        <v>3.7976426627082165</v>
      </c>
      <c r="AW250" s="1" t="s">
        <v>827</v>
      </c>
      <c r="AX250" s="3">
        <v>9.9721049192383457</v>
      </c>
      <c r="AY250" s="6">
        <v>9.4772915488777948E-2</v>
      </c>
      <c r="AZ250" s="2">
        <v>185.93004619310634</v>
      </c>
      <c r="BA250" s="4">
        <v>0.64685902637321024</v>
      </c>
      <c r="BB250" s="3">
        <v>1.0166846769169791</v>
      </c>
      <c r="BC250" s="5">
        <v>86.343581911049569</v>
      </c>
      <c r="BD250" s="3">
        <v>3.0309796312316797</v>
      </c>
      <c r="BE250" s="1" t="s">
        <v>827</v>
      </c>
      <c r="BF250" s="2">
        <v>465.55007974475132</v>
      </c>
      <c r="BG250" s="2">
        <v>23789.834756332613</v>
      </c>
      <c r="BH250" s="1" t="s">
        <v>827</v>
      </c>
      <c r="BI250" s="2">
        <v>295.76178891125824</v>
      </c>
      <c r="BJ250" s="1" t="s">
        <v>827</v>
      </c>
      <c r="BK250" s="5">
        <v>12.387655333923627</v>
      </c>
      <c r="BL250" s="4">
        <v>0.16869579591492692</v>
      </c>
      <c r="BM250" s="5">
        <v>24.257316957674799</v>
      </c>
      <c r="BN250" s="5">
        <v>45.542591244351229</v>
      </c>
      <c r="BO250" s="6">
        <v>8.0516234628413216E-2</v>
      </c>
      <c r="BP250" s="1" t="s">
        <v>827</v>
      </c>
      <c r="BQ250" s="1" t="s">
        <v>827</v>
      </c>
      <c r="BR250" s="3">
        <v>1.3678799407502809</v>
      </c>
      <c r="BS250" s="3">
        <v>3.1272011018983497</v>
      </c>
      <c r="BT250" s="1" t="s">
        <v>827</v>
      </c>
      <c r="BU250" s="5">
        <v>33.137405910019034</v>
      </c>
      <c r="BV250" s="5">
        <v>69.455150909544074</v>
      </c>
      <c r="BW250" s="1" t="s">
        <v>827</v>
      </c>
      <c r="BX250" s="6">
        <v>7.3378114392984722E-2</v>
      </c>
      <c r="BY250" s="4">
        <v>0.39835624507555628</v>
      </c>
      <c r="BZ250" s="1" t="s">
        <v>827</v>
      </c>
      <c r="CA250" s="1" t="s">
        <v>827</v>
      </c>
      <c r="CB250" s="1" t="s">
        <v>827</v>
      </c>
      <c r="CC250" s="4">
        <v>0.48851907736042616</v>
      </c>
      <c r="CD250" s="3">
        <v>2.5555717184260067</v>
      </c>
      <c r="CE250" s="5">
        <v>11.409523875432781</v>
      </c>
      <c r="CF250" s="3">
        <v>2.9279847184745518</v>
      </c>
      <c r="CG250" s="5">
        <v>18.551601919865465</v>
      </c>
      <c r="CH250" s="5">
        <v>16.248107393846677</v>
      </c>
      <c r="CI250" s="3">
        <v>1.6835735626041004</v>
      </c>
      <c r="CJ250" s="5">
        <v>16.995055257986046</v>
      </c>
      <c r="CK250" s="3">
        <v>2.7080334650541684</v>
      </c>
      <c r="CL250" s="5">
        <v>14.518235436317623</v>
      </c>
      <c r="CM250" s="3">
        <v>2.6368346816846739</v>
      </c>
      <c r="CN250" s="3">
        <v>6.1742610178903847</v>
      </c>
      <c r="CO250" s="4">
        <v>0.69510922358634686</v>
      </c>
      <c r="CP250" s="3">
        <v>4.7313496627704916</v>
      </c>
      <c r="CQ250" s="4">
        <v>0.64952422376341412</v>
      </c>
      <c r="CR250" s="1" t="s">
        <v>827</v>
      </c>
      <c r="CS250" s="3">
        <v>1.6766377164823953</v>
      </c>
      <c r="CT250" s="6">
        <v>6.0985333324477156E-2</v>
      </c>
      <c r="CU250" s="5">
        <v>21.204145143779837</v>
      </c>
      <c r="CV250" s="4">
        <v>0.16581829528370884</v>
      </c>
      <c r="CW250" s="3">
        <v>1.73</v>
      </c>
      <c r="CX250" s="5">
        <v>14.4</v>
      </c>
      <c r="CY250" s="4">
        <v>0.80400000000000005</v>
      </c>
      <c r="CZ250" s="3">
        <v>1.82</v>
      </c>
      <c r="DA250" s="2">
        <v>626</v>
      </c>
      <c r="DB250" s="2">
        <v>128</v>
      </c>
      <c r="DC250" s="5">
        <v>13.7</v>
      </c>
      <c r="DD250" s="2">
        <v>545</v>
      </c>
      <c r="DE250" s="4">
        <v>0.40200000000000002</v>
      </c>
      <c r="DF250" s="3">
        <v>6.77</v>
      </c>
      <c r="DG250" s="4">
        <v>0.11899999999999999</v>
      </c>
      <c r="DH250" s="3">
        <v>1.0900000000000001</v>
      </c>
      <c r="DI250" s="5">
        <v>24.7</v>
      </c>
      <c r="DJ250" s="6">
        <v>9.8000000000000004E-2</v>
      </c>
      <c r="DK250" s="3">
        <v>1.31</v>
      </c>
      <c r="DL250" s="4">
        <v>0.70699999999999996</v>
      </c>
      <c r="DM250" s="3">
        <v>1.4</v>
      </c>
      <c r="DN250" s="3">
        <v>1.48</v>
      </c>
      <c r="DO250" s="4">
        <v>0.4</v>
      </c>
      <c r="DP250" s="6">
        <v>4.02E-2</v>
      </c>
      <c r="DQ250" s="6">
        <v>7.51E-2</v>
      </c>
      <c r="DR250" s="6">
        <v>6.7400000000000002E-2</v>
      </c>
      <c r="DS250" s="6">
        <v>4.0599999999999997E-2</v>
      </c>
      <c r="DT250" s="4">
        <v>0.219</v>
      </c>
      <c r="DU250" s="3">
        <v>1.49</v>
      </c>
      <c r="DV250" s="4">
        <v>0.58499999999999996</v>
      </c>
      <c r="DW250" s="4">
        <v>0.35599999999999998</v>
      </c>
      <c r="DX250" s="4">
        <v>0.24399999999999999</v>
      </c>
      <c r="DY250" s="6">
        <v>2.7900000000000001E-2</v>
      </c>
      <c r="DZ250" s="6">
        <v>2.86E-2</v>
      </c>
      <c r="EA250" s="6">
        <v>2.3099999999999999E-2</v>
      </c>
      <c r="EB250" s="4">
        <v>0.13300000000000001</v>
      </c>
      <c r="EC250" s="4">
        <v>0.154</v>
      </c>
      <c r="ED250" s="6">
        <v>4.1000000000000002E-2</v>
      </c>
      <c r="EE250" s="4">
        <v>0.14099999999999999</v>
      </c>
      <c r="EF250" s="6">
        <v>2.0899999999999998E-2</v>
      </c>
      <c r="EG250" s="6">
        <v>8.5699999999999998E-2</v>
      </c>
      <c r="EH250" s="6">
        <v>2.2100000000000002E-2</v>
      </c>
      <c r="EI250" s="6">
        <v>6.1699999999999998E-2</v>
      </c>
      <c r="EJ250" s="6">
        <v>2.0799999999999999E-2</v>
      </c>
      <c r="EK250" s="6">
        <v>9.74E-2</v>
      </c>
      <c r="EL250" s="6">
        <v>2.1399999999999999E-2</v>
      </c>
      <c r="EM250" s="6">
        <v>6.9699999999999998E-2</v>
      </c>
      <c r="EN250" s="6">
        <v>9.8500000000000004E-2</v>
      </c>
      <c r="EO250" s="6">
        <v>6.3799999999999996E-2</v>
      </c>
      <c r="EP250" s="6">
        <v>2.2100000000000002E-2</v>
      </c>
      <c r="EQ250" s="6">
        <v>2.0500000000000001E-2</v>
      </c>
      <c r="ET250" s="2"/>
    </row>
    <row r="251" spans="1:150" x14ac:dyDescent="0.25">
      <c r="A251" s="1" t="s">
        <v>791</v>
      </c>
      <c r="B251" s="1" t="s">
        <v>7</v>
      </c>
      <c r="C251" s="1" t="s">
        <v>179</v>
      </c>
      <c r="D251" s="1" t="s">
        <v>34</v>
      </c>
      <c r="E251" s="8" t="s">
        <v>541</v>
      </c>
      <c r="F251" s="8" t="s">
        <v>374</v>
      </c>
      <c r="G251" s="3">
        <v>3.1469024464341544</v>
      </c>
      <c r="H251" s="2">
        <v>172.27661522906496</v>
      </c>
      <c r="I251" s="5">
        <v>34.937407378005723</v>
      </c>
      <c r="J251" s="5">
        <v>34.458072550454723</v>
      </c>
      <c r="K251" s="2">
        <v>724.57897333381698</v>
      </c>
      <c r="L251" s="2">
        <v>118120.59150612334</v>
      </c>
      <c r="M251" s="1" t="s">
        <v>827</v>
      </c>
      <c r="N251" s="2">
        <v>385000</v>
      </c>
      <c r="O251" s="1" t="s">
        <v>827</v>
      </c>
      <c r="P251" s="5">
        <v>22.808422551379497</v>
      </c>
      <c r="Q251" s="3">
        <v>1.6691840830815849</v>
      </c>
      <c r="R251" s="2">
        <v>198.16735869701424</v>
      </c>
      <c r="S251" s="5">
        <v>99.485105486082603</v>
      </c>
      <c r="T251" s="4">
        <v>0.42388585217682861</v>
      </c>
      <c r="U251" s="1" t="s">
        <v>827</v>
      </c>
      <c r="V251" s="1" t="s">
        <v>827</v>
      </c>
      <c r="W251" s="1" t="s">
        <v>827</v>
      </c>
      <c r="X251" s="5">
        <v>44.719363187229092</v>
      </c>
      <c r="Y251" s="1" t="s">
        <v>827</v>
      </c>
      <c r="Z251" s="2">
        <v>100.44362424764572</v>
      </c>
      <c r="AA251" s="2">
        <v>998.79782285302326</v>
      </c>
      <c r="AB251" s="1" t="s">
        <v>827</v>
      </c>
      <c r="AC251" s="1" t="s">
        <v>827</v>
      </c>
      <c r="AD251" s="1" t="s">
        <v>827</v>
      </c>
      <c r="AE251" s="1" t="s">
        <v>827</v>
      </c>
      <c r="AF251" s="1" t="s">
        <v>827</v>
      </c>
      <c r="AG251" s="1" t="s">
        <v>827</v>
      </c>
      <c r="AH251" s="1" t="s">
        <v>827</v>
      </c>
      <c r="AI251" s="3">
        <v>2.8753146259902573</v>
      </c>
      <c r="AJ251" s="5">
        <v>10.924604835560256</v>
      </c>
      <c r="AK251" s="3">
        <v>1.9479540649456495</v>
      </c>
      <c r="AL251" s="5">
        <v>11.574844666030661</v>
      </c>
      <c r="AM251" s="5">
        <v>11.155873885646221</v>
      </c>
      <c r="AN251" s="3">
        <v>2.7275130480579177</v>
      </c>
      <c r="AO251" s="5">
        <v>42.850627818576122</v>
      </c>
      <c r="AP251" s="5">
        <v>12.345992417491784</v>
      </c>
      <c r="AQ251" s="2">
        <v>107.0800778813333</v>
      </c>
      <c r="AR251" s="5">
        <v>31.260541394944944</v>
      </c>
      <c r="AS251" s="5">
        <v>98.682989526593005</v>
      </c>
      <c r="AT251" s="5">
        <v>14.963714883459938</v>
      </c>
      <c r="AU251" s="2">
        <v>105.63999060357303</v>
      </c>
      <c r="AV251" s="5">
        <v>16.354908720946028</v>
      </c>
      <c r="AW251" s="1" t="s">
        <v>827</v>
      </c>
      <c r="AX251" s="4">
        <v>0.28424315504426095</v>
      </c>
      <c r="AY251" s="1" t="s">
        <v>827</v>
      </c>
      <c r="AZ251" s="4">
        <v>0.49965059958573743</v>
      </c>
      <c r="BA251" s="4">
        <v>0.76854295299644693</v>
      </c>
      <c r="BB251" s="4">
        <v>0.94598595489306847</v>
      </c>
      <c r="BC251" s="5">
        <v>19.075991886102333</v>
      </c>
      <c r="BD251" s="5">
        <v>19.242432082066113</v>
      </c>
      <c r="BE251" s="5">
        <v>29.898504552552602</v>
      </c>
      <c r="BF251" s="2">
        <v>388.74553279729662</v>
      </c>
      <c r="BG251" s="2">
        <v>30794.686871243292</v>
      </c>
      <c r="BH251" s="1" t="s">
        <v>827</v>
      </c>
      <c r="BI251" s="2">
        <v>264.3695024576474</v>
      </c>
      <c r="BJ251" s="1" t="s">
        <v>827</v>
      </c>
      <c r="BK251" s="5">
        <v>11.168622633247974</v>
      </c>
      <c r="BL251" s="4">
        <v>0.59212302119086146</v>
      </c>
      <c r="BM251" s="5">
        <v>24.414988925983213</v>
      </c>
      <c r="BN251" s="5">
        <v>43.437442797075121</v>
      </c>
      <c r="BO251" s="4">
        <v>0.42615097786393513</v>
      </c>
      <c r="BP251" s="1" t="s">
        <v>827</v>
      </c>
      <c r="BQ251" s="1" t="s">
        <v>827</v>
      </c>
      <c r="BR251" s="1" t="s">
        <v>827</v>
      </c>
      <c r="BS251" s="3">
        <v>6.0891962785495135</v>
      </c>
      <c r="BT251" s="1" t="s">
        <v>827</v>
      </c>
      <c r="BU251" s="3">
        <v>6.1044183344883454</v>
      </c>
      <c r="BV251" s="5">
        <v>76.603431301249373</v>
      </c>
      <c r="BW251" s="1" t="s">
        <v>827</v>
      </c>
      <c r="BX251" s="1" t="s">
        <v>827</v>
      </c>
      <c r="BY251" s="1" t="s">
        <v>827</v>
      </c>
      <c r="BZ251" s="1" t="s">
        <v>827</v>
      </c>
      <c r="CA251" s="1" t="s">
        <v>827</v>
      </c>
      <c r="CB251" s="1" t="s">
        <v>827</v>
      </c>
      <c r="CC251" s="1" t="s">
        <v>827</v>
      </c>
      <c r="CD251" s="4">
        <v>0.46272158533353319</v>
      </c>
      <c r="CE251" s="3">
        <v>1.7690145853818866</v>
      </c>
      <c r="CF251" s="4">
        <v>0.21793465174678858</v>
      </c>
      <c r="CG251" s="3">
        <v>2.2611407523829019</v>
      </c>
      <c r="CH251" s="3">
        <v>1.3703598977823004</v>
      </c>
      <c r="CI251" s="4">
        <v>0.46311328587335837</v>
      </c>
      <c r="CJ251" s="3">
        <v>3.7535242684146408</v>
      </c>
      <c r="CK251" s="3">
        <v>1.2782618537803963</v>
      </c>
      <c r="CL251" s="3">
        <v>9.3989917384003814</v>
      </c>
      <c r="CM251" s="3">
        <v>3.6042085669806969</v>
      </c>
      <c r="CN251" s="3">
        <v>8.8506309522761484</v>
      </c>
      <c r="CO251" s="3">
        <v>1.3256959562130817</v>
      </c>
      <c r="CP251" s="5">
        <v>10.495916897103339</v>
      </c>
      <c r="CQ251" s="3">
        <v>1.30743096598088</v>
      </c>
      <c r="CR251" s="1" t="s">
        <v>827</v>
      </c>
      <c r="CS251" s="4">
        <v>0.17211787003636053</v>
      </c>
      <c r="CT251" s="1" t="s">
        <v>827</v>
      </c>
      <c r="CU251" s="4">
        <v>0.18589531480451399</v>
      </c>
      <c r="CV251" s="4">
        <v>0.19172625434868018</v>
      </c>
      <c r="CW251" s="3">
        <v>1.79</v>
      </c>
      <c r="CX251" s="5">
        <v>15.6</v>
      </c>
      <c r="CY251" s="4">
        <v>0.94299999999999995</v>
      </c>
      <c r="CZ251" s="3">
        <v>1.88</v>
      </c>
      <c r="DA251" s="2">
        <v>679</v>
      </c>
      <c r="DB251" s="2">
        <v>133</v>
      </c>
      <c r="DC251" s="5">
        <v>14.5</v>
      </c>
      <c r="DD251" s="2">
        <v>611</v>
      </c>
      <c r="DE251" s="4">
        <v>0.43099999999999999</v>
      </c>
      <c r="DF251" s="3">
        <v>6.95</v>
      </c>
      <c r="DG251" s="4">
        <v>0.253</v>
      </c>
      <c r="DH251" s="3">
        <v>1.1200000000000001</v>
      </c>
      <c r="DI251" s="5">
        <v>27.3</v>
      </c>
      <c r="DJ251" s="6">
        <v>9.5100000000000004E-2</v>
      </c>
      <c r="DK251" s="3">
        <v>1.08</v>
      </c>
      <c r="DL251" s="4">
        <v>0.63800000000000001</v>
      </c>
      <c r="DM251" s="3">
        <v>1.67</v>
      </c>
      <c r="DN251" s="3">
        <v>1.32</v>
      </c>
      <c r="DO251" s="4">
        <v>0.42399999999999999</v>
      </c>
      <c r="DP251" s="6">
        <v>7.9399999999999998E-2</v>
      </c>
      <c r="DQ251" s="6">
        <v>3.5799999999999998E-2</v>
      </c>
      <c r="DR251" s="6">
        <v>7.1400000000000005E-2</v>
      </c>
      <c r="DS251" s="6">
        <v>4.3099999999999999E-2</v>
      </c>
      <c r="DT251" s="4">
        <v>0.23200000000000001</v>
      </c>
      <c r="DU251" s="3">
        <v>1.58</v>
      </c>
      <c r="DV251" s="4">
        <v>0.70899999999999996</v>
      </c>
      <c r="DW251" s="4">
        <v>0.41</v>
      </c>
      <c r="DX251" s="4">
        <v>0.25900000000000001</v>
      </c>
      <c r="DY251" s="6">
        <v>2.9600000000000001E-2</v>
      </c>
      <c r="DZ251" s="6">
        <v>3.0300000000000001E-2</v>
      </c>
      <c r="EA251" s="6">
        <v>2.4500000000000001E-2</v>
      </c>
      <c r="EB251" s="4">
        <v>0.14099999999999999</v>
      </c>
      <c r="EC251" s="4">
        <v>0.16300000000000001</v>
      </c>
      <c r="ED251" s="6">
        <v>4.3499999999999997E-2</v>
      </c>
      <c r="EE251" s="4">
        <v>0.14899999999999999</v>
      </c>
      <c r="EF251" s="6">
        <v>2.2100000000000002E-2</v>
      </c>
      <c r="EG251" s="6">
        <v>9.0800000000000006E-2</v>
      </c>
      <c r="EH251" s="6">
        <v>2.3400000000000001E-2</v>
      </c>
      <c r="EI251" s="6">
        <v>6.54E-2</v>
      </c>
      <c r="EJ251" s="6">
        <v>2.1999999999999999E-2</v>
      </c>
      <c r="EK251" s="4">
        <v>0.10299999999999999</v>
      </c>
      <c r="EL251" s="6">
        <v>2.2700000000000001E-2</v>
      </c>
      <c r="EM251" s="6">
        <v>7.3800000000000004E-2</v>
      </c>
      <c r="EN251" s="4">
        <v>0.13800000000000001</v>
      </c>
      <c r="EO251" s="6">
        <v>7.8100000000000003E-2</v>
      </c>
      <c r="EP251" s="6">
        <v>2.3400000000000001E-2</v>
      </c>
      <c r="EQ251" s="6">
        <v>2.18E-2</v>
      </c>
      <c r="ET251" s="2"/>
    </row>
    <row r="252" spans="1:150" x14ac:dyDescent="0.25">
      <c r="A252" s="1" t="s">
        <v>792</v>
      </c>
      <c r="B252" s="1" t="s">
        <v>7</v>
      </c>
      <c r="C252" s="1" t="s">
        <v>179</v>
      </c>
      <c r="D252" s="1" t="s">
        <v>34</v>
      </c>
      <c r="E252" s="8" t="s">
        <v>541</v>
      </c>
      <c r="F252" s="8" t="s">
        <v>374</v>
      </c>
      <c r="G252" s="3">
        <v>2.6924988865282158</v>
      </c>
      <c r="H252" s="2">
        <v>150.17866173764313</v>
      </c>
      <c r="I252" s="5">
        <v>20.606430188697583</v>
      </c>
      <c r="J252" s="5">
        <v>17.536396956538177</v>
      </c>
      <c r="K252" s="1" t="s">
        <v>827</v>
      </c>
      <c r="L252" s="2">
        <v>94665.203475863775</v>
      </c>
      <c r="M252" s="5">
        <v>34.616732464563846</v>
      </c>
      <c r="N252" s="2">
        <v>385000</v>
      </c>
      <c r="O252" s="1" t="s">
        <v>827</v>
      </c>
      <c r="P252" s="5">
        <v>13.917513012172202</v>
      </c>
      <c r="Q252" s="4">
        <v>0.92698206394610327</v>
      </c>
      <c r="R252" s="2">
        <v>164.90227731260603</v>
      </c>
      <c r="S252" s="5">
        <v>81.672996866227123</v>
      </c>
      <c r="T252" s="1" t="s">
        <v>827</v>
      </c>
      <c r="U252" s="1" t="s">
        <v>827</v>
      </c>
      <c r="V252" s="1" t="s">
        <v>827</v>
      </c>
      <c r="W252" s="1" t="s">
        <v>827</v>
      </c>
      <c r="X252" s="5">
        <v>17.702404933593794</v>
      </c>
      <c r="Y252" s="1" t="s">
        <v>827</v>
      </c>
      <c r="Z252" s="2">
        <v>220.82211357386845</v>
      </c>
      <c r="AA252" s="2">
        <v>747.25482920980426</v>
      </c>
      <c r="AB252" s="1" t="s">
        <v>827</v>
      </c>
      <c r="AC252" s="1" t="s">
        <v>827</v>
      </c>
      <c r="AD252" s="1" t="s">
        <v>827</v>
      </c>
      <c r="AE252" s="1" t="s">
        <v>827</v>
      </c>
      <c r="AF252" s="1" t="s">
        <v>827</v>
      </c>
      <c r="AG252" s="1" t="s">
        <v>827</v>
      </c>
      <c r="AH252" s="4">
        <v>0.41281140527412946</v>
      </c>
      <c r="AI252" s="3">
        <v>1.431263100643444</v>
      </c>
      <c r="AJ252" s="3">
        <v>6.1499901482109873</v>
      </c>
      <c r="AK252" s="3">
        <v>1.1849320638124796</v>
      </c>
      <c r="AL252" s="3">
        <v>7.2095167147058614</v>
      </c>
      <c r="AM252" s="3">
        <v>8.4233573301920579</v>
      </c>
      <c r="AN252" s="3">
        <v>1.6993557829370467</v>
      </c>
      <c r="AO252" s="5">
        <v>32.527261220779486</v>
      </c>
      <c r="AP252" s="3">
        <v>8.8198988094927842</v>
      </c>
      <c r="AQ252" s="5">
        <v>75.715587113767199</v>
      </c>
      <c r="AR252" s="5">
        <v>20.988677398523016</v>
      </c>
      <c r="AS252" s="5">
        <v>75.263308995990272</v>
      </c>
      <c r="AT252" s="5">
        <v>11.011961163512179</v>
      </c>
      <c r="AU252" s="5">
        <v>71.660667664959291</v>
      </c>
      <c r="AV252" s="5">
        <v>11.854219168338286</v>
      </c>
      <c r="AW252" s="1" t="s">
        <v>827</v>
      </c>
      <c r="AX252" s="1" t="s">
        <v>827</v>
      </c>
      <c r="AY252" s="1" t="s">
        <v>827</v>
      </c>
      <c r="AZ252" s="4">
        <v>0.38583571672490102</v>
      </c>
      <c r="BA252" s="4">
        <v>0.30723737631273901</v>
      </c>
      <c r="BB252" s="3">
        <v>1.0589957144672388</v>
      </c>
      <c r="BC252" s="5">
        <v>13.886711560704173</v>
      </c>
      <c r="BD252" s="3">
        <v>3.6487711141080372</v>
      </c>
      <c r="BE252" s="3">
        <v>6.1349117673411939</v>
      </c>
      <c r="BF252" s="1" t="s">
        <v>827</v>
      </c>
      <c r="BG252" s="2">
        <v>15866.690635250501</v>
      </c>
      <c r="BH252" s="5">
        <v>20.214058018745472</v>
      </c>
      <c r="BI252" s="2">
        <v>278.33400452502133</v>
      </c>
      <c r="BJ252" s="1" t="s">
        <v>827</v>
      </c>
      <c r="BK252" s="3">
        <v>6.4409585348035421</v>
      </c>
      <c r="BL252" s="4">
        <v>0.23460126735988815</v>
      </c>
      <c r="BM252" s="3">
        <v>9.6198829642957833</v>
      </c>
      <c r="BN252" s="5">
        <v>32.642273024392601</v>
      </c>
      <c r="BO252" s="1" t="s">
        <v>827</v>
      </c>
      <c r="BP252" s="1" t="s">
        <v>827</v>
      </c>
      <c r="BQ252" s="1" t="s">
        <v>827</v>
      </c>
      <c r="BR252" s="1" t="s">
        <v>827</v>
      </c>
      <c r="BS252" s="3">
        <v>2.5598018633610558</v>
      </c>
      <c r="BT252" s="1" t="s">
        <v>827</v>
      </c>
      <c r="BU252" s="5">
        <v>20.107785645434639</v>
      </c>
      <c r="BV252" s="5">
        <v>53.752037035088222</v>
      </c>
      <c r="BW252" s="1" t="s">
        <v>827</v>
      </c>
      <c r="BX252" s="1" t="s">
        <v>827</v>
      </c>
      <c r="BY252" s="1" t="s">
        <v>827</v>
      </c>
      <c r="BZ252" s="1" t="s">
        <v>827</v>
      </c>
      <c r="CA252" s="1" t="s">
        <v>827</v>
      </c>
      <c r="CB252" s="1" t="s">
        <v>827</v>
      </c>
      <c r="CC252" s="4">
        <v>0.49044331752558751</v>
      </c>
      <c r="CD252" s="4">
        <v>0.19106312931262673</v>
      </c>
      <c r="CE252" s="4">
        <v>0.86397743681928141</v>
      </c>
      <c r="CF252" s="4">
        <v>0.18924705111030554</v>
      </c>
      <c r="CG252" s="3">
        <v>1.0133164726744985</v>
      </c>
      <c r="CH252" s="3">
        <v>1.3180062051075976</v>
      </c>
      <c r="CI252" s="4">
        <v>0.47660003150773228</v>
      </c>
      <c r="CJ252" s="3">
        <v>2.9241582368716763</v>
      </c>
      <c r="CK252" s="4">
        <v>0.74385939401402357</v>
      </c>
      <c r="CL252" s="3">
        <v>6.4243203187752087</v>
      </c>
      <c r="CM252" s="3">
        <v>1.7826077999071528</v>
      </c>
      <c r="CN252" s="3">
        <v>6.7521451507878805</v>
      </c>
      <c r="CO252" s="4">
        <v>0.81594286025549734</v>
      </c>
      <c r="CP252" s="3">
        <v>8.7342611362799314</v>
      </c>
      <c r="CQ252" s="4">
        <v>0.71316822164151095</v>
      </c>
      <c r="CR252" s="1" t="s">
        <v>827</v>
      </c>
      <c r="CS252" s="1" t="s">
        <v>827</v>
      </c>
      <c r="CT252" s="1" t="s">
        <v>827</v>
      </c>
      <c r="CU252" s="6">
        <v>8.9362735905922877E-2</v>
      </c>
      <c r="CV252" s="6">
        <v>8.1051453452948799E-2</v>
      </c>
      <c r="CW252" s="3">
        <v>1.66</v>
      </c>
      <c r="CX252" s="5">
        <v>14.5</v>
      </c>
      <c r="CY252" s="4">
        <v>0.95299999999999996</v>
      </c>
      <c r="CZ252" s="3">
        <v>1.88</v>
      </c>
      <c r="DA252" s="2">
        <v>635</v>
      </c>
      <c r="DB252" s="2">
        <v>130</v>
      </c>
      <c r="DC252" s="5">
        <v>13.5</v>
      </c>
      <c r="DD252" s="2">
        <v>550</v>
      </c>
      <c r="DE252" s="4">
        <v>0.40600000000000003</v>
      </c>
      <c r="DF252" s="3">
        <v>7.22</v>
      </c>
      <c r="DG252" s="4">
        <v>0.215</v>
      </c>
      <c r="DH252" s="3">
        <v>1.1200000000000001</v>
      </c>
      <c r="DI252" s="5">
        <v>25.1</v>
      </c>
      <c r="DJ252" s="6">
        <v>8.2600000000000007E-2</v>
      </c>
      <c r="DK252" s="3">
        <v>1.1000000000000001</v>
      </c>
      <c r="DL252" s="4">
        <v>0.57999999999999996</v>
      </c>
      <c r="DM252" s="3">
        <v>1.06</v>
      </c>
      <c r="DN252" s="3">
        <v>1.39</v>
      </c>
      <c r="DO252" s="4">
        <v>0.375</v>
      </c>
      <c r="DP252" s="6">
        <v>6.7699999999999996E-2</v>
      </c>
      <c r="DQ252" s="6">
        <v>2.87E-2</v>
      </c>
      <c r="DR252" s="6">
        <v>5.7200000000000001E-2</v>
      </c>
      <c r="DS252" s="6">
        <v>3.4599999999999999E-2</v>
      </c>
      <c r="DT252" s="4">
        <v>0.36899999999999999</v>
      </c>
      <c r="DU252" s="3">
        <v>1.21</v>
      </c>
      <c r="DV252" s="4">
        <v>0.64200000000000002</v>
      </c>
      <c r="DW252" s="4">
        <v>0.311</v>
      </c>
      <c r="DX252" s="4">
        <v>0.20799999999999999</v>
      </c>
      <c r="DY252" s="6">
        <v>2.3699999999999999E-2</v>
      </c>
      <c r="DZ252" s="6">
        <v>2.4299999999999999E-2</v>
      </c>
      <c r="EA252" s="6">
        <v>1.9599999999999999E-2</v>
      </c>
      <c r="EB252" s="4">
        <v>0.113</v>
      </c>
      <c r="EC252" s="4">
        <v>0.13100000000000001</v>
      </c>
      <c r="ED252" s="6">
        <v>3.49E-2</v>
      </c>
      <c r="EE252" s="4">
        <v>0.11899999999999999</v>
      </c>
      <c r="EF252" s="6">
        <v>3.5200000000000002E-2</v>
      </c>
      <c r="EG252" s="6">
        <v>7.2800000000000004E-2</v>
      </c>
      <c r="EH252" s="6">
        <v>1.8700000000000001E-2</v>
      </c>
      <c r="EI252" s="6">
        <v>5.2400000000000002E-2</v>
      </c>
      <c r="EJ252" s="6">
        <v>1.7600000000000001E-2</v>
      </c>
      <c r="EK252" s="6">
        <v>8.2699999999999996E-2</v>
      </c>
      <c r="EL252" s="6">
        <v>1.8200000000000001E-2</v>
      </c>
      <c r="EM252" s="6">
        <v>5.9200000000000003E-2</v>
      </c>
      <c r="EN252" s="4">
        <v>0.128</v>
      </c>
      <c r="EO252" s="6">
        <v>2.1299999999999999E-2</v>
      </c>
      <c r="EP252" s="6">
        <v>1.8800000000000001E-2</v>
      </c>
      <c r="EQ252" s="6">
        <v>1.7399999999999999E-2</v>
      </c>
      <c r="ET252" s="2"/>
    </row>
    <row r="253" spans="1:150" x14ac:dyDescent="0.25">
      <c r="A253" s="1" t="s">
        <v>793</v>
      </c>
      <c r="B253" s="1" t="s">
        <v>7</v>
      </c>
      <c r="C253" s="1" t="s">
        <v>179</v>
      </c>
      <c r="D253" s="1" t="s">
        <v>34</v>
      </c>
      <c r="E253" s="8" t="s">
        <v>541</v>
      </c>
      <c r="F253" s="8" t="s">
        <v>374</v>
      </c>
      <c r="G253" s="3">
        <v>3.2201156325547706</v>
      </c>
      <c r="H253" s="2">
        <v>217.27048110113378</v>
      </c>
      <c r="I253" s="5">
        <v>35.21640654348662</v>
      </c>
      <c r="J253" s="5">
        <v>20.385944012010246</v>
      </c>
      <c r="K253" s="1" t="s">
        <v>827</v>
      </c>
      <c r="L253" s="2">
        <v>89935.258499592848</v>
      </c>
      <c r="M253" s="1" t="s">
        <v>827</v>
      </c>
      <c r="N253" s="2">
        <v>385000</v>
      </c>
      <c r="O253" s="1" t="s">
        <v>827</v>
      </c>
      <c r="P253" s="5">
        <v>20.179462857273307</v>
      </c>
      <c r="Q253" s="3">
        <v>1.305415828924841</v>
      </c>
      <c r="R253" s="2">
        <v>179.47826670448552</v>
      </c>
      <c r="S253" s="5">
        <v>86.064882141862284</v>
      </c>
      <c r="T253" s="1" t="s">
        <v>827</v>
      </c>
      <c r="U253" s="1" t="s">
        <v>827</v>
      </c>
      <c r="V253" s="1" t="s">
        <v>827</v>
      </c>
      <c r="W253" s="1" t="s">
        <v>827</v>
      </c>
      <c r="X253" s="5">
        <v>31.25406971856707</v>
      </c>
      <c r="Y253" s="1" t="s">
        <v>827</v>
      </c>
      <c r="Z253" s="2">
        <v>101.53046219330973</v>
      </c>
      <c r="AA253" s="2">
        <v>1120.421000835531</v>
      </c>
      <c r="AB253" s="1" t="s">
        <v>827</v>
      </c>
      <c r="AC253" s="1" t="s">
        <v>827</v>
      </c>
      <c r="AD253" s="1" t="s">
        <v>827</v>
      </c>
      <c r="AE253" s="1" t="s">
        <v>827</v>
      </c>
      <c r="AF253" s="1" t="s">
        <v>827</v>
      </c>
      <c r="AG253" s="1" t="s">
        <v>827</v>
      </c>
      <c r="AH253" s="1" t="s">
        <v>827</v>
      </c>
      <c r="AI253" s="3">
        <v>3.212716681629209</v>
      </c>
      <c r="AJ253" s="5">
        <v>11.228434996251869</v>
      </c>
      <c r="AK253" s="3">
        <v>2.1589822842867372</v>
      </c>
      <c r="AL253" s="5">
        <v>13.731797753900196</v>
      </c>
      <c r="AM253" s="5">
        <v>19.287685005136176</v>
      </c>
      <c r="AN253" s="3">
        <v>2.5634672043176394</v>
      </c>
      <c r="AO253" s="5">
        <v>60.976657060615025</v>
      </c>
      <c r="AP253" s="5">
        <v>15.978199906206598</v>
      </c>
      <c r="AQ253" s="2">
        <v>128.63658132383742</v>
      </c>
      <c r="AR253" s="5">
        <v>34.173795646341652</v>
      </c>
      <c r="AS253" s="2">
        <v>108.95644756035928</v>
      </c>
      <c r="AT253" s="5">
        <v>16.607006074672721</v>
      </c>
      <c r="AU253" s="2">
        <v>109.72793957991438</v>
      </c>
      <c r="AV253" s="5">
        <v>16.511946068388418</v>
      </c>
      <c r="AW253" s="1" t="s">
        <v>827</v>
      </c>
      <c r="AX253" s="4">
        <v>0.31463683590968156</v>
      </c>
      <c r="AY253" s="6">
        <v>8.4904428178983471E-2</v>
      </c>
      <c r="AZ253" s="4">
        <v>0.5876464263024459</v>
      </c>
      <c r="BA253" s="4">
        <v>0.70715160887133821</v>
      </c>
      <c r="BB253" s="3">
        <v>1.3384148075882343</v>
      </c>
      <c r="BC253" s="5">
        <v>12.578280514339832</v>
      </c>
      <c r="BD253" s="3">
        <v>4.1176286004407903</v>
      </c>
      <c r="BE253" s="3">
        <v>3.9166866378408791</v>
      </c>
      <c r="BF253" s="1" t="s">
        <v>827</v>
      </c>
      <c r="BG253" s="2">
        <v>15632.337284312907</v>
      </c>
      <c r="BH253" s="1" t="s">
        <v>827</v>
      </c>
      <c r="BI253" s="2">
        <v>238.61788373647326</v>
      </c>
      <c r="BJ253" s="1" t="s">
        <v>827</v>
      </c>
      <c r="BK253" s="3">
        <v>8.6481102376159527</v>
      </c>
      <c r="BL253" s="4">
        <v>0.34967360173686668</v>
      </c>
      <c r="BM253" s="3">
        <v>9.2787189026756884</v>
      </c>
      <c r="BN253" s="5">
        <v>30.184624991114937</v>
      </c>
      <c r="BO253" s="1" t="s">
        <v>827</v>
      </c>
      <c r="BP253" s="1" t="s">
        <v>827</v>
      </c>
      <c r="BQ253" s="1" t="s">
        <v>827</v>
      </c>
      <c r="BR253" s="1" t="s">
        <v>827</v>
      </c>
      <c r="BS253" s="3">
        <v>3.5349206024135804</v>
      </c>
      <c r="BT253" s="1" t="s">
        <v>827</v>
      </c>
      <c r="BU253" s="3">
        <v>5.8907889796460742</v>
      </c>
      <c r="BV253" s="5">
        <v>57.411357451073997</v>
      </c>
      <c r="BW253" s="1" t="s">
        <v>827</v>
      </c>
      <c r="BX253" s="1" t="s">
        <v>827</v>
      </c>
      <c r="BY253" s="1" t="s">
        <v>827</v>
      </c>
      <c r="BZ253" s="1" t="s">
        <v>827</v>
      </c>
      <c r="CA253" s="1" t="s">
        <v>827</v>
      </c>
      <c r="CB253" s="1" t="s">
        <v>827</v>
      </c>
      <c r="CC253" s="1" t="s">
        <v>827</v>
      </c>
      <c r="CD253" s="4">
        <v>0.3455208933355296</v>
      </c>
      <c r="CE253" s="4">
        <v>0.70828874378072737</v>
      </c>
      <c r="CF253" s="4">
        <v>0.43301689040941044</v>
      </c>
      <c r="CG253" s="3">
        <v>2.3224162258182104</v>
      </c>
      <c r="CH253" s="3">
        <v>2.679164987470231</v>
      </c>
      <c r="CI253" s="4">
        <v>0.53430509234066725</v>
      </c>
      <c r="CJ253" s="3">
        <v>7.0227258506044032</v>
      </c>
      <c r="CK253" s="3">
        <v>1.3774958038494478</v>
      </c>
      <c r="CL253" s="3">
        <v>7.8280864786727795</v>
      </c>
      <c r="CM253" s="3">
        <v>3.033787689940469</v>
      </c>
      <c r="CN253" s="3">
        <v>6.9497749109693512</v>
      </c>
      <c r="CO253" s="3">
        <v>1.3910615182186685</v>
      </c>
      <c r="CP253" s="3">
        <v>5.3522763611272266</v>
      </c>
      <c r="CQ253" s="3">
        <v>1.252918082697702</v>
      </c>
      <c r="CR253" s="1" t="s">
        <v>827</v>
      </c>
      <c r="CS253" s="4">
        <v>0.12398879345793537</v>
      </c>
      <c r="CT253" s="6">
        <v>8.6493411857895011E-2</v>
      </c>
      <c r="CU253" s="4">
        <v>0.14869705609138156</v>
      </c>
      <c r="CV253" s="4">
        <v>0.16320661527059066</v>
      </c>
      <c r="CW253" s="3">
        <v>2.09</v>
      </c>
      <c r="CX253" s="5">
        <v>17.5</v>
      </c>
      <c r="CY253" s="3">
        <v>1.1299999999999999</v>
      </c>
      <c r="CZ253" s="3">
        <v>2.29</v>
      </c>
      <c r="DA253" s="2">
        <v>774</v>
      </c>
      <c r="DB253" s="2">
        <v>156</v>
      </c>
      <c r="DC253" s="5">
        <v>16.5</v>
      </c>
      <c r="DD253" s="2">
        <v>632</v>
      </c>
      <c r="DE253" s="4">
        <v>0.52600000000000002</v>
      </c>
      <c r="DF253" s="3">
        <v>7.77</v>
      </c>
      <c r="DG253" s="4">
        <v>0.189</v>
      </c>
      <c r="DH253" s="3">
        <v>1.31</v>
      </c>
      <c r="DI253" s="5">
        <v>29.7</v>
      </c>
      <c r="DJ253" s="4">
        <v>0.14599999999999999</v>
      </c>
      <c r="DK253" s="3">
        <v>1.54</v>
      </c>
      <c r="DL253" s="4">
        <v>0.81399999999999995</v>
      </c>
      <c r="DM253" s="3">
        <v>1.4</v>
      </c>
      <c r="DN253" s="3">
        <v>2.02</v>
      </c>
      <c r="DO253" s="4">
        <v>0.48399999999999999</v>
      </c>
      <c r="DP253" s="6">
        <v>4.8899999999999999E-2</v>
      </c>
      <c r="DQ253" s="4">
        <v>0.124</v>
      </c>
      <c r="DR253" s="6">
        <v>8.2000000000000003E-2</v>
      </c>
      <c r="DS253" s="6">
        <v>4.9599999999999998E-2</v>
      </c>
      <c r="DT253" s="4">
        <v>0.26600000000000001</v>
      </c>
      <c r="DU253" s="4">
        <v>0.72499999999999998</v>
      </c>
      <c r="DV253" s="4">
        <v>0.70399999999999996</v>
      </c>
      <c r="DW253" s="4">
        <v>0.376</v>
      </c>
      <c r="DX253" s="4">
        <v>0.29799999999999999</v>
      </c>
      <c r="DY253" s="6">
        <v>3.4000000000000002E-2</v>
      </c>
      <c r="DZ253" s="6">
        <v>3.49E-2</v>
      </c>
      <c r="EA253" s="6">
        <v>2.81E-2</v>
      </c>
      <c r="EB253" s="4">
        <v>0.161</v>
      </c>
      <c r="EC253" s="4">
        <v>0.187</v>
      </c>
      <c r="ED253" s="4">
        <v>0.159</v>
      </c>
      <c r="EE253" s="4">
        <v>0.312</v>
      </c>
      <c r="EF253" s="6">
        <v>2.5399999999999999E-2</v>
      </c>
      <c r="EG253" s="4">
        <v>0.104</v>
      </c>
      <c r="EH253" s="6">
        <v>2.6800000000000001E-2</v>
      </c>
      <c r="EI253" s="6">
        <v>7.51E-2</v>
      </c>
      <c r="EJ253" s="6">
        <v>2.53E-2</v>
      </c>
      <c r="EK253" s="4">
        <v>0.11899999999999999</v>
      </c>
      <c r="EL253" s="6">
        <v>2.5999999999999999E-2</v>
      </c>
      <c r="EM253" s="6">
        <v>8.48E-2</v>
      </c>
      <c r="EN253" s="4">
        <v>0.13100000000000001</v>
      </c>
      <c r="EO253" s="6">
        <v>8.09E-2</v>
      </c>
      <c r="EP253" s="6">
        <v>2.69E-2</v>
      </c>
      <c r="EQ253" s="6">
        <v>2.5000000000000001E-2</v>
      </c>
      <c r="ET253" s="2"/>
    </row>
    <row r="254" spans="1:150" x14ac:dyDescent="0.25">
      <c r="A254" s="1" t="s">
        <v>794</v>
      </c>
      <c r="B254" s="1" t="s">
        <v>7</v>
      </c>
      <c r="C254" s="1" t="s">
        <v>179</v>
      </c>
      <c r="D254" s="1" t="s">
        <v>34</v>
      </c>
      <c r="E254" s="8" t="s">
        <v>541</v>
      </c>
      <c r="F254" s="8" t="s">
        <v>374</v>
      </c>
      <c r="G254" s="3">
        <v>2.1956473822001836</v>
      </c>
      <c r="H254" s="2">
        <v>112.54583853156181</v>
      </c>
      <c r="I254" s="5">
        <v>42.401102808747382</v>
      </c>
      <c r="J254" s="5">
        <v>45.797481303496546</v>
      </c>
      <c r="K254" s="2">
        <v>1210.1476929193982</v>
      </c>
      <c r="L254" s="2">
        <v>89590.481213718464</v>
      </c>
      <c r="M254" s="2">
        <v>137.26210490716164</v>
      </c>
      <c r="N254" s="2">
        <v>385000</v>
      </c>
      <c r="O254" s="1" t="s">
        <v>827</v>
      </c>
      <c r="P254" s="5">
        <v>16.210276712472531</v>
      </c>
      <c r="Q254" s="4">
        <v>0.29171331572626108</v>
      </c>
      <c r="R254" s="2">
        <v>179.22737292415917</v>
      </c>
      <c r="S254" s="2">
        <v>101.44082398308311</v>
      </c>
      <c r="T254" s="4">
        <v>0.3272097938061056</v>
      </c>
      <c r="U254" s="1" t="s">
        <v>827</v>
      </c>
      <c r="V254" s="3">
        <v>5.3738380318490817</v>
      </c>
      <c r="W254" s="3">
        <v>3.2107735232812349</v>
      </c>
      <c r="X254" s="3">
        <v>7.3556164527372321</v>
      </c>
      <c r="Y254" s="4">
        <v>0.53441601544583428</v>
      </c>
      <c r="Z254" s="2">
        <v>120.5459919179504</v>
      </c>
      <c r="AA254" s="2">
        <v>322.27609407129074</v>
      </c>
      <c r="AB254" s="3">
        <v>1.9556357516775913</v>
      </c>
      <c r="AC254" s="4">
        <v>0.12083318785016504</v>
      </c>
      <c r="AD254" s="1" t="s">
        <v>827</v>
      </c>
      <c r="AE254" s="1" t="s">
        <v>827</v>
      </c>
      <c r="AF254" s="1" t="s">
        <v>827</v>
      </c>
      <c r="AG254" s="1" t="s">
        <v>827</v>
      </c>
      <c r="AH254" s="3">
        <v>1.9395873777770583</v>
      </c>
      <c r="AI254" s="3">
        <v>6.5478963241225507</v>
      </c>
      <c r="AJ254" s="5">
        <v>25.642747906817366</v>
      </c>
      <c r="AK254" s="3">
        <v>5.1586046512015882</v>
      </c>
      <c r="AL254" s="5">
        <v>35.095669300704166</v>
      </c>
      <c r="AM254" s="5">
        <v>26.92357051620759</v>
      </c>
      <c r="AN254" s="3">
        <v>3.4195727864505625</v>
      </c>
      <c r="AO254" s="5">
        <v>45.750913667489648</v>
      </c>
      <c r="AP254" s="3">
        <v>8.9630948415984228</v>
      </c>
      <c r="AQ254" s="5">
        <v>52.656351060450781</v>
      </c>
      <c r="AR254" s="5">
        <v>10.806171883836749</v>
      </c>
      <c r="AS254" s="5">
        <v>27.729325531974698</v>
      </c>
      <c r="AT254" s="3">
        <v>3.5490503938600493</v>
      </c>
      <c r="AU254" s="5">
        <v>20.49356448574855</v>
      </c>
      <c r="AV254" s="3">
        <v>2.8792531783583928</v>
      </c>
      <c r="AW254" s="4">
        <v>0.10886814252820277</v>
      </c>
      <c r="AX254" s="4">
        <v>0.33044010295893927</v>
      </c>
      <c r="AY254" s="1" t="s">
        <v>827</v>
      </c>
      <c r="AZ254" s="4">
        <v>0.1409983327298307</v>
      </c>
      <c r="BA254" s="6">
        <v>4.7926709870640224E-2</v>
      </c>
      <c r="BB254" s="3">
        <v>1.3859925005909959</v>
      </c>
      <c r="BC254" s="5">
        <v>13.121849066239532</v>
      </c>
      <c r="BD254" s="3">
        <v>9.6582068199049527</v>
      </c>
      <c r="BE254" s="5">
        <v>14.494322165992063</v>
      </c>
      <c r="BF254" s="2">
        <v>279.81137293451633</v>
      </c>
      <c r="BG254" s="2">
        <v>15906.236989103243</v>
      </c>
      <c r="BH254" s="5">
        <v>42.043061170760836</v>
      </c>
      <c r="BI254" s="2">
        <v>260.90848090515738</v>
      </c>
      <c r="BJ254" s="1" t="s">
        <v>827</v>
      </c>
      <c r="BK254" s="3">
        <v>6.2211932210831877</v>
      </c>
      <c r="BL254" s="4">
        <v>0.15723131351217659</v>
      </c>
      <c r="BM254" s="5">
        <v>21.412485817268621</v>
      </c>
      <c r="BN254" s="5">
        <v>33.664289969807371</v>
      </c>
      <c r="BO254" s="4">
        <v>0.4113529599824019</v>
      </c>
      <c r="BP254" s="1" t="s">
        <v>827</v>
      </c>
      <c r="BQ254" s="3">
        <v>2.0817241690055903</v>
      </c>
      <c r="BR254" s="3">
        <v>2.0432401303607888</v>
      </c>
      <c r="BS254" s="3">
        <v>2.3440232695409811</v>
      </c>
      <c r="BT254" s="4">
        <v>0.28469656175845542</v>
      </c>
      <c r="BU254" s="5">
        <v>10.025856205318876</v>
      </c>
      <c r="BV254" s="5">
        <v>27.168295164853713</v>
      </c>
      <c r="BW254" s="4">
        <v>0.60478330767016319</v>
      </c>
      <c r="BX254" s="6">
        <v>8.1655384954360269E-2</v>
      </c>
      <c r="BY254" s="1" t="s">
        <v>827</v>
      </c>
      <c r="BZ254" s="1" t="s">
        <v>827</v>
      </c>
      <c r="CA254" s="1" t="s">
        <v>827</v>
      </c>
      <c r="CB254" s="1" t="s">
        <v>827</v>
      </c>
      <c r="CC254" s="4">
        <v>0.84416446246222643</v>
      </c>
      <c r="CD254" s="4">
        <v>0.92568688982864877</v>
      </c>
      <c r="CE254" s="3">
        <v>2.0672888336483268</v>
      </c>
      <c r="CF254" s="4">
        <v>0.5564847476630197</v>
      </c>
      <c r="CG254" s="3">
        <v>3.6712606716242857</v>
      </c>
      <c r="CH254" s="3">
        <v>3.6236572374536968</v>
      </c>
      <c r="CI254" s="4">
        <v>0.59288208410438281</v>
      </c>
      <c r="CJ254" s="3">
        <v>4.5937474528253404</v>
      </c>
      <c r="CK254" s="4">
        <v>0.99202104514245848</v>
      </c>
      <c r="CL254" s="3">
        <v>7.2836133565212062</v>
      </c>
      <c r="CM254" s="3">
        <v>1.3109730392255843</v>
      </c>
      <c r="CN254" s="3">
        <v>3.3765305021688286</v>
      </c>
      <c r="CO254" s="4">
        <v>0.55360700613238512</v>
      </c>
      <c r="CP254" s="3">
        <v>3.1914640461804695</v>
      </c>
      <c r="CQ254" s="4">
        <v>0.43679810657066931</v>
      </c>
      <c r="CR254" s="4">
        <v>0.18593412175577581</v>
      </c>
      <c r="CS254" s="4">
        <v>0.1799094036645674</v>
      </c>
      <c r="CT254" s="1" t="s">
        <v>827</v>
      </c>
      <c r="CU254" s="6">
        <v>6.2912958629945101E-2</v>
      </c>
      <c r="CV254" s="6">
        <v>3.599891402225959E-2</v>
      </c>
      <c r="CW254" s="3">
        <v>1.65</v>
      </c>
      <c r="CX254" s="5">
        <v>13.9</v>
      </c>
      <c r="CY254" s="4">
        <v>0.879</v>
      </c>
      <c r="CZ254" s="3">
        <v>1.86</v>
      </c>
      <c r="DA254" s="2">
        <v>595</v>
      </c>
      <c r="DB254" s="2">
        <v>127</v>
      </c>
      <c r="DC254" s="5">
        <v>13</v>
      </c>
      <c r="DD254" s="2">
        <v>543</v>
      </c>
      <c r="DE254" s="4">
        <v>0.374</v>
      </c>
      <c r="DF254" s="3">
        <v>6.68</v>
      </c>
      <c r="DG254" s="4">
        <v>0.15</v>
      </c>
      <c r="DH254" s="3">
        <v>1.05</v>
      </c>
      <c r="DI254" s="5">
        <v>25.1</v>
      </c>
      <c r="DJ254" s="4">
        <v>0.23300000000000001</v>
      </c>
      <c r="DK254" s="4">
        <v>0.91100000000000003</v>
      </c>
      <c r="DL254" s="4">
        <v>0.622</v>
      </c>
      <c r="DM254" s="3">
        <v>1.08</v>
      </c>
      <c r="DN254" s="3">
        <v>1.45</v>
      </c>
      <c r="DO254" s="4">
        <v>0.36</v>
      </c>
      <c r="DP254" s="6">
        <v>6.9099999999999995E-2</v>
      </c>
      <c r="DQ254" s="6">
        <v>2.9100000000000001E-2</v>
      </c>
      <c r="DR254" s="6">
        <v>5.8099999999999999E-2</v>
      </c>
      <c r="DS254" s="6">
        <v>3.5099999999999999E-2</v>
      </c>
      <c r="DT254" s="4">
        <v>0.189</v>
      </c>
      <c r="DU254" s="3">
        <v>1.23</v>
      </c>
      <c r="DV254" s="4">
        <v>0.57499999999999996</v>
      </c>
      <c r="DW254" s="4">
        <v>0.26300000000000001</v>
      </c>
      <c r="DX254" s="4">
        <v>0.21099999999999999</v>
      </c>
      <c r="DY254" s="6">
        <v>2.4E-2</v>
      </c>
      <c r="DZ254" s="6">
        <v>2.47E-2</v>
      </c>
      <c r="EA254" s="6">
        <v>1.9900000000000001E-2</v>
      </c>
      <c r="EB254" s="4">
        <v>0.114</v>
      </c>
      <c r="EC254" s="4">
        <v>0.13300000000000001</v>
      </c>
      <c r="ED254" s="6">
        <v>3.5400000000000001E-2</v>
      </c>
      <c r="EE254" s="4">
        <v>0.121</v>
      </c>
      <c r="EF254" s="6">
        <v>1.7999999999999999E-2</v>
      </c>
      <c r="EG254" s="6">
        <v>7.3899999999999993E-2</v>
      </c>
      <c r="EH254" s="6">
        <v>4.58E-2</v>
      </c>
      <c r="EI254" s="6">
        <v>5.3199999999999997E-2</v>
      </c>
      <c r="EJ254" s="6">
        <v>1.7899999999999999E-2</v>
      </c>
      <c r="EK254" s="6">
        <v>8.4000000000000005E-2</v>
      </c>
      <c r="EL254" s="6">
        <v>1.84E-2</v>
      </c>
      <c r="EM254" s="6">
        <v>0.06</v>
      </c>
      <c r="EN254" s="4">
        <v>0.123</v>
      </c>
      <c r="EO254" s="6">
        <v>6.4699999999999994E-2</v>
      </c>
      <c r="EP254" s="6">
        <v>1.9099999999999999E-2</v>
      </c>
      <c r="EQ254" s="6">
        <v>1.77E-2</v>
      </c>
      <c r="ET254" s="2"/>
    </row>
    <row r="255" spans="1:150" x14ac:dyDescent="0.25">
      <c r="A255" s="1" t="s">
        <v>795</v>
      </c>
      <c r="B255" s="1" t="s">
        <v>7</v>
      </c>
      <c r="C255" s="1" t="s">
        <v>179</v>
      </c>
      <c r="D255" s="1" t="s">
        <v>34</v>
      </c>
      <c r="E255" s="8" t="s">
        <v>541</v>
      </c>
      <c r="F255" s="8" t="s">
        <v>374</v>
      </c>
      <c r="G255" s="1" t="s">
        <v>827</v>
      </c>
      <c r="H255" s="5">
        <v>97.508952128219221</v>
      </c>
      <c r="I255" s="5">
        <v>18.84724460471886</v>
      </c>
      <c r="J255" s="3">
        <v>7.5301766577370293</v>
      </c>
      <c r="K255" s="1" t="s">
        <v>827</v>
      </c>
      <c r="L255" s="2">
        <v>87892.158029506871</v>
      </c>
      <c r="M255" s="5">
        <v>21.079674915974682</v>
      </c>
      <c r="N255" s="2">
        <v>385000</v>
      </c>
      <c r="O255" s="1" t="s">
        <v>827</v>
      </c>
      <c r="P255" s="5">
        <v>12.234568280567332</v>
      </c>
      <c r="Q255" s="1" t="s">
        <v>827</v>
      </c>
      <c r="R255" s="2">
        <v>173.92139825208668</v>
      </c>
      <c r="S255" s="5">
        <v>77.916433679231247</v>
      </c>
      <c r="T255" s="1" t="s">
        <v>827</v>
      </c>
      <c r="U255" s="1" t="s">
        <v>827</v>
      </c>
      <c r="V255" s="1" t="s">
        <v>827</v>
      </c>
      <c r="W255" s="1" t="s">
        <v>827</v>
      </c>
      <c r="X255" s="5">
        <v>11.168332069979398</v>
      </c>
      <c r="Y255" s="1" t="s">
        <v>827</v>
      </c>
      <c r="Z255" s="2">
        <v>140.10167295064187</v>
      </c>
      <c r="AA255" s="2">
        <v>318.28751094923683</v>
      </c>
      <c r="AB255" s="1" t="s">
        <v>827</v>
      </c>
      <c r="AC255" s="1" t="s">
        <v>827</v>
      </c>
      <c r="AD255" s="1" t="s">
        <v>827</v>
      </c>
      <c r="AE255" s="1" t="s">
        <v>827</v>
      </c>
      <c r="AF255" s="1" t="s">
        <v>827</v>
      </c>
      <c r="AG255" s="1" t="s">
        <v>827</v>
      </c>
      <c r="AH255" s="4">
        <v>0.22711051908954855</v>
      </c>
      <c r="AI255" s="3">
        <v>2.696132021309118</v>
      </c>
      <c r="AJ255" s="3">
        <v>9.7882717091681695</v>
      </c>
      <c r="AK255" s="3">
        <v>1.8062919710114123</v>
      </c>
      <c r="AL255" s="5">
        <v>12.006049422767351</v>
      </c>
      <c r="AM255" s="3">
        <v>9.6248707292919349</v>
      </c>
      <c r="AN255" s="3">
        <v>1.5919645044527162</v>
      </c>
      <c r="AO255" s="5">
        <v>25.327856476673642</v>
      </c>
      <c r="AP255" s="3">
        <v>5.1615084690509674</v>
      </c>
      <c r="AQ255" s="5">
        <v>39.042645850760586</v>
      </c>
      <c r="AR255" s="3">
        <v>9.175908119312421</v>
      </c>
      <c r="AS255" s="5">
        <v>29.365615548518925</v>
      </c>
      <c r="AT255" s="3">
        <v>4.1267358382420589</v>
      </c>
      <c r="AU255" s="5">
        <v>25.636657538126535</v>
      </c>
      <c r="AV255" s="3">
        <v>3.9830477711036636</v>
      </c>
      <c r="AW255" s="1" t="s">
        <v>827</v>
      </c>
      <c r="AX255" s="4">
        <v>0.23710483364644677</v>
      </c>
      <c r="AY255" s="1" t="s">
        <v>827</v>
      </c>
      <c r="AZ255" s="4">
        <v>0.11243384492109205</v>
      </c>
      <c r="BA255" s="6">
        <v>2.7338376852242739E-2</v>
      </c>
      <c r="BB255" s="1" t="s">
        <v>827</v>
      </c>
      <c r="BC255" s="5">
        <v>12.028655280950815</v>
      </c>
      <c r="BD255" s="3">
        <v>2.2488731267402602</v>
      </c>
      <c r="BE255" s="3">
        <v>3.5369260725252869</v>
      </c>
      <c r="BF255" s="1" t="s">
        <v>827</v>
      </c>
      <c r="BG255" s="2">
        <v>14385.94805904488</v>
      </c>
      <c r="BH255" s="5">
        <v>10.882378054808763</v>
      </c>
      <c r="BI255" s="2">
        <v>233.21255451515756</v>
      </c>
      <c r="BJ255" s="1" t="s">
        <v>827</v>
      </c>
      <c r="BK255" s="3">
        <v>6.200747207695696</v>
      </c>
      <c r="BL255" s="1" t="s">
        <v>827</v>
      </c>
      <c r="BM255" s="5">
        <v>11.209014136629362</v>
      </c>
      <c r="BN255" s="5">
        <v>29.749533419997043</v>
      </c>
      <c r="BO255" s="1" t="s">
        <v>827</v>
      </c>
      <c r="BP255" s="1" t="s">
        <v>827</v>
      </c>
      <c r="BQ255" s="1" t="s">
        <v>827</v>
      </c>
      <c r="BR255" s="1" t="s">
        <v>827</v>
      </c>
      <c r="BS255" s="3">
        <v>2.0241337635150796</v>
      </c>
      <c r="BT255" s="1" t="s">
        <v>827</v>
      </c>
      <c r="BU255" s="3">
        <v>8.3311507338189994</v>
      </c>
      <c r="BV255" s="5">
        <v>24.776087893541838</v>
      </c>
      <c r="BW255" s="1" t="s">
        <v>827</v>
      </c>
      <c r="BX255" s="1" t="s">
        <v>827</v>
      </c>
      <c r="BY255" s="1" t="s">
        <v>827</v>
      </c>
      <c r="BZ255" s="1" t="s">
        <v>827</v>
      </c>
      <c r="CA255" s="1" t="s">
        <v>827</v>
      </c>
      <c r="CB255" s="1" t="s">
        <v>827</v>
      </c>
      <c r="CC255" s="4">
        <v>0.3224071159128799</v>
      </c>
      <c r="CD255" s="4">
        <v>0.26211222541389628</v>
      </c>
      <c r="CE255" s="4">
        <v>0.7858666841182822</v>
      </c>
      <c r="CF255" s="4">
        <v>0.2530164216681155</v>
      </c>
      <c r="CG255" s="3">
        <v>1.3630207251968705</v>
      </c>
      <c r="CH255" s="3">
        <v>1.4324193050998451</v>
      </c>
      <c r="CI255" s="4">
        <v>0.24678536940305643</v>
      </c>
      <c r="CJ255" s="3">
        <v>2.358513944548585</v>
      </c>
      <c r="CK255" s="4">
        <v>0.48699481979087755</v>
      </c>
      <c r="CL255" s="3">
        <v>1.9935004119688833</v>
      </c>
      <c r="CM255" s="4">
        <v>0.63565281789539574</v>
      </c>
      <c r="CN255" s="3">
        <v>2.4334465518736899</v>
      </c>
      <c r="CO255" s="4">
        <v>0.46929947509758302</v>
      </c>
      <c r="CP255" s="3">
        <v>2.2575447769034271</v>
      </c>
      <c r="CQ255" s="4">
        <v>0.40256628573295727</v>
      </c>
      <c r="CR255" s="1" t="s">
        <v>827</v>
      </c>
      <c r="CS255" s="4">
        <v>0.12050061592259607</v>
      </c>
      <c r="CT255" s="1" t="s">
        <v>827</v>
      </c>
      <c r="CU255" s="6">
        <v>8.3515601761720334E-2</v>
      </c>
      <c r="CV255" s="6">
        <v>2.7899223982548838E-2</v>
      </c>
      <c r="CW255" s="3">
        <v>1.63</v>
      </c>
      <c r="CX255" s="5">
        <v>13.4</v>
      </c>
      <c r="CY255" s="4">
        <v>0.755</v>
      </c>
      <c r="CZ255" s="3">
        <v>1.64</v>
      </c>
      <c r="DA255" s="2">
        <v>598</v>
      </c>
      <c r="DB255" s="2">
        <v>127</v>
      </c>
      <c r="DC255" s="5">
        <v>12.5</v>
      </c>
      <c r="DD255" s="2">
        <v>500</v>
      </c>
      <c r="DE255" s="4">
        <v>0.33900000000000002</v>
      </c>
      <c r="DF255" s="3">
        <v>6.14</v>
      </c>
      <c r="DG255" s="4">
        <v>0.19600000000000001</v>
      </c>
      <c r="DH255" s="3">
        <v>1.01</v>
      </c>
      <c r="DI255" s="5">
        <v>21.8</v>
      </c>
      <c r="DJ255" s="6">
        <v>8.1100000000000005E-2</v>
      </c>
      <c r="DK255" s="4">
        <v>0.91</v>
      </c>
      <c r="DL255" s="4">
        <v>0.56599999999999995</v>
      </c>
      <c r="DM255" s="3">
        <v>1.1200000000000001</v>
      </c>
      <c r="DN255" s="3">
        <v>1.06</v>
      </c>
      <c r="DO255" s="4">
        <v>0.34</v>
      </c>
      <c r="DP255" s="6">
        <v>5.79E-2</v>
      </c>
      <c r="DQ255" s="6">
        <v>4.8599999999999997E-2</v>
      </c>
      <c r="DR255" s="6">
        <v>4.2200000000000001E-2</v>
      </c>
      <c r="DS255" s="6">
        <v>2.5499999999999998E-2</v>
      </c>
      <c r="DT255" s="4">
        <v>0.13700000000000001</v>
      </c>
      <c r="DU255" s="3">
        <v>1.05</v>
      </c>
      <c r="DV255" s="4">
        <v>0.56999999999999995</v>
      </c>
      <c r="DW255" s="4">
        <v>0.247</v>
      </c>
      <c r="DX255" s="4">
        <v>0.153</v>
      </c>
      <c r="DY255" s="6">
        <v>1.7500000000000002E-2</v>
      </c>
      <c r="DZ255" s="6">
        <v>1.7899999999999999E-2</v>
      </c>
      <c r="EA255" s="6">
        <v>1.4500000000000001E-2</v>
      </c>
      <c r="EB255" s="6">
        <v>8.2900000000000001E-2</v>
      </c>
      <c r="EC255" s="6">
        <v>9.64E-2</v>
      </c>
      <c r="ED255" s="6">
        <v>2.5700000000000001E-2</v>
      </c>
      <c r="EE255" s="6">
        <v>8.7800000000000003E-2</v>
      </c>
      <c r="EF255" s="6">
        <v>1.3100000000000001E-2</v>
      </c>
      <c r="EG255" s="4">
        <v>0.22500000000000001</v>
      </c>
      <c r="EH255" s="6">
        <v>1.38E-2</v>
      </c>
      <c r="EI255" s="6">
        <v>3.8600000000000002E-2</v>
      </c>
      <c r="EJ255" s="6">
        <v>1.2999999999999999E-2</v>
      </c>
      <c r="EK255" s="6">
        <v>6.0999999999999999E-2</v>
      </c>
      <c r="EL255" s="6">
        <v>1.34E-2</v>
      </c>
      <c r="EM255" s="6">
        <v>4.36E-2</v>
      </c>
      <c r="EN255" s="6">
        <v>9.0200000000000002E-2</v>
      </c>
      <c r="EO255" s="6">
        <v>3.61E-2</v>
      </c>
      <c r="EP255" s="6">
        <v>1.38E-2</v>
      </c>
      <c r="EQ255" s="6">
        <v>1.29E-2</v>
      </c>
      <c r="ET255" s="2"/>
    </row>
    <row r="256" spans="1:150" x14ac:dyDescent="0.25">
      <c r="A256" s="1" t="s">
        <v>796</v>
      </c>
      <c r="B256" s="1" t="s">
        <v>7</v>
      </c>
      <c r="C256" s="1" t="s">
        <v>179</v>
      </c>
      <c r="D256" s="1" t="s">
        <v>34</v>
      </c>
      <c r="E256" s="8" t="s">
        <v>660</v>
      </c>
      <c r="F256" s="8" t="s">
        <v>374</v>
      </c>
      <c r="G256" s="3">
        <v>7.1401818375146942</v>
      </c>
      <c r="H256" s="2">
        <v>221.63759273244881</v>
      </c>
      <c r="I256" s="2">
        <v>140.84686074189466</v>
      </c>
      <c r="J256" s="2">
        <v>896.3099224486823</v>
      </c>
      <c r="K256" s="2">
        <v>2182.008163907497</v>
      </c>
      <c r="L256" s="2">
        <v>99238.355813513277</v>
      </c>
      <c r="M256" s="2">
        <v>742.03791905692231</v>
      </c>
      <c r="N256" s="2">
        <v>385000</v>
      </c>
      <c r="O256" s="1" t="s">
        <v>827</v>
      </c>
      <c r="P256" s="5">
        <v>40.344130275323508</v>
      </c>
      <c r="Q256" s="3">
        <v>1.6133590509451727</v>
      </c>
      <c r="R256" s="2">
        <v>174.25285934886409</v>
      </c>
      <c r="S256" s="2">
        <v>350.85421158679492</v>
      </c>
      <c r="T256" s="1" t="s">
        <v>827</v>
      </c>
      <c r="U256" s="1" t="s">
        <v>827</v>
      </c>
      <c r="V256" s="1" t="s">
        <v>827</v>
      </c>
      <c r="W256" s="1" t="s">
        <v>827</v>
      </c>
      <c r="X256" s="5">
        <v>21.470454367575766</v>
      </c>
      <c r="Y256" s="3">
        <v>4.2826528767827492</v>
      </c>
      <c r="Z256" s="2">
        <v>247.10604092296447</v>
      </c>
      <c r="AA256" s="2">
        <v>661.72831281299955</v>
      </c>
      <c r="AB256" s="3">
        <v>1.9217674577958559</v>
      </c>
      <c r="AC256" s="1" t="s">
        <v>827</v>
      </c>
      <c r="AD256" s="1" t="s">
        <v>827</v>
      </c>
      <c r="AE256" s="1" t="s">
        <v>827</v>
      </c>
      <c r="AF256" s="1" t="s">
        <v>827</v>
      </c>
      <c r="AG256" s="1" t="s">
        <v>827</v>
      </c>
      <c r="AH256" s="5">
        <v>12.339009877744974</v>
      </c>
      <c r="AI256" s="3">
        <v>9.3505748130318054</v>
      </c>
      <c r="AJ256" s="5">
        <v>41.12521365296103</v>
      </c>
      <c r="AK256" s="3">
        <v>9.0664558580963543</v>
      </c>
      <c r="AL256" s="5">
        <v>50.264450704277209</v>
      </c>
      <c r="AM256" s="5">
        <v>44.955296276219372</v>
      </c>
      <c r="AN256" s="3">
        <v>5.0183348959253955</v>
      </c>
      <c r="AO256" s="5">
        <v>75.829853825616013</v>
      </c>
      <c r="AP256" s="5">
        <v>14.317783553183178</v>
      </c>
      <c r="AQ256" s="5">
        <v>98.436616473554778</v>
      </c>
      <c r="AR256" s="5">
        <v>20.938502654339967</v>
      </c>
      <c r="AS256" s="5">
        <v>58.182271384198934</v>
      </c>
      <c r="AT256" s="3">
        <v>8.6641325525152713</v>
      </c>
      <c r="AU256" s="5">
        <v>60.366881353479727</v>
      </c>
      <c r="AV256" s="5">
        <v>10.169674221262712</v>
      </c>
      <c r="AW256" s="1" t="s">
        <v>827</v>
      </c>
      <c r="AX256" s="4">
        <v>0.68266662989697069</v>
      </c>
      <c r="AY256" s="1" t="s">
        <v>827</v>
      </c>
      <c r="AZ256" s="3">
        <v>3.6265857912836523</v>
      </c>
      <c r="BA256" s="4">
        <v>0.81700988503148997</v>
      </c>
      <c r="BB256" s="3">
        <v>3.1046704552281392</v>
      </c>
      <c r="BC256" s="5">
        <v>33.969372604019874</v>
      </c>
      <c r="BD256" s="5">
        <v>21.093572414588696</v>
      </c>
      <c r="BE256" s="2">
        <v>189.20985374321415</v>
      </c>
      <c r="BF256" s="2">
        <v>517.70721999161367</v>
      </c>
      <c r="BG256" s="2">
        <v>20666.138738908849</v>
      </c>
      <c r="BH256" s="2">
        <v>141.4101621738416</v>
      </c>
      <c r="BI256" s="2">
        <v>260.08591495982637</v>
      </c>
      <c r="BJ256" s="1" t="s">
        <v>827</v>
      </c>
      <c r="BK256" s="5">
        <v>31.213826439694927</v>
      </c>
      <c r="BL256" s="4">
        <v>0.6636758640188134</v>
      </c>
      <c r="BM256" s="5">
        <v>29.154132508472053</v>
      </c>
      <c r="BN256" s="2">
        <v>134.23706048070267</v>
      </c>
      <c r="BO256" s="1" t="s">
        <v>827</v>
      </c>
      <c r="BP256" s="1" t="s">
        <v>827</v>
      </c>
      <c r="BQ256" s="1" t="s">
        <v>827</v>
      </c>
      <c r="BR256" s="1" t="s">
        <v>827</v>
      </c>
      <c r="BS256" s="3">
        <v>4.4338173393976339</v>
      </c>
      <c r="BT256" s="3">
        <v>2.0073324953752079</v>
      </c>
      <c r="BU256" s="5">
        <v>60.389117120036808</v>
      </c>
      <c r="BV256" s="2">
        <v>141.29436359173826</v>
      </c>
      <c r="BW256" s="3">
        <v>1.4646234925125523</v>
      </c>
      <c r="BX256" s="1" t="s">
        <v>827</v>
      </c>
      <c r="BY256" s="1" t="s">
        <v>827</v>
      </c>
      <c r="BZ256" s="1" t="s">
        <v>827</v>
      </c>
      <c r="CA256" s="1" t="s">
        <v>827</v>
      </c>
      <c r="CB256" s="1" t="s">
        <v>827</v>
      </c>
      <c r="CC256" s="3">
        <v>7.6606327921879824</v>
      </c>
      <c r="CD256" s="3">
        <v>2.2506325545481549</v>
      </c>
      <c r="CE256" s="3">
        <v>3.1805159584294249</v>
      </c>
      <c r="CF256" s="4">
        <v>0.40496370303759527</v>
      </c>
      <c r="CG256" s="3">
        <v>7.4716860707046946</v>
      </c>
      <c r="CH256" s="3">
        <v>6.0502808532743417</v>
      </c>
      <c r="CI256" s="3">
        <v>1.513395579681158</v>
      </c>
      <c r="CJ256" s="3">
        <v>4.5631539070992071</v>
      </c>
      <c r="CK256" s="3">
        <v>1.9487296253489856</v>
      </c>
      <c r="CL256" s="5">
        <v>11.484517030770611</v>
      </c>
      <c r="CM256" s="3">
        <v>4.2477597755626286</v>
      </c>
      <c r="CN256" s="5">
        <v>10.486545176902444</v>
      </c>
      <c r="CO256" s="3">
        <v>1.1960920616562196</v>
      </c>
      <c r="CP256" s="3">
        <v>6.1580945896478587</v>
      </c>
      <c r="CQ256" s="3">
        <v>2.696857774745494</v>
      </c>
      <c r="CR256" s="1" t="s">
        <v>827</v>
      </c>
      <c r="CS256" s="4">
        <v>0.39031060659079814</v>
      </c>
      <c r="CT256" s="1" t="s">
        <v>827</v>
      </c>
      <c r="CU256" s="3">
        <v>2.5262271419519582</v>
      </c>
      <c r="CV256" s="4">
        <v>0.42037436461829603</v>
      </c>
      <c r="CW256" s="3">
        <v>3.3</v>
      </c>
      <c r="CX256" s="5">
        <v>27</v>
      </c>
      <c r="CY256" s="3">
        <v>2.06</v>
      </c>
      <c r="CZ256" s="3">
        <v>3.79</v>
      </c>
      <c r="DA256" s="2">
        <v>1194</v>
      </c>
      <c r="DB256" s="2">
        <v>261</v>
      </c>
      <c r="DC256" s="5">
        <v>25.5</v>
      </c>
      <c r="DD256" s="2">
        <v>1107</v>
      </c>
      <c r="DE256" s="4">
        <v>0.76900000000000002</v>
      </c>
      <c r="DF256" s="5">
        <v>16.3</v>
      </c>
      <c r="DG256" s="4">
        <v>0.46600000000000003</v>
      </c>
      <c r="DH256" s="3">
        <v>2.23</v>
      </c>
      <c r="DI256" s="5">
        <v>44.3</v>
      </c>
      <c r="DJ256" s="4">
        <v>0.27300000000000002</v>
      </c>
      <c r="DK256" s="3">
        <v>2.48</v>
      </c>
      <c r="DL256" s="3">
        <v>1.36</v>
      </c>
      <c r="DM256" s="3">
        <v>3.14</v>
      </c>
      <c r="DN256" s="3">
        <v>3.1</v>
      </c>
      <c r="DO256" s="4">
        <v>0.79600000000000004</v>
      </c>
      <c r="DP256" s="4">
        <v>0.20100000000000001</v>
      </c>
      <c r="DQ256" s="4">
        <v>0.16800000000000001</v>
      </c>
      <c r="DR256" s="4">
        <v>0.23</v>
      </c>
      <c r="DS256" s="4">
        <v>0.13900000000000001</v>
      </c>
      <c r="DT256" s="4">
        <v>0.746</v>
      </c>
      <c r="DU256" s="3">
        <v>3.34</v>
      </c>
      <c r="DV256" s="3">
        <v>1.38</v>
      </c>
      <c r="DW256" s="4">
        <v>0.80800000000000005</v>
      </c>
      <c r="DX256" s="4">
        <v>0.83499999999999996</v>
      </c>
      <c r="DY256" s="6">
        <v>9.5000000000000001E-2</v>
      </c>
      <c r="DZ256" s="6">
        <v>9.7699999999999995E-2</v>
      </c>
      <c r="EA256" s="6">
        <v>7.8700000000000006E-2</v>
      </c>
      <c r="EB256" s="4">
        <v>0.45100000000000001</v>
      </c>
      <c r="EC256" s="4">
        <v>0.52500000000000002</v>
      </c>
      <c r="ED256" s="4">
        <v>0.14000000000000001</v>
      </c>
      <c r="EE256" s="4">
        <v>0.47799999999999998</v>
      </c>
      <c r="EF256" s="6">
        <v>7.1099999999999997E-2</v>
      </c>
      <c r="EG256" s="4">
        <v>0.29199999999999998</v>
      </c>
      <c r="EH256" s="6">
        <v>7.5200000000000003E-2</v>
      </c>
      <c r="EI256" s="4">
        <v>0.21</v>
      </c>
      <c r="EJ256" s="6">
        <v>7.0800000000000002E-2</v>
      </c>
      <c r="EK256" s="4">
        <v>0.33200000000000002</v>
      </c>
      <c r="EL256" s="4">
        <v>0.12</v>
      </c>
      <c r="EM256" s="4">
        <v>0.23699999999999999</v>
      </c>
      <c r="EN256" s="4">
        <v>0.27200000000000002</v>
      </c>
      <c r="EO256" s="4">
        <v>0.154</v>
      </c>
      <c r="EP256" s="4">
        <v>0.153</v>
      </c>
      <c r="EQ256" s="6">
        <v>7.0000000000000007E-2</v>
      </c>
      <c r="ET256" s="2"/>
    </row>
    <row r="257" spans="1:150" x14ac:dyDescent="0.25">
      <c r="A257" s="1" t="s">
        <v>797</v>
      </c>
      <c r="B257" s="1" t="s">
        <v>7</v>
      </c>
      <c r="C257" s="1" t="s">
        <v>179</v>
      </c>
      <c r="D257" s="1" t="s">
        <v>34</v>
      </c>
      <c r="E257" s="8" t="s">
        <v>662</v>
      </c>
      <c r="F257" s="8" t="s">
        <v>374</v>
      </c>
      <c r="G257" s="3">
        <v>9.920903282537072</v>
      </c>
      <c r="H257" s="2">
        <v>399.64975160185224</v>
      </c>
      <c r="I257" s="2">
        <v>226.38254654092393</v>
      </c>
      <c r="J257" s="2">
        <v>2684.2478304844058</v>
      </c>
      <c r="K257" s="2">
        <v>5577.635496437485</v>
      </c>
      <c r="L257" s="2">
        <v>95783.840336047026</v>
      </c>
      <c r="M257" s="2">
        <v>2435.2800472628201</v>
      </c>
      <c r="N257" s="2">
        <v>385000</v>
      </c>
      <c r="O257" s="1" t="s">
        <v>827</v>
      </c>
      <c r="P257" s="5">
        <v>38.486351956140531</v>
      </c>
      <c r="Q257" s="3">
        <v>2.7194322813072613</v>
      </c>
      <c r="R257" s="2">
        <v>164.09380473760302</v>
      </c>
      <c r="S257" s="2">
        <v>459.07291623542881</v>
      </c>
      <c r="T257" s="4">
        <v>0.63367532607133459</v>
      </c>
      <c r="U257" s="1" t="s">
        <v>827</v>
      </c>
      <c r="V257" s="1" t="s">
        <v>827</v>
      </c>
      <c r="W257" s="3">
        <v>1.4142562800853504</v>
      </c>
      <c r="X257" s="5">
        <v>17.774993425940945</v>
      </c>
      <c r="Y257" s="3">
        <v>8.6919985114532672</v>
      </c>
      <c r="Z257" s="2">
        <v>244.83974235668481</v>
      </c>
      <c r="AA257" s="2">
        <v>609.84677783646168</v>
      </c>
      <c r="AB257" s="4">
        <v>0.60350961314396034</v>
      </c>
      <c r="AC257" s="4">
        <v>0.68419177769886097</v>
      </c>
      <c r="AD257" s="1" t="s">
        <v>827</v>
      </c>
      <c r="AE257" s="1" t="s">
        <v>827</v>
      </c>
      <c r="AF257" s="4">
        <v>0.88521749938856298</v>
      </c>
      <c r="AG257" s="1" t="s">
        <v>827</v>
      </c>
      <c r="AH257" s="5">
        <v>43.724023143931277</v>
      </c>
      <c r="AI257" s="3">
        <v>6.0353235535787304</v>
      </c>
      <c r="AJ257" s="5">
        <v>23.167569155668762</v>
      </c>
      <c r="AK257" s="3">
        <v>4.1040362834827553</v>
      </c>
      <c r="AL257" s="5">
        <v>24.663220247704697</v>
      </c>
      <c r="AM257" s="5">
        <v>21.602448866482387</v>
      </c>
      <c r="AN257" s="3">
        <v>2.0658184080471398</v>
      </c>
      <c r="AO257" s="5">
        <v>44.890281314490494</v>
      </c>
      <c r="AP257" s="5">
        <v>10.612369825974154</v>
      </c>
      <c r="AQ257" s="5">
        <v>80.077866988348759</v>
      </c>
      <c r="AR257" s="5">
        <v>18.852114454436467</v>
      </c>
      <c r="AS257" s="5">
        <v>54.209267444187006</v>
      </c>
      <c r="AT257" s="3">
        <v>7.8332765044022619</v>
      </c>
      <c r="AU257" s="5">
        <v>53.517665901255846</v>
      </c>
      <c r="AV257" s="3">
        <v>8.7248837618721335</v>
      </c>
      <c r="AW257" s="1" t="s">
        <v>827</v>
      </c>
      <c r="AX257" s="4">
        <v>0.50142092097509672</v>
      </c>
      <c r="AY257" s="1" t="s">
        <v>827</v>
      </c>
      <c r="AZ257" s="3">
        <v>1.2741083063376457</v>
      </c>
      <c r="BA257" s="4">
        <v>0.25567581255031596</v>
      </c>
      <c r="BB257" s="3">
        <v>1.6849295035832972</v>
      </c>
      <c r="BC257" s="5">
        <v>69.457008022554831</v>
      </c>
      <c r="BD257" s="5">
        <v>25.777963540424352</v>
      </c>
      <c r="BE257" s="2">
        <v>468.89881431607046</v>
      </c>
      <c r="BF257" s="2">
        <v>749.39172789143458</v>
      </c>
      <c r="BG257" s="2">
        <v>22905.412816834032</v>
      </c>
      <c r="BH257" s="2">
        <v>595.26381767116027</v>
      </c>
      <c r="BI257" s="2">
        <v>309.32197185477122</v>
      </c>
      <c r="BJ257" s="1" t="s">
        <v>827</v>
      </c>
      <c r="BK257" s="5">
        <v>14.302882750114261</v>
      </c>
      <c r="BL257" s="4">
        <v>0.91724232955278373</v>
      </c>
      <c r="BM257" s="5">
        <v>17.02472085396322</v>
      </c>
      <c r="BN257" s="2">
        <v>130.8380667217009</v>
      </c>
      <c r="BO257" s="4">
        <v>0.20251661668332196</v>
      </c>
      <c r="BP257" s="1" t="s">
        <v>827</v>
      </c>
      <c r="BQ257" s="1" t="s">
        <v>827</v>
      </c>
      <c r="BR257" s="3">
        <v>1.5091822370612542</v>
      </c>
      <c r="BS257" s="3">
        <v>3.8014795465083333</v>
      </c>
      <c r="BT257" s="3">
        <v>1.909056908737782</v>
      </c>
      <c r="BU257" s="5">
        <v>30.337154089980189</v>
      </c>
      <c r="BV257" s="5">
        <v>69.449197444028925</v>
      </c>
      <c r="BW257" s="4">
        <v>0.33035417020278862</v>
      </c>
      <c r="BX257" s="4">
        <v>0.35820300400673305</v>
      </c>
      <c r="BY257" s="1" t="s">
        <v>827</v>
      </c>
      <c r="BZ257" s="1" t="s">
        <v>827</v>
      </c>
      <c r="CA257" s="4">
        <v>0.51242282633518599</v>
      </c>
      <c r="CB257" s="1" t="s">
        <v>827</v>
      </c>
      <c r="CC257" s="3">
        <v>8.26984410762417</v>
      </c>
      <c r="CD257" s="3">
        <v>1.5727194361822527</v>
      </c>
      <c r="CE257" s="3">
        <v>6.034577761595779</v>
      </c>
      <c r="CF257" s="4">
        <v>0.78337764941735832</v>
      </c>
      <c r="CG257" s="3">
        <v>6.7185944158300241</v>
      </c>
      <c r="CH257" s="3">
        <v>5.0182504022241323</v>
      </c>
      <c r="CI257" s="4">
        <v>0.54581423251616545</v>
      </c>
      <c r="CJ257" s="3">
        <v>7.7634476773464876</v>
      </c>
      <c r="CK257" s="3">
        <v>1.8862909069895437</v>
      </c>
      <c r="CL257" s="3">
        <v>8.304219064769736</v>
      </c>
      <c r="CM257" s="3">
        <v>2.1174605366908454</v>
      </c>
      <c r="CN257" s="3">
        <v>6.4999532556265063</v>
      </c>
      <c r="CO257" s="3">
        <v>1.5213693303289806</v>
      </c>
      <c r="CP257" s="5">
        <v>10.047912251434783</v>
      </c>
      <c r="CQ257" s="4">
        <v>0.89247554494075687</v>
      </c>
      <c r="CR257" s="1" t="s">
        <v>827</v>
      </c>
      <c r="CS257" s="4">
        <v>0.37364640184085141</v>
      </c>
      <c r="CT257" s="1" t="s">
        <v>827</v>
      </c>
      <c r="CU257" s="4">
        <v>0.64448859731253849</v>
      </c>
      <c r="CV257" s="4">
        <v>0.1917156396828858</v>
      </c>
      <c r="CW257" s="3">
        <v>2.61</v>
      </c>
      <c r="CX257" s="5">
        <v>21.6</v>
      </c>
      <c r="CY257" s="3">
        <v>1.61</v>
      </c>
      <c r="CZ257" s="3">
        <v>2.78</v>
      </c>
      <c r="DA257" s="2">
        <v>953</v>
      </c>
      <c r="DB257" s="2">
        <v>207</v>
      </c>
      <c r="DC257" s="5">
        <v>20.3</v>
      </c>
      <c r="DD257" s="2">
        <v>826</v>
      </c>
      <c r="DE257" s="4">
        <v>0.55700000000000005</v>
      </c>
      <c r="DF257" s="5">
        <v>10.3</v>
      </c>
      <c r="DG257" s="4">
        <v>0.215</v>
      </c>
      <c r="DH257" s="3">
        <v>1.62</v>
      </c>
      <c r="DI257" s="5">
        <v>37.4</v>
      </c>
      <c r="DJ257" s="4">
        <v>0.186</v>
      </c>
      <c r="DK257" s="3">
        <v>2.06</v>
      </c>
      <c r="DL257" s="3">
        <v>1.27</v>
      </c>
      <c r="DM257" s="3">
        <v>1.19</v>
      </c>
      <c r="DN257" s="3">
        <v>1.95</v>
      </c>
      <c r="DO257" s="4">
        <v>0.59599999999999997</v>
      </c>
      <c r="DP257" s="6">
        <v>7.5800000000000006E-2</v>
      </c>
      <c r="DQ257" s="6">
        <v>6.3700000000000007E-2</v>
      </c>
      <c r="DR257" s="4">
        <v>0.127</v>
      </c>
      <c r="DS257" s="6">
        <v>7.6899999999999996E-2</v>
      </c>
      <c r="DT257" s="4">
        <v>0.41299999999999998</v>
      </c>
      <c r="DU257" s="3">
        <v>2.35</v>
      </c>
      <c r="DV257" s="4">
        <v>0.83899999999999997</v>
      </c>
      <c r="DW257" s="4">
        <v>0.48699999999999999</v>
      </c>
      <c r="DX257" s="4">
        <v>0.46200000000000002</v>
      </c>
      <c r="DY257" s="6">
        <v>5.2600000000000001E-2</v>
      </c>
      <c r="DZ257" s="6">
        <v>5.3999999999999999E-2</v>
      </c>
      <c r="EA257" s="6">
        <v>4.3499999999999997E-2</v>
      </c>
      <c r="EB257" s="4">
        <v>0.25</v>
      </c>
      <c r="EC257" s="4">
        <v>0.28999999999999998</v>
      </c>
      <c r="ED257" s="4">
        <v>0.13800000000000001</v>
      </c>
      <c r="EE257" s="4">
        <v>0.26400000000000001</v>
      </c>
      <c r="EF257" s="6">
        <v>3.9300000000000002E-2</v>
      </c>
      <c r="EG257" s="4">
        <v>0.34</v>
      </c>
      <c r="EH257" s="6">
        <v>4.1599999999999998E-2</v>
      </c>
      <c r="EI257" s="4">
        <v>0.11600000000000001</v>
      </c>
      <c r="EJ257" s="6">
        <v>3.9100000000000003E-2</v>
      </c>
      <c r="EK257" s="4">
        <v>0.184</v>
      </c>
      <c r="EL257" s="6">
        <v>4.0300000000000002E-2</v>
      </c>
      <c r="EM257" s="4">
        <v>0.13100000000000001</v>
      </c>
      <c r="EN257" s="4">
        <v>0.25900000000000001</v>
      </c>
      <c r="EO257" s="4">
        <v>0.13</v>
      </c>
      <c r="EP257" s="6">
        <v>4.1700000000000001E-2</v>
      </c>
      <c r="EQ257" s="6">
        <v>3.8699999999999998E-2</v>
      </c>
      <c r="ET257" s="2"/>
    </row>
    <row r="258" spans="1:150" x14ac:dyDescent="0.25">
      <c r="A258" s="1" t="s">
        <v>798</v>
      </c>
      <c r="B258" s="1" t="s">
        <v>7</v>
      </c>
      <c r="C258" s="1" t="s">
        <v>799</v>
      </c>
      <c r="D258" s="1" t="s">
        <v>34</v>
      </c>
      <c r="E258" s="1" t="s">
        <v>660</v>
      </c>
      <c r="F258" s="8" t="s">
        <v>374</v>
      </c>
      <c r="G258" s="4">
        <v>0.76332382148209321</v>
      </c>
      <c r="H258" s="2">
        <v>104.22979373984565</v>
      </c>
      <c r="I258" s="5">
        <v>15.600725132366426</v>
      </c>
      <c r="J258" s="3">
        <v>5.0307904778548167</v>
      </c>
      <c r="K258" s="1" t="s">
        <v>827</v>
      </c>
      <c r="L258" s="2">
        <v>114283.80853739481</v>
      </c>
      <c r="M258" s="1" t="s">
        <v>827</v>
      </c>
      <c r="N258" s="2">
        <v>385000</v>
      </c>
      <c r="O258" s="1" t="s">
        <v>827</v>
      </c>
      <c r="P258" s="3">
        <v>7.8598698463767258</v>
      </c>
      <c r="Q258" s="4">
        <v>0.30820531625883624</v>
      </c>
      <c r="R258" s="2">
        <v>158.89332619207696</v>
      </c>
      <c r="S258" s="5">
        <v>64.085421298367777</v>
      </c>
      <c r="T258" s="1" t="s">
        <v>827</v>
      </c>
      <c r="U258" s="1" t="s">
        <v>827</v>
      </c>
      <c r="V258" s="1" t="s">
        <v>827</v>
      </c>
      <c r="W258" s="1" t="s">
        <v>827</v>
      </c>
      <c r="X258" s="3">
        <v>9.9241894435361946</v>
      </c>
      <c r="Y258" s="1" t="s">
        <v>827</v>
      </c>
      <c r="Z258" s="2">
        <v>127.47038037742637</v>
      </c>
      <c r="AA258" s="2">
        <v>301.81991145396006</v>
      </c>
      <c r="AB258" s="1" t="s">
        <v>827</v>
      </c>
      <c r="AC258" s="6">
        <v>1.2924518911130415E-2</v>
      </c>
      <c r="AD258" s="1" t="s">
        <v>827</v>
      </c>
      <c r="AE258" s="1" t="s">
        <v>827</v>
      </c>
      <c r="AF258" s="1" t="s">
        <v>827</v>
      </c>
      <c r="AG258" s="1" t="s">
        <v>827</v>
      </c>
      <c r="AH258" s="4">
        <v>0.15742109617077985</v>
      </c>
      <c r="AI258" s="3">
        <v>3.3236725047270528</v>
      </c>
      <c r="AJ258" s="5">
        <v>11.076534858778562</v>
      </c>
      <c r="AK258" s="3">
        <v>2.1238851865411315</v>
      </c>
      <c r="AL258" s="5">
        <v>13.05333438065861</v>
      </c>
      <c r="AM258" s="3">
        <v>6.8335881243267966</v>
      </c>
      <c r="AN258" s="3">
        <v>1.1280316599695439</v>
      </c>
      <c r="AO258" s="5">
        <v>17.314764364813048</v>
      </c>
      <c r="AP258" s="3">
        <v>4.0599168910649279</v>
      </c>
      <c r="AQ258" s="5">
        <v>32.481601885349953</v>
      </c>
      <c r="AR258" s="3">
        <v>7.8411772195312786</v>
      </c>
      <c r="AS258" s="5">
        <v>25.143910493796668</v>
      </c>
      <c r="AT258" s="3">
        <v>3.677766768435351</v>
      </c>
      <c r="AU258" s="5">
        <v>23.697763638388938</v>
      </c>
      <c r="AV258" s="3">
        <v>4.2817817155514559</v>
      </c>
      <c r="AW258" s="1" t="s">
        <v>827</v>
      </c>
      <c r="AX258" s="4">
        <v>0.26886394614580977</v>
      </c>
      <c r="AY258" s="1" t="s">
        <v>827</v>
      </c>
      <c r="AZ258" s="4">
        <v>0.52324773992751283</v>
      </c>
      <c r="BA258" s="6">
        <v>3.7421155159908362E-2</v>
      </c>
      <c r="BB258" s="4">
        <v>0.2894826347693068</v>
      </c>
      <c r="BC258" s="3">
        <v>8.4805387678705788</v>
      </c>
      <c r="BD258" s="3">
        <v>1.7231417593631073</v>
      </c>
      <c r="BE258" s="3">
        <v>4.4995519034570899</v>
      </c>
      <c r="BF258" s="1" t="s">
        <v>827</v>
      </c>
      <c r="BG258" s="2">
        <v>19538.226160250222</v>
      </c>
      <c r="BH258" s="1" t="s">
        <v>827</v>
      </c>
      <c r="BI258" s="2">
        <v>271.03854488602639</v>
      </c>
      <c r="BJ258" s="1" t="s">
        <v>827</v>
      </c>
      <c r="BK258" s="3">
        <v>2.3289209662503256</v>
      </c>
      <c r="BL258" s="4">
        <v>0.11564241807113544</v>
      </c>
      <c r="BM258" s="3">
        <v>6.7050327828840786</v>
      </c>
      <c r="BN258" s="5">
        <v>16.442146154775276</v>
      </c>
      <c r="BO258" s="1" t="s">
        <v>827</v>
      </c>
      <c r="BP258" s="1" t="s">
        <v>827</v>
      </c>
      <c r="BQ258" s="1" t="s">
        <v>827</v>
      </c>
      <c r="BR258" s="1" t="s">
        <v>827</v>
      </c>
      <c r="BS258" s="3">
        <v>1.3842638284703079</v>
      </c>
      <c r="BT258" s="1" t="s">
        <v>827</v>
      </c>
      <c r="BU258" s="3">
        <v>6.8865007575285508</v>
      </c>
      <c r="BV258" s="5">
        <v>18.672011166317802</v>
      </c>
      <c r="BW258" s="1" t="s">
        <v>827</v>
      </c>
      <c r="BX258" s="6">
        <v>1.4456538994998479E-2</v>
      </c>
      <c r="BY258" s="1" t="s">
        <v>827</v>
      </c>
      <c r="BZ258" s="1" t="s">
        <v>827</v>
      </c>
      <c r="CA258" s="1" t="s">
        <v>827</v>
      </c>
      <c r="CB258" s="1" t="s">
        <v>827</v>
      </c>
      <c r="CC258" s="4">
        <v>0.12828430926735943</v>
      </c>
      <c r="CD258" s="4">
        <v>0.23901186975014382</v>
      </c>
      <c r="CE258" s="4">
        <v>0.60009482606024356</v>
      </c>
      <c r="CF258" s="4">
        <v>0.18409804211753503</v>
      </c>
      <c r="CG258" s="3">
        <v>1.3260044018404393</v>
      </c>
      <c r="CH258" s="4">
        <v>0.97532531899603481</v>
      </c>
      <c r="CI258" s="4">
        <v>0.18399992902335641</v>
      </c>
      <c r="CJ258" s="3">
        <v>1.5928985886930702</v>
      </c>
      <c r="CK258" s="4">
        <v>0.34643104784255424</v>
      </c>
      <c r="CL258" s="3">
        <v>2.5008728275256824</v>
      </c>
      <c r="CM258" s="4">
        <v>0.49436371485604086</v>
      </c>
      <c r="CN258" s="3">
        <v>1.7819831024707677</v>
      </c>
      <c r="CO258" s="4">
        <v>0.24556696667954203</v>
      </c>
      <c r="CP258" s="3">
        <v>1.9529583123220959</v>
      </c>
      <c r="CQ258" s="4">
        <v>0.43356002597294191</v>
      </c>
      <c r="CR258" s="1" t="s">
        <v>827</v>
      </c>
      <c r="CS258" s="6">
        <v>9.8320518695026116E-2</v>
      </c>
      <c r="CT258" s="1" t="s">
        <v>827</v>
      </c>
      <c r="CU258" s="4">
        <v>0.18784860869707254</v>
      </c>
      <c r="CV258" s="6">
        <v>3.2082613087510439E-2</v>
      </c>
      <c r="CW258" s="4">
        <v>0.502</v>
      </c>
      <c r="CX258" s="3">
        <v>7</v>
      </c>
      <c r="CY258" s="4">
        <v>0.89900000000000002</v>
      </c>
      <c r="CZ258" s="3">
        <v>2.56</v>
      </c>
      <c r="DA258" s="2">
        <v>500</v>
      </c>
      <c r="DB258" s="2">
        <v>104</v>
      </c>
      <c r="DC258" s="3">
        <v>9.8800000000000008</v>
      </c>
      <c r="DD258" s="2">
        <v>591</v>
      </c>
      <c r="DE258" s="4">
        <v>0.26600000000000001</v>
      </c>
      <c r="DF258" s="3">
        <v>1.83</v>
      </c>
      <c r="DG258" s="6">
        <v>9.6100000000000005E-2</v>
      </c>
      <c r="DH258" s="4">
        <v>0.81399999999999995</v>
      </c>
      <c r="DI258" s="5">
        <v>16.2</v>
      </c>
      <c r="DJ258" s="6">
        <v>4.1200000000000001E-2</v>
      </c>
      <c r="DK258" s="4">
        <v>0.75900000000000001</v>
      </c>
      <c r="DL258" s="4">
        <v>0.184</v>
      </c>
      <c r="DM258" s="4">
        <v>0.92</v>
      </c>
      <c r="DN258" s="4">
        <v>0.92900000000000005</v>
      </c>
      <c r="DO258" s="6">
        <v>6.9500000000000006E-2</v>
      </c>
      <c r="DP258" s="6">
        <v>5.5599999999999997E-2</v>
      </c>
      <c r="DQ258" s="7">
        <v>9.5499999999999995E-3</v>
      </c>
      <c r="DR258" s="6">
        <v>1.8499999999999999E-2</v>
      </c>
      <c r="DS258" s="6">
        <v>1.09E-2</v>
      </c>
      <c r="DT258" s="4">
        <v>0.14299999999999999</v>
      </c>
      <c r="DU258" s="4">
        <v>0.84699999999999998</v>
      </c>
      <c r="DV258" s="4">
        <v>0.36399999999999999</v>
      </c>
      <c r="DW258" s="4">
        <v>0.27800000000000002</v>
      </c>
      <c r="DX258" s="6">
        <v>8.14E-2</v>
      </c>
      <c r="DY258" s="6">
        <v>2.23E-2</v>
      </c>
      <c r="DZ258" s="7">
        <v>9.5099999999999994E-3</v>
      </c>
      <c r="EA258" s="7">
        <v>8.1499999999999993E-3</v>
      </c>
      <c r="EB258" s="6">
        <v>4.6699999999999998E-2</v>
      </c>
      <c r="EC258" s="6">
        <v>5.5500000000000001E-2</v>
      </c>
      <c r="ED258" s="6">
        <v>1.5299999999999999E-2</v>
      </c>
      <c r="EE258" s="6">
        <v>5.1900000000000002E-2</v>
      </c>
      <c r="EF258" s="7">
        <v>8.1399999999999997E-3</v>
      </c>
      <c r="EG258" s="6">
        <v>3.4200000000000001E-2</v>
      </c>
      <c r="EH258" s="7">
        <v>8.5199999999999998E-3</v>
      </c>
      <c r="EI258" s="6">
        <v>2.5899999999999999E-2</v>
      </c>
      <c r="EJ258" s="7">
        <v>8.2900000000000005E-3</v>
      </c>
      <c r="EK258" s="6">
        <v>4.0599999999999997E-2</v>
      </c>
      <c r="EL258" s="7">
        <v>8.9099999999999995E-3</v>
      </c>
      <c r="EM258" s="6">
        <v>3.04E-2</v>
      </c>
      <c r="EN258" s="6">
        <v>9.4E-2</v>
      </c>
      <c r="EO258" s="6">
        <v>4.1300000000000003E-2</v>
      </c>
      <c r="EP258" s="6">
        <v>1.09E-2</v>
      </c>
      <c r="EQ258" s="6">
        <v>1.0800000000000001E-2</v>
      </c>
      <c r="ET258" s="2"/>
    </row>
    <row r="259" spans="1:150" x14ac:dyDescent="0.25">
      <c r="A259" s="1" t="s">
        <v>800</v>
      </c>
      <c r="B259" s="1" t="s">
        <v>7</v>
      </c>
      <c r="C259" s="1" t="s">
        <v>799</v>
      </c>
      <c r="D259" s="1" t="s">
        <v>34</v>
      </c>
      <c r="E259" s="1" t="s">
        <v>662</v>
      </c>
      <c r="F259" s="8" t="s">
        <v>374</v>
      </c>
      <c r="G259" s="3">
        <v>1.4553856809121581</v>
      </c>
      <c r="H259" s="2">
        <v>130.54291974954253</v>
      </c>
      <c r="I259" s="5">
        <v>23.545886571713492</v>
      </c>
      <c r="J259" s="5">
        <v>40.780889925940855</v>
      </c>
      <c r="K259" s="1" t="s">
        <v>827</v>
      </c>
      <c r="L259" s="2">
        <v>126655.59320216306</v>
      </c>
      <c r="M259" s="5">
        <v>30.367127644449546</v>
      </c>
      <c r="N259" s="2">
        <v>385000</v>
      </c>
      <c r="O259" s="1" t="s">
        <v>827</v>
      </c>
      <c r="P259" s="3">
        <v>6.1915998881945908</v>
      </c>
      <c r="Q259" s="4">
        <v>0.44477447148615978</v>
      </c>
      <c r="R259" s="2">
        <v>165.0743349499387</v>
      </c>
      <c r="S259" s="2">
        <v>216.02378587171788</v>
      </c>
      <c r="T259" s="1" t="s">
        <v>827</v>
      </c>
      <c r="U259" s="1" t="s">
        <v>827</v>
      </c>
      <c r="V259" s="4">
        <v>0.38632144507745703</v>
      </c>
      <c r="W259" s="1" t="s">
        <v>827</v>
      </c>
      <c r="X259" s="3">
        <v>7.9946796093222376</v>
      </c>
      <c r="Y259" s="4">
        <v>0.18452228323350803</v>
      </c>
      <c r="Z259" s="2">
        <v>154.78870919359528</v>
      </c>
      <c r="AA259" s="2">
        <v>233.93182822621804</v>
      </c>
      <c r="AB259" s="1" t="s">
        <v>827</v>
      </c>
      <c r="AC259" s="6">
        <v>6.2809867982497575E-2</v>
      </c>
      <c r="AD259" s="1" t="s">
        <v>827</v>
      </c>
      <c r="AE259" s="1" t="s">
        <v>827</v>
      </c>
      <c r="AF259" s="1" t="s">
        <v>827</v>
      </c>
      <c r="AG259" s="1" t="s">
        <v>827</v>
      </c>
      <c r="AH259" s="4">
        <v>0.66181829806074854</v>
      </c>
      <c r="AI259" s="3">
        <v>2.8822346775602954</v>
      </c>
      <c r="AJ259" s="5">
        <v>11.241212514132096</v>
      </c>
      <c r="AK259" s="3">
        <v>2.1849343921096378</v>
      </c>
      <c r="AL259" s="5">
        <v>14.97858484453546</v>
      </c>
      <c r="AM259" s="3">
        <v>8.3607279997472777</v>
      </c>
      <c r="AN259" s="3">
        <v>1.3044861154542784</v>
      </c>
      <c r="AO259" s="5">
        <v>16.313870625660439</v>
      </c>
      <c r="AP259" s="3">
        <v>3.1630040801859072</v>
      </c>
      <c r="AQ259" s="5">
        <v>27.33340372035202</v>
      </c>
      <c r="AR259" s="3">
        <v>5.9600390021804017</v>
      </c>
      <c r="AS259" s="5">
        <v>20.424779614543201</v>
      </c>
      <c r="AT259" s="3">
        <v>2.5946471264689204</v>
      </c>
      <c r="AU259" s="5">
        <v>19.860128275419964</v>
      </c>
      <c r="AV259" s="3">
        <v>2.9914884921293865</v>
      </c>
      <c r="AW259" s="1" t="s">
        <v>827</v>
      </c>
      <c r="AX259" s="4">
        <v>0.44075614521163931</v>
      </c>
      <c r="AY259" s="1" t="s">
        <v>827</v>
      </c>
      <c r="AZ259" s="3">
        <v>1.6496256021692834</v>
      </c>
      <c r="BA259" s="1" t="s">
        <v>827</v>
      </c>
      <c r="BB259" s="4">
        <v>0.41658696247201171</v>
      </c>
      <c r="BC259" s="5">
        <v>26.843871098301197</v>
      </c>
      <c r="BD259" s="5">
        <v>10.073192376666301</v>
      </c>
      <c r="BE259" s="5">
        <v>26.562072402094234</v>
      </c>
      <c r="BF259" s="1" t="s">
        <v>827</v>
      </c>
      <c r="BG259" s="2">
        <v>28847.093849864148</v>
      </c>
      <c r="BH259" s="5">
        <v>15.282926314724904</v>
      </c>
      <c r="BI259" s="2">
        <v>374.05439685014107</v>
      </c>
      <c r="BJ259" s="1" t="s">
        <v>827</v>
      </c>
      <c r="BK259" s="3">
        <v>4.0665450208380358</v>
      </c>
      <c r="BL259" s="4">
        <v>0.21958254668573524</v>
      </c>
      <c r="BM259" s="5">
        <v>26.413146406629817</v>
      </c>
      <c r="BN259" s="5">
        <v>82.511435128799903</v>
      </c>
      <c r="BO259" s="1" t="s">
        <v>827</v>
      </c>
      <c r="BP259" s="1" t="s">
        <v>827</v>
      </c>
      <c r="BQ259" s="4">
        <v>0.40044273174068756</v>
      </c>
      <c r="BR259" s="1" t="s">
        <v>827</v>
      </c>
      <c r="BS259" s="3">
        <v>2.2612722019178197</v>
      </c>
      <c r="BT259" s="4">
        <v>0.14196849731926192</v>
      </c>
      <c r="BU259" s="5">
        <v>21.950390799423744</v>
      </c>
      <c r="BV259" s="5">
        <v>24.255402750482521</v>
      </c>
      <c r="BW259" s="1" t="s">
        <v>827</v>
      </c>
      <c r="BX259" s="6">
        <v>7.2388775911859021E-2</v>
      </c>
      <c r="BY259" s="1" t="s">
        <v>827</v>
      </c>
      <c r="BZ259" s="1" t="s">
        <v>827</v>
      </c>
      <c r="CA259" s="1" t="s">
        <v>827</v>
      </c>
      <c r="CB259" s="1" t="s">
        <v>827</v>
      </c>
      <c r="CC259" s="4">
        <v>0.6298738557474205</v>
      </c>
      <c r="CD259" s="4">
        <v>0.69014810981256958</v>
      </c>
      <c r="CE259" s="3">
        <v>1.1867895900052545</v>
      </c>
      <c r="CF259" s="4">
        <v>0.26157903771917729</v>
      </c>
      <c r="CG259" s="3">
        <v>2.6680200374123877</v>
      </c>
      <c r="CH259" s="3">
        <v>1.4238278382354448</v>
      </c>
      <c r="CI259" s="4">
        <v>0.32071702777052497</v>
      </c>
      <c r="CJ259" s="3">
        <v>3.6016980415658599</v>
      </c>
      <c r="CK259" s="4">
        <v>0.30449565033456549</v>
      </c>
      <c r="CL259" s="3">
        <v>4.1966502664478975</v>
      </c>
      <c r="CM259" s="4">
        <v>0.6975767105089139</v>
      </c>
      <c r="CN259" s="3">
        <v>3.1472999089344897</v>
      </c>
      <c r="CO259" s="4">
        <v>0.6037922101559644</v>
      </c>
      <c r="CP259" s="3">
        <v>3.2268446469640759</v>
      </c>
      <c r="CQ259" s="4">
        <v>0.59174034410682086</v>
      </c>
      <c r="CR259" s="1" t="s">
        <v>827</v>
      </c>
      <c r="CS259" s="4">
        <v>0.15430788614672444</v>
      </c>
      <c r="CT259" s="1" t="s">
        <v>827</v>
      </c>
      <c r="CU259" s="4">
        <v>0.42659841353548206</v>
      </c>
      <c r="CV259" s="1" t="s">
        <v>827</v>
      </c>
      <c r="CW259" s="4">
        <v>0.71499999999999997</v>
      </c>
      <c r="CX259" s="3">
        <v>9.4600000000000009</v>
      </c>
      <c r="CY259" s="3">
        <v>1.41</v>
      </c>
      <c r="CZ259" s="3">
        <v>3.74</v>
      </c>
      <c r="DA259" s="2">
        <v>675</v>
      </c>
      <c r="DB259" s="2">
        <v>145</v>
      </c>
      <c r="DC259" s="5">
        <v>13.5</v>
      </c>
      <c r="DD259" s="2">
        <v>783</v>
      </c>
      <c r="DE259" s="4">
        <v>0.41699999999999998</v>
      </c>
      <c r="DF259" s="3">
        <v>2.96</v>
      </c>
      <c r="DG259" s="4">
        <v>0.14699999999999999</v>
      </c>
      <c r="DH259" s="3">
        <v>1.17</v>
      </c>
      <c r="DI259" s="5">
        <v>23.4</v>
      </c>
      <c r="DJ259" s="6">
        <v>8.2900000000000001E-2</v>
      </c>
      <c r="DK259" s="3">
        <v>1.05</v>
      </c>
      <c r="DL259" s="4">
        <v>0.373</v>
      </c>
      <c r="DM259" s="3">
        <v>1.92</v>
      </c>
      <c r="DN259" s="3">
        <v>1.37</v>
      </c>
      <c r="DO259" s="4">
        <v>0.13600000000000001</v>
      </c>
      <c r="DP259" s="6">
        <v>9.3700000000000006E-2</v>
      </c>
      <c r="DQ259" s="6">
        <v>2.7699999999999999E-2</v>
      </c>
      <c r="DR259" s="6">
        <v>5.3600000000000002E-2</v>
      </c>
      <c r="DS259" s="6">
        <v>5.2499999999999998E-2</v>
      </c>
      <c r="DT259" s="4">
        <v>0.17100000000000001</v>
      </c>
      <c r="DU259" s="3">
        <v>1.18</v>
      </c>
      <c r="DV259" s="4">
        <v>0.438</v>
      </c>
      <c r="DW259" s="4">
        <v>0.41</v>
      </c>
      <c r="DX259" s="4">
        <v>0.23599999999999999</v>
      </c>
      <c r="DY259" s="6">
        <v>2.6800000000000001E-2</v>
      </c>
      <c r="DZ259" s="6">
        <v>2.76E-2</v>
      </c>
      <c r="EA259" s="6">
        <v>2.3599999999999999E-2</v>
      </c>
      <c r="EB259" s="4">
        <v>0.13500000000000001</v>
      </c>
      <c r="EC259" s="4">
        <v>0.161</v>
      </c>
      <c r="ED259" s="6">
        <v>4.4499999999999998E-2</v>
      </c>
      <c r="EE259" s="4">
        <v>0.15</v>
      </c>
      <c r="EF259" s="6">
        <v>2.3599999999999999E-2</v>
      </c>
      <c r="EG259" s="6">
        <v>9.9199999999999997E-2</v>
      </c>
      <c r="EH259" s="6">
        <v>2.47E-2</v>
      </c>
      <c r="EI259" s="6">
        <v>7.51E-2</v>
      </c>
      <c r="EJ259" s="6">
        <v>2.4E-2</v>
      </c>
      <c r="EK259" s="4">
        <v>0.11799999999999999</v>
      </c>
      <c r="EL259" s="6">
        <v>2.5899999999999999E-2</v>
      </c>
      <c r="EM259" s="6">
        <v>8.8200000000000001E-2</v>
      </c>
      <c r="EN259" s="4">
        <v>0.17199999999999999</v>
      </c>
      <c r="EO259" s="6">
        <v>9.9900000000000003E-2</v>
      </c>
      <c r="EP259" s="6">
        <v>3.1699999999999999E-2</v>
      </c>
      <c r="EQ259" s="6">
        <v>3.15E-2</v>
      </c>
      <c r="ET259" s="2"/>
    </row>
    <row r="260" spans="1:150" x14ac:dyDescent="0.25">
      <c r="A260" s="1" t="s">
        <v>801</v>
      </c>
      <c r="B260" s="1" t="s">
        <v>7</v>
      </c>
      <c r="C260" s="1" t="s">
        <v>799</v>
      </c>
      <c r="D260" s="1" t="s">
        <v>34</v>
      </c>
      <c r="E260" s="1" t="s">
        <v>662</v>
      </c>
      <c r="F260" s="8" t="s">
        <v>374</v>
      </c>
      <c r="G260" s="3">
        <v>1.3285794367545107</v>
      </c>
      <c r="H260" s="2">
        <v>115.12192025775862</v>
      </c>
      <c r="I260" s="5">
        <v>26.604289216312676</v>
      </c>
      <c r="J260" s="2">
        <v>172.4981772758762</v>
      </c>
      <c r="K260" s="2">
        <v>975.70631766686665</v>
      </c>
      <c r="L260" s="2">
        <v>134641.2228057739</v>
      </c>
      <c r="M260" s="2">
        <v>277.08775648437842</v>
      </c>
      <c r="N260" s="2">
        <v>385000</v>
      </c>
      <c r="O260" s="1" t="s">
        <v>827</v>
      </c>
      <c r="P260" s="3">
        <v>3.5946201038702146</v>
      </c>
      <c r="Q260" s="4">
        <v>0.90893410627425708</v>
      </c>
      <c r="R260" s="2">
        <v>178.77444123092715</v>
      </c>
      <c r="S260" s="5">
        <v>77.804373644100679</v>
      </c>
      <c r="T260" s="1" t="s">
        <v>827</v>
      </c>
      <c r="U260" s="1" t="s">
        <v>827</v>
      </c>
      <c r="V260" s="4">
        <v>0.47834919851944435</v>
      </c>
      <c r="W260" s="1" t="s">
        <v>827</v>
      </c>
      <c r="X260" s="5">
        <v>15.110522905309351</v>
      </c>
      <c r="Y260" s="4">
        <v>0.55376392764566074</v>
      </c>
      <c r="Z260" s="2">
        <v>264.55248093396472</v>
      </c>
      <c r="AA260" s="2">
        <v>437.27125248180653</v>
      </c>
      <c r="AB260" s="1" t="s">
        <v>827</v>
      </c>
      <c r="AC260" s="1" t="s">
        <v>827</v>
      </c>
      <c r="AD260" s="1" t="s">
        <v>827</v>
      </c>
      <c r="AE260" s="1" t="s">
        <v>827</v>
      </c>
      <c r="AF260" s="1" t="s">
        <v>827</v>
      </c>
      <c r="AG260" s="1" t="s">
        <v>827</v>
      </c>
      <c r="AH260" s="3">
        <v>1.068184933473844</v>
      </c>
      <c r="AI260" s="3">
        <v>5.1987004081800725</v>
      </c>
      <c r="AJ260" s="5">
        <v>15.58350378397501</v>
      </c>
      <c r="AK260" s="3">
        <v>3.876465744173351</v>
      </c>
      <c r="AL260" s="5">
        <v>16.868733351849972</v>
      </c>
      <c r="AM260" s="5">
        <v>13.132000673668005</v>
      </c>
      <c r="AN260" s="3">
        <v>1.729173587800821</v>
      </c>
      <c r="AO260" s="5">
        <v>30.213971804347278</v>
      </c>
      <c r="AP260" s="3">
        <v>7.0080325145515223</v>
      </c>
      <c r="AQ260" s="5">
        <v>60.624184865893326</v>
      </c>
      <c r="AR260" s="5">
        <v>13.171511957897899</v>
      </c>
      <c r="AS260" s="5">
        <v>47.56077380213226</v>
      </c>
      <c r="AT260" s="3">
        <v>6.3440726645939929</v>
      </c>
      <c r="AU260" s="5">
        <v>40.77519476667473</v>
      </c>
      <c r="AV260" s="3">
        <v>6.8928482819995054</v>
      </c>
      <c r="AW260" s="1" t="s">
        <v>827</v>
      </c>
      <c r="AX260" s="1" t="s">
        <v>827</v>
      </c>
      <c r="AY260" s="1" t="s">
        <v>827</v>
      </c>
      <c r="AZ260" s="4">
        <v>0.16701829929062248</v>
      </c>
      <c r="BA260" s="4">
        <v>0.22094591620360263</v>
      </c>
      <c r="BB260" s="4">
        <v>0.51603381535248538</v>
      </c>
      <c r="BC260" s="5">
        <v>23.130738768745349</v>
      </c>
      <c r="BD260" s="3">
        <v>4.9478017275768762</v>
      </c>
      <c r="BE260" s="5">
        <v>88.042948301254484</v>
      </c>
      <c r="BF260" s="2">
        <v>306.33926440105233</v>
      </c>
      <c r="BG260" s="2">
        <v>45551.460741343151</v>
      </c>
      <c r="BH260" s="2">
        <v>124.16435116234798</v>
      </c>
      <c r="BI260" s="2">
        <v>392.64124157594244</v>
      </c>
      <c r="BJ260" s="1" t="s">
        <v>827</v>
      </c>
      <c r="BK260" s="3">
        <v>1.0980986065088869</v>
      </c>
      <c r="BL260" s="4">
        <v>0.35873631052842886</v>
      </c>
      <c r="BM260" s="5">
        <v>29.35639839915806</v>
      </c>
      <c r="BN260" s="5">
        <v>35.896448421810128</v>
      </c>
      <c r="BO260" s="1" t="s">
        <v>827</v>
      </c>
      <c r="BP260" s="1" t="s">
        <v>827</v>
      </c>
      <c r="BQ260" s="4">
        <v>0.85974438690989297</v>
      </c>
      <c r="BR260" s="1" t="s">
        <v>827</v>
      </c>
      <c r="BS260" s="3">
        <v>3.3316560229338323</v>
      </c>
      <c r="BT260" s="4">
        <v>0.43113946210455117</v>
      </c>
      <c r="BU260" s="5">
        <v>40.392164749982506</v>
      </c>
      <c r="BV260" s="5">
        <v>43.845785684980612</v>
      </c>
      <c r="BW260" s="1" t="s">
        <v>827</v>
      </c>
      <c r="BX260" s="1" t="s">
        <v>827</v>
      </c>
      <c r="BY260" s="1" t="s">
        <v>827</v>
      </c>
      <c r="BZ260" s="1" t="s">
        <v>827</v>
      </c>
      <c r="CA260" s="1" t="s">
        <v>827</v>
      </c>
      <c r="CB260" s="1" t="s">
        <v>827</v>
      </c>
      <c r="CC260" s="4">
        <v>0.71554272060975221</v>
      </c>
      <c r="CD260" s="4">
        <v>0.87457525202582698</v>
      </c>
      <c r="CE260" s="3">
        <v>3.1782554651830819</v>
      </c>
      <c r="CF260" s="4">
        <v>0.94085771981962929</v>
      </c>
      <c r="CG260" s="3">
        <v>1.6715288183998889</v>
      </c>
      <c r="CH260" s="3">
        <v>2.5362598462716148</v>
      </c>
      <c r="CI260" s="4">
        <v>0.71572241614993581</v>
      </c>
      <c r="CJ260" s="3">
        <v>3.9324006383847476</v>
      </c>
      <c r="CK260" s="3">
        <v>1.1211871695110909</v>
      </c>
      <c r="CL260" s="3">
        <v>8.1929469681786102</v>
      </c>
      <c r="CM260" s="3">
        <v>1.079881778083833</v>
      </c>
      <c r="CN260" s="3">
        <v>8.1356081592837768</v>
      </c>
      <c r="CO260" s="4">
        <v>0.43920506031740314</v>
      </c>
      <c r="CP260" s="3">
        <v>6.0989468644438007</v>
      </c>
      <c r="CQ260" s="3">
        <v>1.0975124728750429</v>
      </c>
      <c r="CR260" s="1" t="s">
        <v>827</v>
      </c>
      <c r="CS260" s="1" t="s">
        <v>827</v>
      </c>
      <c r="CT260" s="1" t="s">
        <v>827</v>
      </c>
      <c r="CU260" s="6">
        <v>7.1877725738977702E-2</v>
      </c>
      <c r="CV260" s="6">
        <v>7.7660374473898328E-2</v>
      </c>
      <c r="CW260" s="4">
        <v>0.65</v>
      </c>
      <c r="CX260" s="3">
        <v>9.34</v>
      </c>
      <c r="CY260" s="3">
        <v>1.33</v>
      </c>
      <c r="CZ260" s="3">
        <v>3.79</v>
      </c>
      <c r="DA260" s="2">
        <v>669</v>
      </c>
      <c r="DB260" s="2">
        <v>143</v>
      </c>
      <c r="DC260" s="5">
        <v>13.2</v>
      </c>
      <c r="DD260" s="2">
        <v>835</v>
      </c>
      <c r="DE260" s="4">
        <v>0.40600000000000003</v>
      </c>
      <c r="DF260" s="3">
        <v>2.92</v>
      </c>
      <c r="DG260" s="4">
        <v>0.13500000000000001</v>
      </c>
      <c r="DH260" s="3">
        <v>1.0900000000000001</v>
      </c>
      <c r="DI260" s="5">
        <v>21.8</v>
      </c>
      <c r="DJ260" s="6">
        <v>7.1800000000000003E-2</v>
      </c>
      <c r="DK260" s="3">
        <v>1.1499999999999999</v>
      </c>
      <c r="DL260" s="4">
        <v>0.40400000000000003</v>
      </c>
      <c r="DM260" s="3">
        <v>1.8</v>
      </c>
      <c r="DN260" s="3">
        <v>1.28</v>
      </c>
      <c r="DO260" s="4">
        <v>0.124</v>
      </c>
      <c r="DP260" s="6">
        <v>8.6499999999999994E-2</v>
      </c>
      <c r="DQ260" s="6">
        <v>3.0200000000000001E-2</v>
      </c>
      <c r="DR260" s="6">
        <v>5.8400000000000001E-2</v>
      </c>
      <c r="DS260" s="6">
        <v>3.44E-2</v>
      </c>
      <c r="DT260" s="4">
        <v>0.34499999999999997</v>
      </c>
      <c r="DU260" s="3">
        <v>2</v>
      </c>
      <c r="DV260" s="4">
        <v>0.54900000000000004</v>
      </c>
      <c r="DW260" s="4">
        <v>0.40100000000000002</v>
      </c>
      <c r="DX260" s="4">
        <v>0.25800000000000001</v>
      </c>
      <c r="DY260" s="6">
        <v>2.92E-2</v>
      </c>
      <c r="DZ260" s="6">
        <v>3.0099999999999998E-2</v>
      </c>
      <c r="EA260" s="6">
        <v>2.58E-2</v>
      </c>
      <c r="EB260" s="4">
        <v>0.14799999999999999</v>
      </c>
      <c r="EC260" s="4">
        <v>0.17599999999999999</v>
      </c>
      <c r="ED260" s="6">
        <v>4.8599999999999997E-2</v>
      </c>
      <c r="EE260" s="4">
        <v>0.16400000000000001</v>
      </c>
      <c r="EF260" s="6">
        <v>2.58E-2</v>
      </c>
      <c r="EG260" s="4">
        <v>0.108</v>
      </c>
      <c r="EH260" s="6">
        <v>2.7E-2</v>
      </c>
      <c r="EI260" s="6">
        <v>8.1900000000000001E-2</v>
      </c>
      <c r="EJ260" s="6">
        <v>2.6200000000000001E-2</v>
      </c>
      <c r="EK260" s="4">
        <v>0.129</v>
      </c>
      <c r="EL260" s="6">
        <v>2.8199999999999999E-2</v>
      </c>
      <c r="EM260" s="6">
        <v>9.6299999999999997E-2</v>
      </c>
      <c r="EN260" s="4">
        <v>0.16700000000000001</v>
      </c>
      <c r="EO260" s="4">
        <v>0.109</v>
      </c>
      <c r="EP260" s="6">
        <v>3.4500000000000003E-2</v>
      </c>
      <c r="EQ260" s="6">
        <v>3.4299999999999997E-2</v>
      </c>
      <c r="ET260" s="2"/>
    </row>
    <row r="261" spans="1:150" x14ac:dyDescent="0.25">
      <c r="A261" s="1" t="s">
        <v>802</v>
      </c>
      <c r="B261" s="1" t="s">
        <v>7</v>
      </c>
      <c r="C261" s="1" t="s">
        <v>799</v>
      </c>
      <c r="D261" s="1" t="s">
        <v>34</v>
      </c>
      <c r="E261" s="1" t="s">
        <v>662</v>
      </c>
      <c r="F261" s="8" t="s">
        <v>374</v>
      </c>
      <c r="G261" s="3">
        <v>1.0552676251045265</v>
      </c>
      <c r="H261" s="2">
        <v>101.07751917832796</v>
      </c>
      <c r="I261" s="5">
        <v>17.199804099318161</v>
      </c>
      <c r="J261" s="5">
        <v>12.190550189678296</v>
      </c>
      <c r="K261" s="2">
        <v>851.11073763620061</v>
      </c>
      <c r="L261" s="2">
        <v>129343.09309417177</v>
      </c>
      <c r="M261" s="1" t="s">
        <v>827</v>
      </c>
      <c r="N261" s="2">
        <v>385000</v>
      </c>
      <c r="O261" s="1" t="s">
        <v>827</v>
      </c>
      <c r="P261" s="3">
        <v>6.8499330669111735</v>
      </c>
      <c r="Q261" s="4">
        <v>0.43471908484420735</v>
      </c>
      <c r="R261" s="2">
        <v>159.0217739904964</v>
      </c>
      <c r="S261" s="5">
        <v>78.184149390743826</v>
      </c>
      <c r="T261" s="6">
        <v>3.4355082833841422E-2</v>
      </c>
      <c r="U261" s="1" t="s">
        <v>827</v>
      </c>
      <c r="V261" s="1" t="s">
        <v>827</v>
      </c>
      <c r="W261" s="1" t="s">
        <v>827</v>
      </c>
      <c r="X261" s="5">
        <v>19.797192378382952</v>
      </c>
      <c r="Y261" s="1" t="s">
        <v>827</v>
      </c>
      <c r="Z261" s="2">
        <v>146.49373472295181</v>
      </c>
      <c r="AA261" s="2">
        <v>360.6716312612582</v>
      </c>
      <c r="AB261" s="1" t="s">
        <v>827</v>
      </c>
      <c r="AC261" s="1" t="s">
        <v>827</v>
      </c>
      <c r="AD261" s="1" t="s">
        <v>827</v>
      </c>
      <c r="AE261" s="4">
        <v>0.30478461033767351</v>
      </c>
      <c r="AF261" s="1" t="s">
        <v>827</v>
      </c>
      <c r="AG261" s="1" t="s">
        <v>827</v>
      </c>
      <c r="AH261" s="4">
        <v>0.26036093020824308</v>
      </c>
      <c r="AI261" s="3">
        <v>4.1380302342772151</v>
      </c>
      <c r="AJ261" s="5">
        <v>15.423103978731588</v>
      </c>
      <c r="AK261" s="3">
        <v>2.6612626197515308</v>
      </c>
      <c r="AL261" s="5">
        <v>16.267676734000915</v>
      </c>
      <c r="AM261" s="3">
        <v>9.2018511233856728</v>
      </c>
      <c r="AN261" s="3">
        <v>1.4271802423433468</v>
      </c>
      <c r="AO261" s="5">
        <v>23.446016882296426</v>
      </c>
      <c r="AP261" s="3">
        <v>5.1896818340240456</v>
      </c>
      <c r="AQ261" s="5">
        <v>40.287648484264849</v>
      </c>
      <c r="AR261" s="5">
        <v>10.102675340791402</v>
      </c>
      <c r="AS261" s="5">
        <v>33.618486091605881</v>
      </c>
      <c r="AT261" s="3">
        <v>4.4795366269246042</v>
      </c>
      <c r="AU261" s="5">
        <v>30.954323504581236</v>
      </c>
      <c r="AV261" s="3">
        <v>4.9294700055837959</v>
      </c>
      <c r="AW261" s="1" t="s">
        <v>827</v>
      </c>
      <c r="AX261" s="4">
        <v>0.31560559422331902</v>
      </c>
      <c r="AY261" s="1" t="s">
        <v>827</v>
      </c>
      <c r="AZ261" s="6">
        <v>6.3668635702250911E-2</v>
      </c>
      <c r="BA261" s="6">
        <v>8.5511712189995676E-2</v>
      </c>
      <c r="BB261" s="4">
        <v>0.2435384894332252</v>
      </c>
      <c r="BC261" s="3">
        <v>6.1758973179986274</v>
      </c>
      <c r="BD261" s="3">
        <v>1.3952836295341724</v>
      </c>
      <c r="BE261" s="3">
        <v>5.3013597545500826</v>
      </c>
      <c r="BF261" s="2">
        <v>254.20701077459498</v>
      </c>
      <c r="BG261" s="2">
        <v>20915.80453069997</v>
      </c>
      <c r="BH261" s="1" t="s">
        <v>827</v>
      </c>
      <c r="BI261" s="2">
        <v>348.70814382873459</v>
      </c>
      <c r="BJ261" s="1" t="s">
        <v>827</v>
      </c>
      <c r="BK261" s="3">
        <v>2.1426737659293154</v>
      </c>
      <c r="BL261" s="4">
        <v>0.13994086254370455</v>
      </c>
      <c r="BM261" s="3">
        <v>8.5430715203449985</v>
      </c>
      <c r="BN261" s="5">
        <v>16.880329288232183</v>
      </c>
      <c r="BO261" s="6">
        <v>3.2440476600398796E-2</v>
      </c>
      <c r="BP261" s="1" t="s">
        <v>827</v>
      </c>
      <c r="BQ261" s="1" t="s">
        <v>827</v>
      </c>
      <c r="BR261" s="1" t="s">
        <v>827</v>
      </c>
      <c r="BS261" s="3">
        <v>1.8948857288082959</v>
      </c>
      <c r="BT261" s="1" t="s">
        <v>827</v>
      </c>
      <c r="BU261" s="3">
        <v>7.0141855803870241</v>
      </c>
      <c r="BV261" s="5">
        <v>19.471657155344509</v>
      </c>
      <c r="BW261" s="1" t="s">
        <v>827</v>
      </c>
      <c r="BX261" s="1" t="s">
        <v>827</v>
      </c>
      <c r="BY261" s="1" t="s">
        <v>827</v>
      </c>
      <c r="BZ261" s="4">
        <v>0.26079294701334449</v>
      </c>
      <c r="CA261" s="1" t="s">
        <v>827</v>
      </c>
      <c r="CB261" s="1" t="s">
        <v>827</v>
      </c>
      <c r="CC261" s="4">
        <v>0.15094306516555508</v>
      </c>
      <c r="CD261" s="4">
        <v>0.29599640404004546</v>
      </c>
      <c r="CE261" s="3">
        <v>1.2627936131604423</v>
      </c>
      <c r="CF261" s="4">
        <v>0.22111114134719528</v>
      </c>
      <c r="CG261" s="3">
        <v>1.2725782899829967</v>
      </c>
      <c r="CH261" s="4">
        <v>0.96808130780714907</v>
      </c>
      <c r="CI261" s="4">
        <v>0.1614712612437923</v>
      </c>
      <c r="CJ261" s="3">
        <v>1.8142892374636577</v>
      </c>
      <c r="CK261" s="4">
        <v>0.40473281759367491</v>
      </c>
      <c r="CL261" s="3">
        <v>3.1236524710174169</v>
      </c>
      <c r="CM261" s="4">
        <v>0.6463426939830369</v>
      </c>
      <c r="CN261" s="3">
        <v>2.3992940655205031</v>
      </c>
      <c r="CO261" s="4">
        <v>0.30040484777087778</v>
      </c>
      <c r="CP261" s="3">
        <v>2.0039005247657151</v>
      </c>
      <c r="CQ261" s="4">
        <v>0.37819456833421217</v>
      </c>
      <c r="CR261" s="1" t="s">
        <v>827</v>
      </c>
      <c r="CS261" s="6">
        <v>9.5275051962558407E-2</v>
      </c>
      <c r="CT261" s="1" t="s">
        <v>827</v>
      </c>
      <c r="CU261" s="6">
        <v>2.6813430569157422E-2</v>
      </c>
      <c r="CV261" s="6">
        <v>3.6327368437577535E-2</v>
      </c>
      <c r="CW261" s="4">
        <v>0.40699999999999997</v>
      </c>
      <c r="CX261" s="3">
        <v>6.47</v>
      </c>
      <c r="CY261" s="4">
        <v>0.86399999999999999</v>
      </c>
      <c r="CZ261" s="3">
        <v>2.5299999999999998</v>
      </c>
      <c r="DA261" s="2">
        <v>460</v>
      </c>
      <c r="DB261" s="5">
        <v>99.7</v>
      </c>
      <c r="DC261" s="3">
        <v>9.2899999999999991</v>
      </c>
      <c r="DD261" s="2">
        <v>553</v>
      </c>
      <c r="DE261" s="4">
        <v>0.252</v>
      </c>
      <c r="DF261" s="3">
        <v>1.93</v>
      </c>
      <c r="DG261" s="6">
        <v>9.8000000000000004E-2</v>
      </c>
      <c r="DH261" s="4">
        <v>0.76300000000000001</v>
      </c>
      <c r="DI261" s="5">
        <v>14.7</v>
      </c>
      <c r="DJ261" s="6">
        <v>3.4099999999999998E-2</v>
      </c>
      <c r="DK261" s="4">
        <v>0.76700000000000002</v>
      </c>
      <c r="DL261" s="4">
        <v>0.14299999999999999</v>
      </c>
      <c r="DM261" s="4">
        <v>0.748</v>
      </c>
      <c r="DN261" s="4">
        <v>0.82099999999999995</v>
      </c>
      <c r="DO261" s="6">
        <v>7.2400000000000006E-2</v>
      </c>
      <c r="DP261" s="6">
        <v>4.6699999999999998E-2</v>
      </c>
      <c r="DQ261" s="7">
        <v>6.77E-3</v>
      </c>
      <c r="DR261" s="6">
        <v>3.78E-2</v>
      </c>
      <c r="DS261" s="7">
        <v>7.7000000000000002E-3</v>
      </c>
      <c r="DT261" s="6">
        <v>4.19E-2</v>
      </c>
      <c r="DU261" s="4">
        <v>0.17299999999999999</v>
      </c>
      <c r="DV261" s="4">
        <v>0.32600000000000001</v>
      </c>
      <c r="DW261" s="4">
        <v>0.214</v>
      </c>
      <c r="DX261" s="6">
        <v>5.7700000000000001E-2</v>
      </c>
      <c r="DY261" s="7">
        <v>6.5399999999999998E-3</v>
      </c>
      <c r="DZ261" s="7">
        <v>6.7400000000000003E-3</v>
      </c>
      <c r="EA261" s="7">
        <v>5.77E-3</v>
      </c>
      <c r="EB261" s="6">
        <v>3.3099999999999997E-2</v>
      </c>
      <c r="EC261" s="6">
        <v>3.9300000000000002E-2</v>
      </c>
      <c r="ED261" s="6">
        <v>1.09E-2</v>
      </c>
      <c r="EE261" s="6">
        <v>3.6700000000000003E-2</v>
      </c>
      <c r="EF261" s="7">
        <v>5.77E-3</v>
      </c>
      <c r="EG261" s="6">
        <v>2.4199999999999999E-2</v>
      </c>
      <c r="EH261" s="7">
        <v>6.0400000000000002E-3</v>
      </c>
      <c r="EI261" s="6">
        <v>1.83E-2</v>
      </c>
      <c r="EJ261" s="7">
        <v>5.8700000000000002E-3</v>
      </c>
      <c r="EK261" s="6">
        <v>2.8799999999999999E-2</v>
      </c>
      <c r="EL261" s="7">
        <v>6.3200000000000001E-3</v>
      </c>
      <c r="EM261" s="6">
        <v>2.1600000000000001E-2</v>
      </c>
      <c r="EN261" s="6">
        <v>0.09</v>
      </c>
      <c r="EO261" s="6">
        <v>4.4299999999999999E-2</v>
      </c>
      <c r="EP261" s="7">
        <v>7.7299999999999999E-3</v>
      </c>
      <c r="EQ261" s="7">
        <v>7.6800000000000002E-3</v>
      </c>
      <c r="ET261" s="2"/>
    </row>
    <row r="262" spans="1:150" x14ac:dyDescent="0.25">
      <c r="A262" s="1" t="s">
        <v>803</v>
      </c>
      <c r="B262" s="1" t="s">
        <v>7</v>
      </c>
      <c r="C262" s="1" t="s">
        <v>799</v>
      </c>
      <c r="D262" s="1" t="s">
        <v>34</v>
      </c>
      <c r="E262" s="1" t="s">
        <v>660</v>
      </c>
      <c r="F262" s="8" t="s">
        <v>374</v>
      </c>
      <c r="G262" s="1" t="s">
        <v>827</v>
      </c>
      <c r="H262" s="2">
        <v>161.85768761955873</v>
      </c>
      <c r="I262" s="5">
        <v>26.122400498860337</v>
      </c>
      <c r="J262" s="3">
        <v>9.586973589444959</v>
      </c>
      <c r="K262" s="1" t="s">
        <v>827</v>
      </c>
      <c r="L262" s="2">
        <v>132920.78759893146</v>
      </c>
      <c r="M262" s="1" t="s">
        <v>827</v>
      </c>
      <c r="N262" s="2">
        <v>385000</v>
      </c>
      <c r="O262" s="1" t="s">
        <v>827</v>
      </c>
      <c r="P262" s="3">
        <v>7.6234995645061288</v>
      </c>
      <c r="Q262" s="3">
        <v>1.2828392380676885</v>
      </c>
      <c r="R262" s="2">
        <v>170.80913524829643</v>
      </c>
      <c r="S262" s="5">
        <v>87.486298915714372</v>
      </c>
      <c r="T262" s="4">
        <v>0.1969543241321596</v>
      </c>
      <c r="U262" s="1" t="s">
        <v>827</v>
      </c>
      <c r="V262" s="1" t="s">
        <v>827</v>
      </c>
      <c r="W262" s="1" t="s">
        <v>827</v>
      </c>
      <c r="X262" s="5">
        <v>24.640509106232859</v>
      </c>
      <c r="Y262" s="1" t="s">
        <v>827</v>
      </c>
      <c r="Z262" s="2">
        <v>135.13708883939685</v>
      </c>
      <c r="AA262" s="2">
        <v>730.71464053461443</v>
      </c>
      <c r="AB262" s="1" t="s">
        <v>827</v>
      </c>
      <c r="AC262" s="1" t="s">
        <v>827</v>
      </c>
      <c r="AD262" s="1" t="s">
        <v>827</v>
      </c>
      <c r="AE262" s="1" t="s">
        <v>827</v>
      </c>
      <c r="AF262" s="1" t="s">
        <v>827</v>
      </c>
      <c r="AG262" s="1" t="s">
        <v>827</v>
      </c>
      <c r="AH262" s="1" t="s">
        <v>827</v>
      </c>
      <c r="AI262" s="3">
        <v>7.8986682713065282</v>
      </c>
      <c r="AJ262" s="5">
        <v>29.785809877898398</v>
      </c>
      <c r="AK262" s="3">
        <v>5.3909048955000953</v>
      </c>
      <c r="AL262" s="5">
        <v>33.402298073944031</v>
      </c>
      <c r="AM262" s="5">
        <v>19.395857150214759</v>
      </c>
      <c r="AN262" s="3">
        <v>2.7597303215534956</v>
      </c>
      <c r="AO262" s="5">
        <v>45.655209694441801</v>
      </c>
      <c r="AP262" s="5">
        <v>10.024841063397359</v>
      </c>
      <c r="AQ262" s="5">
        <v>78.825778915920807</v>
      </c>
      <c r="AR262" s="5">
        <v>20.497077802466865</v>
      </c>
      <c r="AS262" s="5">
        <v>68.574001391590869</v>
      </c>
      <c r="AT262" s="3">
        <v>9.2931278890688098</v>
      </c>
      <c r="AU262" s="5">
        <v>62.042514488039778</v>
      </c>
      <c r="AV262" s="5">
        <v>10.322415258318927</v>
      </c>
      <c r="AW262" s="1" t="s">
        <v>827</v>
      </c>
      <c r="AX262" s="4">
        <v>0.31003767593861609</v>
      </c>
      <c r="AY262" s="4">
        <v>0.1275254922087358</v>
      </c>
      <c r="AZ262" s="4">
        <v>0.2724294217633581</v>
      </c>
      <c r="BA262" s="4">
        <v>0.29292353619466283</v>
      </c>
      <c r="BB262" s="1" t="s">
        <v>827</v>
      </c>
      <c r="BC262" s="5">
        <v>11.032865487358279</v>
      </c>
      <c r="BD262" s="3">
        <v>4.1230920367018875</v>
      </c>
      <c r="BE262" s="3">
        <v>5.8317585813318065</v>
      </c>
      <c r="BF262" s="1" t="s">
        <v>827</v>
      </c>
      <c r="BG262" s="2">
        <v>18057.207318835204</v>
      </c>
      <c r="BH262" s="1" t="s">
        <v>827</v>
      </c>
      <c r="BI262" s="2">
        <v>435.3667946353832</v>
      </c>
      <c r="BJ262" s="1" t="s">
        <v>827</v>
      </c>
      <c r="BK262" s="3">
        <v>3.4715240813822779</v>
      </c>
      <c r="BL262" s="4">
        <v>0.30429858795502168</v>
      </c>
      <c r="BM262" s="5">
        <v>10.426857219702919</v>
      </c>
      <c r="BN262" s="5">
        <v>20.413517749225974</v>
      </c>
      <c r="BO262" s="4">
        <v>0.16167989657000212</v>
      </c>
      <c r="BP262" s="1" t="s">
        <v>827</v>
      </c>
      <c r="BQ262" s="1" t="s">
        <v>827</v>
      </c>
      <c r="BR262" s="1" t="s">
        <v>827</v>
      </c>
      <c r="BS262" s="3">
        <v>3.4387572706498801</v>
      </c>
      <c r="BT262" s="1" t="s">
        <v>827</v>
      </c>
      <c r="BU262" s="3">
        <v>6.679753712027126</v>
      </c>
      <c r="BV262" s="5">
        <v>32.928197991614176</v>
      </c>
      <c r="BW262" s="1" t="s">
        <v>827</v>
      </c>
      <c r="BX262" s="1" t="s">
        <v>827</v>
      </c>
      <c r="BY262" s="1" t="s">
        <v>827</v>
      </c>
      <c r="BZ262" s="1" t="s">
        <v>827</v>
      </c>
      <c r="CA262" s="1" t="s">
        <v>827</v>
      </c>
      <c r="CB262" s="1" t="s">
        <v>827</v>
      </c>
      <c r="CC262" s="1" t="s">
        <v>827</v>
      </c>
      <c r="CD262" s="4">
        <v>0.55135942449882314</v>
      </c>
      <c r="CE262" s="3">
        <v>2.1601009847835755</v>
      </c>
      <c r="CF262" s="4">
        <v>0.4577955045476983</v>
      </c>
      <c r="CG262" s="3">
        <v>2.3539140930080569</v>
      </c>
      <c r="CH262" s="3">
        <v>1.6541466566990335</v>
      </c>
      <c r="CI262" s="4">
        <v>0.5366095417480351</v>
      </c>
      <c r="CJ262" s="3">
        <v>4.521265609330988</v>
      </c>
      <c r="CK262" s="4">
        <v>0.57551963066135281</v>
      </c>
      <c r="CL262" s="3">
        <v>5.2141233408470162</v>
      </c>
      <c r="CM262" s="3">
        <v>1.3532180326558481</v>
      </c>
      <c r="CN262" s="3">
        <v>3.5199157442107358</v>
      </c>
      <c r="CO262" s="4">
        <v>0.41158967388788587</v>
      </c>
      <c r="CP262" s="3">
        <v>4.6014201921442579</v>
      </c>
      <c r="CQ262" s="4">
        <v>0.5851769551250765</v>
      </c>
      <c r="CR262" s="1" t="s">
        <v>827</v>
      </c>
      <c r="CS262" s="4">
        <v>0.15806781950320736</v>
      </c>
      <c r="CT262" s="6">
        <v>7.0657419823185172E-2</v>
      </c>
      <c r="CU262" s="6">
        <v>6.4119131489996525E-2</v>
      </c>
      <c r="CV262" s="4">
        <v>0.11412700954392256</v>
      </c>
      <c r="CW262" s="4">
        <v>0.60299999999999998</v>
      </c>
      <c r="CX262" s="3">
        <v>9</v>
      </c>
      <c r="CY262" s="3">
        <v>1.1299999999999999</v>
      </c>
      <c r="CZ262" s="3">
        <v>3.28</v>
      </c>
      <c r="DA262" s="2">
        <v>656</v>
      </c>
      <c r="DB262" s="2">
        <v>142</v>
      </c>
      <c r="DC262" s="5">
        <v>12.9</v>
      </c>
      <c r="DD262" s="2">
        <v>790</v>
      </c>
      <c r="DE262" s="4">
        <v>0.35799999999999998</v>
      </c>
      <c r="DF262" s="3">
        <v>3.29</v>
      </c>
      <c r="DG262" s="4">
        <v>0.154</v>
      </c>
      <c r="DH262" s="3">
        <v>1.06</v>
      </c>
      <c r="DI262" s="5">
        <v>20</v>
      </c>
      <c r="DJ262" s="6">
        <v>6.7199999999999996E-2</v>
      </c>
      <c r="DK262" s="3">
        <v>1.04</v>
      </c>
      <c r="DL262" s="4">
        <v>0.21099999999999999</v>
      </c>
      <c r="DM262" s="4">
        <v>0.78900000000000003</v>
      </c>
      <c r="DN262" s="3">
        <v>1.07</v>
      </c>
      <c r="DO262" s="6">
        <v>7.9500000000000001E-2</v>
      </c>
      <c r="DP262" s="6">
        <v>4.1799999999999997E-2</v>
      </c>
      <c r="DQ262" s="6">
        <v>1.6400000000000001E-2</v>
      </c>
      <c r="DR262" s="6">
        <v>6.6000000000000003E-2</v>
      </c>
      <c r="DS262" s="6">
        <v>1.8599999999999998E-2</v>
      </c>
      <c r="DT262" s="4">
        <v>0.29199999999999998</v>
      </c>
      <c r="DU262" s="4">
        <v>0.874</v>
      </c>
      <c r="DV262" s="4">
        <v>0.38500000000000001</v>
      </c>
      <c r="DW262" s="4">
        <v>0.34200000000000003</v>
      </c>
      <c r="DX262" s="4">
        <v>0.13900000000000001</v>
      </c>
      <c r="DY262" s="6">
        <v>1.5800000000000002E-2</v>
      </c>
      <c r="DZ262" s="6">
        <v>1.6299999999999999E-2</v>
      </c>
      <c r="EA262" s="6">
        <v>1.4E-2</v>
      </c>
      <c r="EB262" s="6">
        <v>0.08</v>
      </c>
      <c r="EC262" s="6">
        <v>9.5100000000000004E-2</v>
      </c>
      <c r="ED262" s="6">
        <v>2.63E-2</v>
      </c>
      <c r="EE262" s="6">
        <v>8.8800000000000004E-2</v>
      </c>
      <c r="EF262" s="6">
        <v>1.3899999999999999E-2</v>
      </c>
      <c r="EG262" s="6">
        <v>5.8500000000000003E-2</v>
      </c>
      <c r="EH262" s="6">
        <v>1.46E-2</v>
      </c>
      <c r="EI262" s="6">
        <v>4.4299999999999999E-2</v>
      </c>
      <c r="EJ262" s="6">
        <v>1.4200000000000001E-2</v>
      </c>
      <c r="EK262" s="6">
        <v>6.9500000000000006E-2</v>
      </c>
      <c r="EL262" s="6">
        <v>1.5299999999999999E-2</v>
      </c>
      <c r="EM262" s="6">
        <v>5.21E-2</v>
      </c>
      <c r="EN262" s="4">
        <v>0.184</v>
      </c>
      <c r="EO262" s="6">
        <v>7.4999999999999997E-2</v>
      </c>
      <c r="EP262" s="6">
        <v>1.8700000000000001E-2</v>
      </c>
      <c r="EQ262" s="6">
        <v>1.8599999999999998E-2</v>
      </c>
      <c r="ET262" s="2"/>
    </row>
    <row r="263" spans="1:150" x14ac:dyDescent="0.25">
      <c r="A263" s="1" t="s">
        <v>804</v>
      </c>
      <c r="B263" s="1" t="s">
        <v>7</v>
      </c>
      <c r="C263" s="1" t="s">
        <v>799</v>
      </c>
      <c r="D263" s="1" t="s">
        <v>34</v>
      </c>
      <c r="E263" s="1" t="s">
        <v>660</v>
      </c>
      <c r="F263" s="8" t="s">
        <v>374</v>
      </c>
      <c r="G263" s="3">
        <v>1.3725840109316314</v>
      </c>
      <c r="H263" s="2">
        <v>179.91918272297073</v>
      </c>
      <c r="I263" s="5">
        <v>27.15847309675042</v>
      </c>
      <c r="J263" s="2">
        <v>105.09165517395591</v>
      </c>
      <c r="K263" s="2">
        <v>1035.2254500043091</v>
      </c>
      <c r="L263" s="2">
        <v>149591.00244707722</v>
      </c>
      <c r="M263" s="1" t="s">
        <v>827</v>
      </c>
      <c r="N263" s="2">
        <v>385000</v>
      </c>
      <c r="O263" s="4">
        <v>0.47378532523761485</v>
      </c>
      <c r="P263" s="3">
        <v>4.5690305952695311</v>
      </c>
      <c r="Q263" s="3">
        <v>2.5465109795978398</v>
      </c>
      <c r="R263" s="2">
        <v>178.09856298741909</v>
      </c>
      <c r="S263" s="2">
        <v>108.57863808674837</v>
      </c>
      <c r="T263" s="4">
        <v>0.15087210493322453</v>
      </c>
      <c r="U263" s="1" t="s">
        <v>827</v>
      </c>
      <c r="V263" s="3">
        <v>1.9639142932434566</v>
      </c>
      <c r="W263" s="1" t="s">
        <v>827</v>
      </c>
      <c r="X263" s="5">
        <v>24.081957013906528</v>
      </c>
      <c r="Y263" s="1" t="s">
        <v>827</v>
      </c>
      <c r="Z263" s="2">
        <v>181.01875273353542</v>
      </c>
      <c r="AA263" s="2">
        <v>899.15380725374359</v>
      </c>
      <c r="AB263" s="1" t="s">
        <v>827</v>
      </c>
      <c r="AC263" s="1" t="s">
        <v>827</v>
      </c>
      <c r="AD263" s="1" t="s">
        <v>827</v>
      </c>
      <c r="AE263" s="1" t="s">
        <v>827</v>
      </c>
      <c r="AF263" s="1" t="s">
        <v>827</v>
      </c>
      <c r="AG263" s="1" t="s">
        <v>827</v>
      </c>
      <c r="AH263" s="1" t="s">
        <v>827</v>
      </c>
      <c r="AI263" s="3">
        <v>7.374031375881934</v>
      </c>
      <c r="AJ263" s="5">
        <v>22.330997721298807</v>
      </c>
      <c r="AK263" s="3">
        <v>4.7841532388012196</v>
      </c>
      <c r="AL263" s="5">
        <v>28.660453046857413</v>
      </c>
      <c r="AM263" s="5">
        <v>23.00580096795591</v>
      </c>
      <c r="AN263" s="3">
        <v>3.0360191649540846</v>
      </c>
      <c r="AO263" s="5">
        <v>46.605158277348821</v>
      </c>
      <c r="AP263" s="5">
        <v>12.663256331442772</v>
      </c>
      <c r="AQ263" s="5">
        <v>96.738444880258953</v>
      </c>
      <c r="AR263" s="5">
        <v>26.732597326938198</v>
      </c>
      <c r="AS263" s="5">
        <v>90.761285169899381</v>
      </c>
      <c r="AT263" s="5">
        <v>13.756521678035893</v>
      </c>
      <c r="AU263" s="5">
        <v>96.124940945209104</v>
      </c>
      <c r="AV263" s="5">
        <v>14.202828663224993</v>
      </c>
      <c r="AW263" s="1" t="s">
        <v>827</v>
      </c>
      <c r="AX263" s="4">
        <v>0.22844559876588716</v>
      </c>
      <c r="AY263" s="1" t="s">
        <v>827</v>
      </c>
      <c r="AZ263" s="4">
        <v>0.56357585498410223</v>
      </c>
      <c r="BA263" s="4">
        <v>0.8875106848800105</v>
      </c>
      <c r="BB263" s="4">
        <v>0.64176207636993421</v>
      </c>
      <c r="BC263" s="5">
        <v>19.200556129210327</v>
      </c>
      <c r="BD263" s="3">
        <v>8.8376287389157842</v>
      </c>
      <c r="BE263" s="5">
        <v>11.411645233597476</v>
      </c>
      <c r="BF263" s="2">
        <v>329.4923933094363</v>
      </c>
      <c r="BG263" s="2">
        <v>33437.401989217229</v>
      </c>
      <c r="BH263" s="1" t="s">
        <v>827</v>
      </c>
      <c r="BI263" s="2">
        <v>534.23040876197433</v>
      </c>
      <c r="BJ263" s="4">
        <v>0.14742132510198577</v>
      </c>
      <c r="BK263" s="3">
        <v>3.4244357644611099</v>
      </c>
      <c r="BL263" s="4">
        <v>0.49784301246765722</v>
      </c>
      <c r="BM263" s="5">
        <v>11.319233151025065</v>
      </c>
      <c r="BN263" s="5">
        <v>34.039899354918553</v>
      </c>
      <c r="BO263" s="4">
        <v>0.13093715836787062</v>
      </c>
      <c r="BP263" s="1" t="s">
        <v>827</v>
      </c>
      <c r="BQ263" s="4">
        <v>0.99233055891984989</v>
      </c>
      <c r="BR263" s="1" t="s">
        <v>827</v>
      </c>
      <c r="BS263" s="3">
        <v>4.4140171844029936</v>
      </c>
      <c r="BT263" s="1" t="s">
        <v>827</v>
      </c>
      <c r="BU263" s="5">
        <v>20.139565788087808</v>
      </c>
      <c r="BV263" s="5">
        <v>95.816064885279971</v>
      </c>
      <c r="BW263" s="1" t="s">
        <v>827</v>
      </c>
      <c r="BX263" s="1" t="s">
        <v>827</v>
      </c>
      <c r="BY263" s="1" t="s">
        <v>827</v>
      </c>
      <c r="BZ263" s="1" t="s">
        <v>827</v>
      </c>
      <c r="CA263" s="1" t="s">
        <v>827</v>
      </c>
      <c r="CB263" s="1" t="s">
        <v>827</v>
      </c>
      <c r="CC263" s="1" t="s">
        <v>827</v>
      </c>
      <c r="CD263" s="3">
        <v>1.3395028570519252</v>
      </c>
      <c r="CE263" s="3">
        <v>4.3393726576843461</v>
      </c>
      <c r="CF263" s="4">
        <v>0.51063970194879482</v>
      </c>
      <c r="CG263" s="3">
        <v>5.2414866939508213</v>
      </c>
      <c r="CH263" s="3">
        <v>4.8873438265107749</v>
      </c>
      <c r="CI263" s="4">
        <v>0.49909138889445287</v>
      </c>
      <c r="CJ263" s="3">
        <v>4.2258981812479943</v>
      </c>
      <c r="CK263" s="3">
        <v>1.7657944904559368</v>
      </c>
      <c r="CL263" s="5">
        <v>13.804461617622646</v>
      </c>
      <c r="CM263" s="3">
        <v>3.4258750718121842</v>
      </c>
      <c r="CN263" s="5">
        <v>11.254613268972964</v>
      </c>
      <c r="CO263" s="3">
        <v>1.5253622996004526</v>
      </c>
      <c r="CP263" s="5">
        <v>17.698230060007255</v>
      </c>
      <c r="CQ263" s="3">
        <v>2.3122653222515139</v>
      </c>
      <c r="CR263" s="1" t="s">
        <v>827</v>
      </c>
      <c r="CS263" s="4">
        <v>0.18386675674902536</v>
      </c>
      <c r="CT263" s="1" t="s">
        <v>827</v>
      </c>
      <c r="CU263" s="4">
        <v>0.28224680407157354</v>
      </c>
      <c r="CV263" s="4">
        <v>0.38233877220853257</v>
      </c>
      <c r="CW263" s="4">
        <v>0.78400000000000003</v>
      </c>
      <c r="CX263" s="5">
        <v>11.6</v>
      </c>
      <c r="CY263" s="3">
        <v>1.46</v>
      </c>
      <c r="CZ263" s="3">
        <v>4.46</v>
      </c>
      <c r="DA263" s="2">
        <v>842</v>
      </c>
      <c r="DB263" s="2">
        <v>188</v>
      </c>
      <c r="DC263" s="5">
        <v>16.600000000000001</v>
      </c>
      <c r="DD263" s="2">
        <v>1015</v>
      </c>
      <c r="DE263" s="4">
        <v>0.46700000000000003</v>
      </c>
      <c r="DF263" s="3">
        <v>4.1500000000000004</v>
      </c>
      <c r="DG263" s="4">
        <v>0.21099999999999999</v>
      </c>
      <c r="DH263" s="3">
        <v>1.39</v>
      </c>
      <c r="DI263" s="5">
        <v>27.4</v>
      </c>
      <c r="DJ263" s="6">
        <v>9.5299999999999996E-2</v>
      </c>
      <c r="DK263" s="3">
        <v>1.3</v>
      </c>
      <c r="DL263" s="4">
        <v>0.34799999999999998</v>
      </c>
      <c r="DM263" s="3">
        <v>1.32</v>
      </c>
      <c r="DN263" s="3">
        <v>1.74</v>
      </c>
      <c r="DO263" s="4">
        <v>0.157</v>
      </c>
      <c r="DP263" s="6">
        <v>8.1600000000000006E-2</v>
      </c>
      <c r="DQ263" s="6">
        <v>3.4299999999999997E-2</v>
      </c>
      <c r="DR263" s="6">
        <v>6.6299999999999998E-2</v>
      </c>
      <c r="DS263" s="6">
        <v>3.9E-2</v>
      </c>
      <c r="DT263" s="4">
        <v>0.21199999999999999</v>
      </c>
      <c r="DU263" s="3">
        <v>1.7</v>
      </c>
      <c r="DV263" s="4">
        <v>0.58799999999999997</v>
      </c>
      <c r="DW263" s="4">
        <v>0.42899999999999999</v>
      </c>
      <c r="DX263" s="4">
        <v>0.29199999999999998</v>
      </c>
      <c r="DY263" s="6">
        <v>3.3099999999999997E-2</v>
      </c>
      <c r="DZ263" s="6">
        <v>3.4099999999999998E-2</v>
      </c>
      <c r="EA263" s="6">
        <v>2.93E-2</v>
      </c>
      <c r="EB263" s="4">
        <v>0.16800000000000001</v>
      </c>
      <c r="EC263" s="4">
        <v>0.19900000000000001</v>
      </c>
      <c r="ED263" s="6">
        <v>5.5100000000000003E-2</v>
      </c>
      <c r="EE263" s="4">
        <v>0.186</v>
      </c>
      <c r="EF263" s="6">
        <v>2.93E-2</v>
      </c>
      <c r="EG263" s="4">
        <v>0.20399999999999999</v>
      </c>
      <c r="EH263" s="6">
        <v>3.0599999999999999E-2</v>
      </c>
      <c r="EI263" s="6">
        <v>9.2899999999999996E-2</v>
      </c>
      <c r="EJ263" s="6">
        <v>2.98E-2</v>
      </c>
      <c r="EK263" s="4">
        <v>0.14599999999999999</v>
      </c>
      <c r="EL263" s="6">
        <v>3.2000000000000001E-2</v>
      </c>
      <c r="EM263" s="4">
        <v>0.109</v>
      </c>
      <c r="EN263" s="4">
        <v>0.223</v>
      </c>
      <c r="EO263" s="4">
        <v>0.107</v>
      </c>
      <c r="EP263" s="6">
        <v>3.9199999999999999E-2</v>
      </c>
      <c r="EQ263" s="6">
        <v>3.8899999999999997E-2</v>
      </c>
      <c r="ET263" s="2"/>
    </row>
    <row r="264" spans="1:150" x14ac:dyDescent="0.25">
      <c r="A264" s="1" t="s">
        <v>805</v>
      </c>
      <c r="B264" s="1" t="s">
        <v>7</v>
      </c>
      <c r="C264" s="1" t="s">
        <v>799</v>
      </c>
      <c r="D264" s="1" t="s">
        <v>34</v>
      </c>
      <c r="E264" s="1" t="s">
        <v>662</v>
      </c>
      <c r="F264" s="8" t="s">
        <v>374</v>
      </c>
      <c r="G264" s="1" t="s">
        <v>827</v>
      </c>
      <c r="H264" s="2">
        <v>124.6343864783472</v>
      </c>
      <c r="I264" s="5">
        <v>18.933860888618771</v>
      </c>
      <c r="J264" s="1" t="s">
        <v>827</v>
      </c>
      <c r="K264" s="2">
        <v>47267.130650225408</v>
      </c>
      <c r="L264" s="2">
        <v>120967.86519701987</v>
      </c>
      <c r="M264" s="1" t="s">
        <v>827</v>
      </c>
      <c r="N264" s="2">
        <v>385000</v>
      </c>
      <c r="O264" s="1" t="s">
        <v>827</v>
      </c>
      <c r="P264" s="3">
        <v>5.7466452273555868</v>
      </c>
      <c r="Q264" s="3">
        <v>2.2165127476550701</v>
      </c>
      <c r="R264" s="2">
        <v>158.74455415848848</v>
      </c>
      <c r="S264" s="5">
        <v>64.996048622408765</v>
      </c>
      <c r="T264" s="1" t="s">
        <v>827</v>
      </c>
      <c r="U264" s="1" t="s">
        <v>827</v>
      </c>
      <c r="V264" s="1" t="s">
        <v>827</v>
      </c>
      <c r="W264" s="1" t="s">
        <v>827</v>
      </c>
      <c r="X264" s="5">
        <v>25.396464409770875</v>
      </c>
      <c r="Y264" s="1" t="s">
        <v>827</v>
      </c>
      <c r="Z264" s="2">
        <v>101.44731104959293</v>
      </c>
      <c r="AA264" s="2">
        <v>641.39470383395974</v>
      </c>
      <c r="AB264" s="1" t="s">
        <v>827</v>
      </c>
      <c r="AC264" s="1" t="s">
        <v>827</v>
      </c>
      <c r="AD264" s="1" t="s">
        <v>827</v>
      </c>
      <c r="AE264" s="1" t="s">
        <v>827</v>
      </c>
      <c r="AF264" s="1" t="s">
        <v>827</v>
      </c>
      <c r="AG264" s="1" t="s">
        <v>827</v>
      </c>
      <c r="AH264" s="1" t="s">
        <v>827</v>
      </c>
      <c r="AI264" s="3">
        <v>5.7605671001117607</v>
      </c>
      <c r="AJ264" s="5">
        <v>22.927183131508823</v>
      </c>
      <c r="AK264" s="3">
        <v>4.3868129885737543</v>
      </c>
      <c r="AL264" s="5">
        <v>22.674975252634791</v>
      </c>
      <c r="AM264" s="5">
        <v>14.378252078994182</v>
      </c>
      <c r="AN264" s="3">
        <v>2.6859122079717963</v>
      </c>
      <c r="AO264" s="5">
        <v>35.974439210287571</v>
      </c>
      <c r="AP264" s="3">
        <v>8.2048250645911782</v>
      </c>
      <c r="AQ264" s="5">
        <v>65.895854854067409</v>
      </c>
      <c r="AR264" s="5">
        <v>16.180615840001064</v>
      </c>
      <c r="AS264" s="5">
        <v>57.838082447708061</v>
      </c>
      <c r="AT264" s="3">
        <v>7.2990455305834123</v>
      </c>
      <c r="AU264" s="5">
        <v>60.133087214360792</v>
      </c>
      <c r="AV264" s="3">
        <v>9.6238040841325603</v>
      </c>
      <c r="AW264" s="1" t="s">
        <v>827</v>
      </c>
      <c r="AX264" s="1" t="s">
        <v>827</v>
      </c>
      <c r="AY264" s="1" t="s">
        <v>827</v>
      </c>
      <c r="AZ264" s="4">
        <v>0.21936057004771478</v>
      </c>
      <c r="BA264" s="4">
        <v>0.75799645369054314</v>
      </c>
      <c r="BB264" s="1" t="s">
        <v>827</v>
      </c>
      <c r="BC264" s="5">
        <v>31.081975906807852</v>
      </c>
      <c r="BD264" s="3">
        <v>3.5306157820209121</v>
      </c>
      <c r="BE264" s="1" t="s">
        <v>827</v>
      </c>
      <c r="BF264" s="2">
        <v>10779.057252844184</v>
      </c>
      <c r="BG264" s="2">
        <v>37987.136958699375</v>
      </c>
      <c r="BH264" s="1" t="s">
        <v>827</v>
      </c>
      <c r="BI264" s="2">
        <v>523.84891334425106</v>
      </c>
      <c r="BJ264" s="1" t="s">
        <v>827</v>
      </c>
      <c r="BK264" s="3">
        <v>4.860481645114735</v>
      </c>
      <c r="BL264" s="3">
        <v>1.0462083626836549</v>
      </c>
      <c r="BM264" s="5">
        <v>33.714403443368177</v>
      </c>
      <c r="BN264" s="5">
        <v>28.911330963568084</v>
      </c>
      <c r="BO264" s="1" t="s">
        <v>827</v>
      </c>
      <c r="BP264" s="1" t="s">
        <v>827</v>
      </c>
      <c r="BQ264" s="1" t="s">
        <v>827</v>
      </c>
      <c r="BR264" s="1" t="s">
        <v>827</v>
      </c>
      <c r="BS264" s="3">
        <v>3.7430791821557738</v>
      </c>
      <c r="BT264" s="1" t="s">
        <v>827</v>
      </c>
      <c r="BU264" s="5">
        <v>16.316247035916057</v>
      </c>
      <c r="BV264" s="2">
        <v>121.13518955861065</v>
      </c>
      <c r="BW264" s="1" t="s">
        <v>827</v>
      </c>
      <c r="BX264" s="1" t="s">
        <v>827</v>
      </c>
      <c r="BY264" s="1" t="s">
        <v>827</v>
      </c>
      <c r="BZ264" s="1" t="s">
        <v>827</v>
      </c>
      <c r="CA264" s="1" t="s">
        <v>827</v>
      </c>
      <c r="CB264" s="1" t="s">
        <v>827</v>
      </c>
      <c r="CC264" s="1" t="s">
        <v>827</v>
      </c>
      <c r="CD264" s="4">
        <v>0.85506670089146564</v>
      </c>
      <c r="CE264" s="3">
        <v>3.1067045359701537</v>
      </c>
      <c r="CF264" s="4">
        <v>0.49636607521357501</v>
      </c>
      <c r="CG264" s="3">
        <v>4.3729981229163695</v>
      </c>
      <c r="CH264" s="4">
        <v>0.52239995918062343</v>
      </c>
      <c r="CI264" s="4">
        <v>0.26271193549101829</v>
      </c>
      <c r="CJ264" s="3">
        <v>4.6303922486639459</v>
      </c>
      <c r="CK264" s="3">
        <v>1.4879478791270877</v>
      </c>
      <c r="CL264" s="3">
        <v>9.4024167390425575</v>
      </c>
      <c r="CM264" s="3">
        <v>2.7369798550944582</v>
      </c>
      <c r="CN264" s="3">
        <v>6.6597710755967103</v>
      </c>
      <c r="CO264" s="3">
        <v>2.1144117820910742</v>
      </c>
      <c r="CP264" s="3">
        <v>5.1800163296706954</v>
      </c>
      <c r="CQ264" s="3">
        <v>3.17560488332157</v>
      </c>
      <c r="CR264" s="1" t="s">
        <v>827</v>
      </c>
      <c r="CS264" s="1" t="s">
        <v>827</v>
      </c>
      <c r="CT264" s="1" t="s">
        <v>827</v>
      </c>
      <c r="CU264" s="4">
        <v>0.1466863410530104</v>
      </c>
      <c r="CV264" s="4">
        <v>0.22708345687112744</v>
      </c>
      <c r="CW264" s="4">
        <v>0.95299999999999996</v>
      </c>
      <c r="CX264" s="5">
        <v>14.3</v>
      </c>
      <c r="CY264" s="3">
        <v>1.99</v>
      </c>
      <c r="CZ264" s="3">
        <v>5.59</v>
      </c>
      <c r="DA264" s="2">
        <v>1021</v>
      </c>
      <c r="DB264" s="2">
        <v>223</v>
      </c>
      <c r="DC264" s="5">
        <v>20.399999999999999</v>
      </c>
      <c r="DD264" s="2">
        <v>1252</v>
      </c>
      <c r="DE264" s="4">
        <v>0.625</v>
      </c>
      <c r="DF264" s="3">
        <v>5.35</v>
      </c>
      <c r="DG264" s="4">
        <v>0.25</v>
      </c>
      <c r="DH264" s="3">
        <v>1.69</v>
      </c>
      <c r="DI264" s="5">
        <v>37</v>
      </c>
      <c r="DJ264" s="4">
        <v>0.13</v>
      </c>
      <c r="DK264" s="3">
        <v>1.71</v>
      </c>
      <c r="DL264" s="4">
        <v>0.55800000000000005</v>
      </c>
      <c r="DM264" s="3">
        <v>2.52</v>
      </c>
      <c r="DN264" s="3">
        <v>2.0699999999999998</v>
      </c>
      <c r="DO264" s="4">
        <v>0.16700000000000001</v>
      </c>
      <c r="DP264" s="4">
        <v>0.126</v>
      </c>
      <c r="DQ264" s="6">
        <v>4.6800000000000001E-2</v>
      </c>
      <c r="DR264" s="6">
        <v>9.0399999999999994E-2</v>
      </c>
      <c r="DS264" s="6">
        <v>5.3199999999999997E-2</v>
      </c>
      <c r="DT264" s="4">
        <v>0.46300000000000002</v>
      </c>
      <c r="DU264" s="3">
        <v>2.4300000000000002</v>
      </c>
      <c r="DV264" s="4">
        <v>0.754</v>
      </c>
      <c r="DW264" s="4">
        <v>0.54900000000000004</v>
      </c>
      <c r="DX264" s="4">
        <v>0.39800000000000002</v>
      </c>
      <c r="DY264" s="6">
        <v>4.5199999999999997E-2</v>
      </c>
      <c r="DZ264" s="6">
        <v>4.65E-2</v>
      </c>
      <c r="EA264" s="6">
        <v>3.9899999999999998E-2</v>
      </c>
      <c r="EB264" s="4">
        <v>0.22900000000000001</v>
      </c>
      <c r="EC264" s="4">
        <v>0.27200000000000002</v>
      </c>
      <c r="ED264" s="6">
        <v>7.51E-2</v>
      </c>
      <c r="EE264" s="4">
        <v>0.40500000000000003</v>
      </c>
      <c r="EF264" s="6">
        <v>3.9899999999999998E-2</v>
      </c>
      <c r="EG264" s="4">
        <v>0.16700000000000001</v>
      </c>
      <c r="EH264" s="6">
        <v>4.1700000000000001E-2</v>
      </c>
      <c r="EI264" s="4">
        <v>0.127</v>
      </c>
      <c r="EJ264" s="6">
        <v>4.0599999999999997E-2</v>
      </c>
      <c r="EK264" s="4">
        <v>0.19900000000000001</v>
      </c>
      <c r="EL264" s="6">
        <v>4.36E-2</v>
      </c>
      <c r="EM264" s="4">
        <v>0.14899999999999999</v>
      </c>
      <c r="EN264" s="4">
        <v>0.27200000000000002</v>
      </c>
      <c r="EO264" s="4">
        <v>0.151</v>
      </c>
      <c r="EP264" s="6">
        <v>5.3499999999999999E-2</v>
      </c>
      <c r="EQ264" s="6">
        <v>5.3100000000000001E-2</v>
      </c>
      <c r="ET264" s="2"/>
    </row>
    <row r="265" spans="1:150" x14ac:dyDescent="0.25">
      <c r="A265" s="1" t="s">
        <v>806</v>
      </c>
      <c r="B265" s="1" t="s">
        <v>7</v>
      </c>
      <c r="C265" s="1" t="s">
        <v>799</v>
      </c>
      <c r="D265" s="1" t="s">
        <v>34</v>
      </c>
      <c r="E265" s="1" t="s">
        <v>541</v>
      </c>
      <c r="F265" s="8" t="s">
        <v>374</v>
      </c>
      <c r="G265" s="1" t="s">
        <v>827</v>
      </c>
      <c r="H265" s="2">
        <v>126.73402198237098</v>
      </c>
      <c r="I265" s="5">
        <v>31.941929685229784</v>
      </c>
      <c r="J265" s="5">
        <v>45.588839577521142</v>
      </c>
      <c r="K265" s="2">
        <v>2272.3815772066946</v>
      </c>
      <c r="L265" s="2">
        <v>140348.60266541815</v>
      </c>
      <c r="M265" s="5">
        <v>28.640924600026999</v>
      </c>
      <c r="N265" s="2">
        <v>385000</v>
      </c>
      <c r="O265" s="1" t="s">
        <v>827</v>
      </c>
      <c r="P265" s="3">
        <v>6.1585580764373589</v>
      </c>
      <c r="Q265" s="3">
        <v>1.7283097375009038</v>
      </c>
      <c r="R265" s="2">
        <v>160.87876244458235</v>
      </c>
      <c r="S265" s="2">
        <v>110.12094514062352</v>
      </c>
      <c r="T265" s="4">
        <v>0.20173863444470747</v>
      </c>
      <c r="U265" s="1" t="s">
        <v>827</v>
      </c>
      <c r="V265" s="1" t="s">
        <v>827</v>
      </c>
      <c r="W265" s="1" t="s">
        <v>827</v>
      </c>
      <c r="X265" s="5">
        <v>20.547792418608399</v>
      </c>
      <c r="Y265" s="1" t="s">
        <v>827</v>
      </c>
      <c r="Z265" s="2">
        <v>264.34031787372015</v>
      </c>
      <c r="AA265" s="2">
        <v>734.53289509263243</v>
      </c>
      <c r="AB265" s="1" t="s">
        <v>827</v>
      </c>
      <c r="AC265" s="1" t="s">
        <v>827</v>
      </c>
      <c r="AD265" s="1" t="s">
        <v>827</v>
      </c>
      <c r="AE265" s="1" t="s">
        <v>827</v>
      </c>
      <c r="AF265" s="1" t="s">
        <v>827</v>
      </c>
      <c r="AG265" s="1" t="s">
        <v>827</v>
      </c>
      <c r="AH265" s="1" t="s">
        <v>827</v>
      </c>
      <c r="AI265" s="3">
        <v>4.9470628118560853</v>
      </c>
      <c r="AJ265" s="5">
        <v>20.760138392714126</v>
      </c>
      <c r="AK265" s="3">
        <v>3.4501063236938343</v>
      </c>
      <c r="AL265" s="5">
        <v>15.299923723756962</v>
      </c>
      <c r="AM265" s="3">
        <v>9.3963293547836759</v>
      </c>
      <c r="AN265" s="3">
        <v>2.1548061074676386</v>
      </c>
      <c r="AO265" s="5">
        <v>33.977211962754566</v>
      </c>
      <c r="AP265" s="3">
        <v>8.3473109658608546</v>
      </c>
      <c r="AQ265" s="5">
        <v>90.812899551402126</v>
      </c>
      <c r="AR265" s="5">
        <v>21.310596409707326</v>
      </c>
      <c r="AS265" s="5">
        <v>75.08825251657602</v>
      </c>
      <c r="AT265" s="3">
        <v>9.8479490073517937</v>
      </c>
      <c r="AU265" s="5">
        <v>74.816569855276015</v>
      </c>
      <c r="AV265" s="5">
        <v>11.293296930752996</v>
      </c>
      <c r="AW265" s="1" t="s">
        <v>827</v>
      </c>
      <c r="AX265" s="1" t="s">
        <v>827</v>
      </c>
      <c r="AY265" s="4">
        <v>0.1262995919966918</v>
      </c>
      <c r="AZ265" s="4">
        <v>0.39195907352037312</v>
      </c>
      <c r="BA265" s="4">
        <v>0.2915840075373281</v>
      </c>
      <c r="BB265" s="1" t="s">
        <v>827</v>
      </c>
      <c r="BC265" s="5">
        <v>28.030514123958845</v>
      </c>
      <c r="BD265" s="5">
        <v>28.909862117108318</v>
      </c>
      <c r="BE265" s="5">
        <v>39.090242360202147</v>
      </c>
      <c r="BF265" s="2">
        <v>1502.2439210556163</v>
      </c>
      <c r="BG265" s="2">
        <v>55836.858732035798</v>
      </c>
      <c r="BH265" s="5">
        <v>52.976330163826567</v>
      </c>
      <c r="BI265" s="2">
        <v>226.67754916319498</v>
      </c>
      <c r="BJ265" s="1" t="s">
        <v>827</v>
      </c>
      <c r="BK265" s="3">
        <v>3.2386604836426556</v>
      </c>
      <c r="BL265" s="4">
        <v>0.32345735185079433</v>
      </c>
      <c r="BM265" s="5">
        <v>26.400110911156478</v>
      </c>
      <c r="BN265" s="5">
        <v>53.314727615214323</v>
      </c>
      <c r="BO265" s="4">
        <v>0.19703261829147167</v>
      </c>
      <c r="BP265" s="1" t="s">
        <v>827</v>
      </c>
      <c r="BQ265" s="1" t="s">
        <v>827</v>
      </c>
      <c r="BR265" s="1" t="s">
        <v>827</v>
      </c>
      <c r="BS265" s="3">
        <v>4.346069690620185</v>
      </c>
      <c r="BT265" s="1" t="s">
        <v>827</v>
      </c>
      <c r="BU265" s="5">
        <v>60.441580545137342</v>
      </c>
      <c r="BV265" s="2">
        <v>172.94007181532254</v>
      </c>
      <c r="BW265" s="1" t="s">
        <v>827</v>
      </c>
      <c r="BX265" s="1" t="s">
        <v>827</v>
      </c>
      <c r="BY265" s="1" t="s">
        <v>827</v>
      </c>
      <c r="BZ265" s="1" t="s">
        <v>827</v>
      </c>
      <c r="CA265" s="1" t="s">
        <v>827</v>
      </c>
      <c r="CB265" s="1" t="s">
        <v>827</v>
      </c>
      <c r="CC265" s="1" t="s">
        <v>827</v>
      </c>
      <c r="CD265" s="3">
        <v>1.4462921179834729</v>
      </c>
      <c r="CE265" s="3">
        <v>9.9682517967865198</v>
      </c>
      <c r="CF265" s="4">
        <v>0.60755907785400043</v>
      </c>
      <c r="CG265" s="3">
        <v>5.2892152110676767</v>
      </c>
      <c r="CH265" s="3">
        <v>2.2004354250560874</v>
      </c>
      <c r="CI265" s="4">
        <v>0.51564402957825251</v>
      </c>
      <c r="CJ265" s="3">
        <v>5.0199386087563953</v>
      </c>
      <c r="CK265" s="3">
        <v>1.2886028879812654</v>
      </c>
      <c r="CL265" s="5">
        <v>18.949463942062103</v>
      </c>
      <c r="CM265" s="3">
        <v>5.4217378308499793</v>
      </c>
      <c r="CN265" s="5">
        <v>16.888956701999</v>
      </c>
      <c r="CO265" s="3">
        <v>1.1815575784909917</v>
      </c>
      <c r="CP265" s="5">
        <v>14.846013386266744</v>
      </c>
      <c r="CQ265" s="3">
        <v>2.4642292528097514</v>
      </c>
      <c r="CR265" s="1" t="s">
        <v>827</v>
      </c>
      <c r="CS265" s="1" t="s">
        <v>827</v>
      </c>
      <c r="CT265" s="4">
        <v>0.10207017723717882</v>
      </c>
      <c r="CU265" s="4">
        <v>0.28301781224953898</v>
      </c>
      <c r="CV265" s="4">
        <v>0.20173350088677577</v>
      </c>
      <c r="CW265" s="4">
        <v>0.78500000000000003</v>
      </c>
      <c r="CX265" s="5">
        <v>10.5</v>
      </c>
      <c r="CY265" s="3">
        <v>1.64</v>
      </c>
      <c r="CZ265" s="3">
        <v>4.22</v>
      </c>
      <c r="DA265" s="2">
        <v>771</v>
      </c>
      <c r="DB265" s="2">
        <v>170</v>
      </c>
      <c r="DC265" s="5">
        <v>15.1</v>
      </c>
      <c r="DD265" s="2">
        <v>942</v>
      </c>
      <c r="DE265" s="4">
        <v>0.441</v>
      </c>
      <c r="DF265" s="3">
        <v>3.8</v>
      </c>
      <c r="DG265" s="4">
        <v>0.214</v>
      </c>
      <c r="DH265" s="3">
        <v>1.3</v>
      </c>
      <c r="DI265" s="5">
        <v>27</v>
      </c>
      <c r="DJ265" s="6">
        <v>9.1300000000000006E-2</v>
      </c>
      <c r="DK265" s="3">
        <v>1.42</v>
      </c>
      <c r="DL265" s="4">
        <v>0.35899999999999999</v>
      </c>
      <c r="DM265" s="3">
        <v>1.4</v>
      </c>
      <c r="DN265" s="3">
        <v>1.47</v>
      </c>
      <c r="DO265" s="4">
        <v>0.156</v>
      </c>
      <c r="DP265" s="4">
        <v>0.121</v>
      </c>
      <c r="DQ265" s="6">
        <v>3.9699999999999999E-2</v>
      </c>
      <c r="DR265" s="6">
        <v>7.6600000000000001E-2</v>
      </c>
      <c r="DS265" s="6">
        <v>4.5100000000000001E-2</v>
      </c>
      <c r="DT265" s="4">
        <v>0.42799999999999999</v>
      </c>
      <c r="DU265" s="3">
        <v>1.55</v>
      </c>
      <c r="DV265" s="4">
        <v>0.57299999999999995</v>
      </c>
      <c r="DW265" s="4">
        <v>0.51700000000000002</v>
      </c>
      <c r="DX265" s="4">
        <v>0.33800000000000002</v>
      </c>
      <c r="DY265" s="6">
        <v>3.8300000000000001E-2</v>
      </c>
      <c r="DZ265" s="6">
        <v>3.9399999999999998E-2</v>
      </c>
      <c r="EA265" s="6">
        <v>3.3799999999999997E-2</v>
      </c>
      <c r="EB265" s="4">
        <v>0.19400000000000001</v>
      </c>
      <c r="EC265" s="4">
        <v>0.23</v>
      </c>
      <c r="ED265" s="6">
        <v>9.7100000000000006E-2</v>
      </c>
      <c r="EE265" s="4">
        <v>0.215</v>
      </c>
      <c r="EF265" s="6">
        <v>3.3799999999999997E-2</v>
      </c>
      <c r="EG265" s="4">
        <v>0.14199999999999999</v>
      </c>
      <c r="EH265" s="6">
        <v>3.5400000000000001E-2</v>
      </c>
      <c r="EI265" s="4">
        <v>0.107</v>
      </c>
      <c r="EJ265" s="6">
        <v>3.44E-2</v>
      </c>
      <c r="EK265" s="4">
        <v>0.16800000000000001</v>
      </c>
      <c r="EL265" s="6">
        <v>3.6999999999999998E-2</v>
      </c>
      <c r="EM265" s="4">
        <v>0.126</v>
      </c>
      <c r="EN265" s="4">
        <v>0.20300000000000001</v>
      </c>
      <c r="EO265" s="6">
        <v>8.6400000000000005E-2</v>
      </c>
      <c r="EP265" s="6">
        <v>4.53E-2</v>
      </c>
      <c r="EQ265" s="6">
        <v>4.4999999999999998E-2</v>
      </c>
      <c r="ET265" s="2"/>
    </row>
    <row r="266" spans="1:150" x14ac:dyDescent="0.25">
      <c r="A266" s="1" t="s">
        <v>807</v>
      </c>
      <c r="B266" s="1" t="s">
        <v>7</v>
      </c>
      <c r="C266" s="1" t="s">
        <v>799</v>
      </c>
      <c r="D266" s="1" t="s">
        <v>34</v>
      </c>
      <c r="E266" s="1" t="s">
        <v>660</v>
      </c>
      <c r="F266" s="8" t="s">
        <v>374</v>
      </c>
      <c r="G266" s="3">
        <v>1.5964417790791314</v>
      </c>
      <c r="H266" s="2">
        <v>257.04450613773247</v>
      </c>
      <c r="I266" s="5">
        <v>22.58975542249048</v>
      </c>
      <c r="J266" s="5">
        <v>11.096181492852377</v>
      </c>
      <c r="K266" s="2">
        <v>870.43742899393396</v>
      </c>
      <c r="L266" s="2">
        <v>154885.6977907478</v>
      </c>
      <c r="M266" s="1" t="s">
        <v>827</v>
      </c>
      <c r="N266" s="2">
        <v>385000</v>
      </c>
      <c r="O266" s="1" t="s">
        <v>827</v>
      </c>
      <c r="P266" s="3">
        <v>9.0158722624320102</v>
      </c>
      <c r="Q266" s="3">
        <v>1.3262383593147671</v>
      </c>
      <c r="R266" s="2">
        <v>163.34002710150349</v>
      </c>
      <c r="S266" s="5">
        <v>81.273346165083609</v>
      </c>
      <c r="T266" s="6">
        <v>9.742509438464303E-2</v>
      </c>
      <c r="U266" s="1" t="s">
        <v>827</v>
      </c>
      <c r="V266" s="1" t="s">
        <v>827</v>
      </c>
      <c r="W266" s="1" t="s">
        <v>827</v>
      </c>
      <c r="X266" s="5">
        <v>18.688593057920624</v>
      </c>
      <c r="Y266" s="1" t="s">
        <v>827</v>
      </c>
      <c r="Z266" s="2">
        <v>139.35788772491335</v>
      </c>
      <c r="AA266" s="2">
        <v>441.6619995717648</v>
      </c>
      <c r="AB266" s="1" t="s">
        <v>827</v>
      </c>
      <c r="AC266" s="1" t="s">
        <v>827</v>
      </c>
      <c r="AD266" s="1" t="s">
        <v>827</v>
      </c>
      <c r="AE266" s="1" t="s">
        <v>827</v>
      </c>
      <c r="AF266" s="1" t="s">
        <v>827</v>
      </c>
      <c r="AG266" s="1" t="s">
        <v>827</v>
      </c>
      <c r="AH266" s="1" t="s">
        <v>827</v>
      </c>
      <c r="AI266" s="3">
        <v>3.8796291878506235</v>
      </c>
      <c r="AJ266" s="5">
        <v>15.802062777449613</v>
      </c>
      <c r="AK266" s="3">
        <v>2.7625586621656311</v>
      </c>
      <c r="AL266" s="5">
        <v>18.322930339433874</v>
      </c>
      <c r="AM266" s="5">
        <v>10.987698706012671</v>
      </c>
      <c r="AN266" s="3">
        <v>1.4390824523216095</v>
      </c>
      <c r="AO266" s="5">
        <v>24.967248610073465</v>
      </c>
      <c r="AP266" s="3">
        <v>5.1636785420640825</v>
      </c>
      <c r="AQ266" s="5">
        <v>45.837975777753506</v>
      </c>
      <c r="AR266" s="5">
        <v>11.101943494853659</v>
      </c>
      <c r="AS266" s="5">
        <v>40.873389605652918</v>
      </c>
      <c r="AT266" s="3">
        <v>5.2463171393887702</v>
      </c>
      <c r="AU266" s="5">
        <v>36.544360253315361</v>
      </c>
      <c r="AV266" s="3">
        <v>5.70367759809234</v>
      </c>
      <c r="AW266" s="1" t="s">
        <v>827</v>
      </c>
      <c r="AX266" s="4">
        <v>0.86465265852832907</v>
      </c>
      <c r="AY266" s="1" t="s">
        <v>827</v>
      </c>
      <c r="AZ266" s="3">
        <v>9.1388937128846131</v>
      </c>
      <c r="BA266" s="4">
        <v>0.31794836603132287</v>
      </c>
      <c r="BB266" s="4">
        <v>0.36501188335389867</v>
      </c>
      <c r="BC266" s="5">
        <v>24.301937442925112</v>
      </c>
      <c r="BD266" s="3">
        <v>3.9213602758355597</v>
      </c>
      <c r="BE266" s="3">
        <v>7.5130378398221138</v>
      </c>
      <c r="BF266" s="2">
        <v>284.26343308514294</v>
      </c>
      <c r="BG266" s="2">
        <v>27242.049927475382</v>
      </c>
      <c r="BH266" s="1" t="s">
        <v>827</v>
      </c>
      <c r="BI266" s="2">
        <v>408.93361464820867</v>
      </c>
      <c r="BJ266" s="1" t="s">
        <v>827</v>
      </c>
      <c r="BK266" s="3">
        <v>3.7126591558922937</v>
      </c>
      <c r="BL266" s="4">
        <v>0.31153526287451433</v>
      </c>
      <c r="BM266" s="3">
        <v>7.6379370039018353</v>
      </c>
      <c r="BN266" s="5">
        <v>24.803258507055133</v>
      </c>
      <c r="BO266" s="6">
        <v>7.5370796174418483E-2</v>
      </c>
      <c r="BP266" s="1" t="s">
        <v>827</v>
      </c>
      <c r="BQ266" s="1" t="s">
        <v>827</v>
      </c>
      <c r="BR266" s="1" t="s">
        <v>827</v>
      </c>
      <c r="BS266" s="3">
        <v>3.4375858953595211</v>
      </c>
      <c r="BT266" s="1" t="s">
        <v>827</v>
      </c>
      <c r="BU266" s="5">
        <v>10.422657259400031</v>
      </c>
      <c r="BV266" s="5">
        <v>47.611411785486546</v>
      </c>
      <c r="BW266" s="1" t="s">
        <v>827</v>
      </c>
      <c r="BX266" s="1" t="s">
        <v>827</v>
      </c>
      <c r="BY266" s="1" t="s">
        <v>827</v>
      </c>
      <c r="BZ266" s="1" t="s">
        <v>827</v>
      </c>
      <c r="CA266" s="1" t="s">
        <v>827</v>
      </c>
      <c r="CB266" s="1" t="s">
        <v>827</v>
      </c>
      <c r="CC266" s="1" t="s">
        <v>827</v>
      </c>
      <c r="CD266" s="4">
        <v>0.58244629653673585</v>
      </c>
      <c r="CE266" s="3">
        <v>1.9181592854345932</v>
      </c>
      <c r="CF266" s="4">
        <v>0.32338329269393257</v>
      </c>
      <c r="CG266" s="3">
        <v>2.2131873730069516</v>
      </c>
      <c r="CH266" s="3">
        <v>1.4475257457529402</v>
      </c>
      <c r="CI266" s="4">
        <v>0.24641939095982276</v>
      </c>
      <c r="CJ266" s="3">
        <v>1.9783490407917452</v>
      </c>
      <c r="CK266" s="4">
        <v>0.72067397721165938</v>
      </c>
      <c r="CL266" s="3">
        <v>3.3943086180682416</v>
      </c>
      <c r="CM266" s="3">
        <v>1.4339216421188758</v>
      </c>
      <c r="CN266" s="3">
        <v>3.980806022530512</v>
      </c>
      <c r="CO266" s="4">
        <v>0.73571195297486791</v>
      </c>
      <c r="CP266" s="3">
        <v>3.4443020069909607</v>
      </c>
      <c r="CQ266" s="4">
        <v>0.55538215354756704</v>
      </c>
      <c r="CR266" s="1" t="s">
        <v>827</v>
      </c>
      <c r="CS266" s="4">
        <v>0.34795479465487272</v>
      </c>
      <c r="CT266" s="1" t="s">
        <v>827</v>
      </c>
      <c r="CU266" s="3">
        <v>1.4571714641220743</v>
      </c>
      <c r="CV266" s="4">
        <v>0.18056850827599288</v>
      </c>
      <c r="CW266" s="4">
        <v>0.72</v>
      </c>
      <c r="CX266" s="5">
        <v>10.4</v>
      </c>
      <c r="CY266" s="3">
        <v>1.52</v>
      </c>
      <c r="CZ266" s="3">
        <v>4.16</v>
      </c>
      <c r="DA266" s="2">
        <v>766</v>
      </c>
      <c r="DB266" s="2">
        <v>165</v>
      </c>
      <c r="DC266" s="5">
        <v>15</v>
      </c>
      <c r="DD266" s="2">
        <v>869</v>
      </c>
      <c r="DE266" s="4">
        <v>0.42</v>
      </c>
      <c r="DF266" s="3">
        <v>3.97</v>
      </c>
      <c r="DG266" s="4">
        <v>0.11799999999999999</v>
      </c>
      <c r="DH266" s="3">
        <v>1.26</v>
      </c>
      <c r="DI266" s="5">
        <v>23.9</v>
      </c>
      <c r="DJ266" s="6">
        <v>6.9699999999999998E-2</v>
      </c>
      <c r="DK266" s="3">
        <v>1.2</v>
      </c>
      <c r="DL266" s="4">
        <v>0.31</v>
      </c>
      <c r="DM266" s="3">
        <v>1.56</v>
      </c>
      <c r="DN266" s="3">
        <v>1.18</v>
      </c>
      <c r="DO266" s="4">
        <v>0.111</v>
      </c>
      <c r="DP266" s="6">
        <v>8.2500000000000004E-2</v>
      </c>
      <c r="DQ266" s="6">
        <v>2.6100000000000002E-2</v>
      </c>
      <c r="DR266" s="4">
        <v>0.107</v>
      </c>
      <c r="DS266" s="6">
        <v>2.9600000000000001E-2</v>
      </c>
      <c r="DT266" s="4">
        <v>0.161</v>
      </c>
      <c r="DU266" s="4">
        <v>0.66600000000000004</v>
      </c>
      <c r="DV266" s="4">
        <v>0.52100000000000002</v>
      </c>
      <c r="DW266" s="4">
        <v>0.443</v>
      </c>
      <c r="DX266" s="4">
        <v>0.222</v>
      </c>
      <c r="DY266" s="6">
        <v>2.5100000000000001E-2</v>
      </c>
      <c r="DZ266" s="6">
        <v>2.5899999999999999E-2</v>
      </c>
      <c r="EA266" s="6">
        <v>2.2200000000000001E-2</v>
      </c>
      <c r="EB266" s="4">
        <v>0.127</v>
      </c>
      <c r="EC266" s="4">
        <v>0.151</v>
      </c>
      <c r="ED266" s="6">
        <v>4.1799999999999997E-2</v>
      </c>
      <c r="EE266" s="4">
        <v>0.14099999999999999</v>
      </c>
      <c r="EF266" s="6">
        <v>2.2200000000000001E-2</v>
      </c>
      <c r="EG266" s="6">
        <v>9.3100000000000002E-2</v>
      </c>
      <c r="EH266" s="6">
        <v>2.3199999999999998E-2</v>
      </c>
      <c r="EI266" s="6">
        <v>7.0499999999999993E-2</v>
      </c>
      <c r="EJ266" s="6">
        <v>2.2599999999999999E-2</v>
      </c>
      <c r="EK266" s="4">
        <v>0.111</v>
      </c>
      <c r="EL266" s="6">
        <v>2.4299999999999999E-2</v>
      </c>
      <c r="EM266" s="6">
        <v>8.2900000000000001E-2</v>
      </c>
      <c r="EN266" s="4">
        <v>0.19</v>
      </c>
      <c r="EO266" s="6">
        <v>8.4199999999999997E-2</v>
      </c>
      <c r="EP266" s="6">
        <v>2.98E-2</v>
      </c>
      <c r="EQ266" s="6">
        <v>2.9499999999999998E-2</v>
      </c>
      <c r="ET266" s="2"/>
    </row>
    <row r="267" spans="1:150" x14ac:dyDescent="0.25">
      <c r="A267" s="1" t="s">
        <v>808</v>
      </c>
      <c r="B267" s="1" t="s">
        <v>7</v>
      </c>
      <c r="C267" s="1" t="s">
        <v>799</v>
      </c>
      <c r="D267" s="1" t="s">
        <v>34</v>
      </c>
      <c r="E267" s="1" t="s">
        <v>662</v>
      </c>
      <c r="F267" s="8" t="s">
        <v>374</v>
      </c>
      <c r="G267" s="4">
        <v>0.87047925703080853</v>
      </c>
      <c r="H267" s="2">
        <v>201.4507780544119</v>
      </c>
      <c r="I267" s="5">
        <v>19.863567505229611</v>
      </c>
      <c r="J267" s="1" t="s">
        <v>827</v>
      </c>
      <c r="K267" s="2">
        <v>846.89116615594492</v>
      </c>
      <c r="L267" s="2">
        <v>170266.50635712768</v>
      </c>
      <c r="M267" s="1" t="s">
        <v>827</v>
      </c>
      <c r="N267" s="2">
        <v>385000</v>
      </c>
      <c r="O267" s="1" t="s">
        <v>827</v>
      </c>
      <c r="P267" s="3">
        <v>5.9221548517773206</v>
      </c>
      <c r="Q267" s="3">
        <v>1.8360352354124156</v>
      </c>
      <c r="R267" s="2">
        <v>182.92728700288868</v>
      </c>
      <c r="S267" s="5">
        <v>82.632165329055965</v>
      </c>
      <c r="T267" s="1" t="s">
        <v>827</v>
      </c>
      <c r="U267" s="1" t="s">
        <v>827</v>
      </c>
      <c r="V267" s="1" t="s">
        <v>827</v>
      </c>
      <c r="W267" s="1" t="s">
        <v>827</v>
      </c>
      <c r="X267" s="5">
        <v>33.738769388689356</v>
      </c>
      <c r="Y267" s="1" t="s">
        <v>827</v>
      </c>
      <c r="Z267" s="2">
        <v>123.89369093985127</v>
      </c>
      <c r="AA267" s="2">
        <v>851.25190772356109</v>
      </c>
      <c r="AB267" s="1" t="s">
        <v>827</v>
      </c>
      <c r="AC267" s="1" t="s">
        <v>827</v>
      </c>
      <c r="AD267" s="1" t="s">
        <v>827</v>
      </c>
      <c r="AE267" s="1" t="s">
        <v>827</v>
      </c>
      <c r="AF267" s="1" t="s">
        <v>827</v>
      </c>
      <c r="AG267" s="1" t="s">
        <v>827</v>
      </c>
      <c r="AH267" s="1" t="s">
        <v>827</v>
      </c>
      <c r="AI267" s="5">
        <v>10.739436334501004</v>
      </c>
      <c r="AJ267" s="5">
        <v>40.605912550383145</v>
      </c>
      <c r="AK267" s="3">
        <v>7.9446622998647456</v>
      </c>
      <c r="AL267" s="5">
        <v>43.584643234445963</v>
      </c>
      <c r="AM267" s="5">
        <v>24.572315644795413</v>
      </c>
      <c r="AN267" s="3">
        <v>3.8497309574790921</v>
      </c>
      <c r="AO267" s="5">
        <v>51.357802103861232</v>
      </c>
      <c r="AP267" s="5">
        <v>11.538694668990528</v>
      </c>
      <c r="AQ267" s="5">
        <v>91.722569033235246</v>
      </c>
      <c r="AR267" s="5">
        <v>22.939714894285316</v>
      </c>
      <c r="AS267" s="5">
        <v>74.159782178339839</v>
      </c>
      <c r="AT267" s="5">
        <v>10.70578637230693</v>
      </c>
      <c r="AU267" s="5">
        <v>70.960392719550768</v>
      </c>
      <c r="AV267" s="5">
        <v>11.270536670988866</v>
      </c>
      <c r="AW267" s="1" t="s">
        <v>827</v>
      </c>
      <c r="AX267" s="4">
        <v>0.37660324707372372</v>
      </c>
      <c r="AY267" s="6">
        <v>9.385149475641387E-2</v>
      </c>
      <c r="AZ267" s="4">
        <v>0.56487223441437884</v>
      </c>
      <c r="BA267" s="4">
        <v>0.62067796431279776</v>
      </c>
      <c r="BB267" s="4">
        <v>0.30733767765387737</v>
      </c>
      <c r="BC267" s="3">
        <v>8.5405780611824778</v>
      </c>
      <c r="BD267" s="3">
        <v>2.1157453149413916</v>
      </c>
      <c r="BE267" s="1" t="s">
        <v>827</v>
      </c>
      <c r="BF267" s="2">
        <v>362.17491483761324</v>
      </c>
      <c r="BG267" s="2">
        <v>28931.191114176792</v>
      </c>
      <c r="BH267" s="1" t="s">
        <v>827</v>
      </c>
      <c r="BI267" s="2">
        <v>362.66154591262716</v>
      </c>
      <c r="BJ267" s="1" t="s">
        <v>827</v>
      </c>
      <c r="BK267" s="3">
        <v>2.1974596161858839</v>
      </c>
      <c r="BL267" s="4">
        <v>0.28321774670199623</v>
      </c>
      <c r="BM267" s="5">
        <v>10.107952539804472</v>
      </c>
      <c r="BN267" s="5">
        <v>11.314341427931014</v>
      </c>
      <c r="BO267" s="1" t="s">
        <v>827</v>
      </c>
      <c r="BP267" s="1" t="s">
        <v>827</v>
      </c>
      <c r="BQ267" s="1" t="s">
        <v>827</v>
      </c>
      <c r="BR267" s="1" t="s">
        <v>827</v>
      </c>
      <c r="BS267" s="3">
        <v>3.2840071816378824</v>
      </c>
      <c r="BT267" s="1" t="s">
        <v>827</v>
      </c>
      <c r="BU267" s="3">
        <v>9.7609646831984129</v>
      </c>
      <c r="BV267" s="5">
        <v>41.511008617464952</v>
      </c>
      <c r="BW267" s="1" t="s">
        <v>827</v>
      </c>
      <c r="BX267" s="1" t="s">
        <v>827</v>
      </c>
      <c r="BY267" s="1" t="s">
        <v>827</v>
      </c>
      <c r="BZ267" s="1" t="s">
        <v>827</v>
      </c>
      <c r="CA267" s="1" t="s">
        <v>827</v>
      </c>
      <c r="CB267" s="1" t="s">
        <v>827</v>
      </c>
      <c r="CC267" s="1" t="s">
        <v>827</v>
      </c>
      <c r="CD267" s="4">
        <v>0.88571363998704433</v>
      </c>
      <c r="CE267" s="3">
        <v>1.8228797525221199</v>
      </c>
      <c r="CF267" s="4">
        <v>0.49356644833185909</v>
      </c>
      <c r="CG267" s="3">
        <v>3.2238096240518819</v>
      </c>
      <c r="CH267" s="3">
        <v>2.3351322219018584</v>
      </c>
      <c r="CI267" s="4">
        <v>0.40386609753673947</v>
      </c>
      <c r="CJ267" s="3">
        <v>3.9656852096413053</v>
      </c>
      <c r="CK267" s="4">
        <v>0.7458849686761081</v>
      </c>
      <c r="CL267" s="3">
        <v>5.8839957820930673</v>
      </c>
      <c r="CM267" s="3">
        <v>1.1963179194609863</v>
      </c>
      <c r="CN267" s="3">
        <v>4.746050449017134</v>
      </c>
      <c r="CO267" s="4">
        <v>0.65704820331421998</v>
      </c>
      <c r="CP267" s="3">
        <v>5.4377060911904191</v>
      </c>
      <c r="CQ267" s="4">
        <v>0.59394628214690104</v>
      </c>
      <c r="CR267" s="1" t="s">
        <v>827</v>
      </c>
      <c r="CS267" s="4">
        <v>0.1716651563945143</v>
      </c>
      <c r="CT267" s="6">
        <v>5.755783092116902E-2</v>
      </c>
      <c r="CU267" s="6">
        <v>9.8869680364734175E-2</v>
      </c>
      <c r="CV267" s="4">
        <v>0.14275017379927066</v>
      </c>
      <c r="CW267" s="4">
        <v>0.46400000000000002</v>
      </c>
      <c r="CX267" s="3">
        <v>7.09</v>
      </c>
      <c r="CY267" s="4">
        <v>0.93300000000000005</v>
      </c>
      <c r="CZ267" s="3">
        <v>2.82</v>
      </c>
      <c r="DA267" s="2">
        <v>519</v>
      </c>
      <c r="DB267" s="2">
        <v>112</v>
      </c>
      <c r="DC267" s="5">
        <v>10.1</v>
      </c>
      <c r="DD267" s="2">
        <v>610</v>
      </c>
      <c r="DE267" s="4">
        <v>0.26200000000000001</v>
      </c>
      <c r="DF267" s="3">
        <v>2.0299999999999998</v>
      </c>
      <c r="DG267" s="6">
        <v>9.5600000000000004E-2</v>
      </c>
      <c r="DH267" s="4">
        <v>0.83299999999999996</v>
      </c>
      <c r="DI267" s="5">
        <v>17.3</v>
      </c>
      <c r="DJ267" s="6">
        <v>4.8099999999999997E-2</v>
      </c>
      <c r="DK267" s="4">
        <v>0.72899999999999998</v>
      </c>
      <c r="DL267" s="4">
        <v>0.13500000000000001</v>
      </c>
      <c r="DM267" s="4">
        <v>0.56100000000000005</v>
      </c>
      <c r="DN267" s="4">
        <v>0.80200000000000005</v>
      </c>
      <c r="DO267" s="6">
        <v>7.2499999999999995E-2</v>
      </c>
      <c r="DP267" s="6">
        <v>6.1100000000000002E-2</v>
      </c>
      <c r="DQ267" s="6">
        <v>1.03E-2</v>
      </c>
      <c r="DR267" s="6">
        <v>5.8200000000000002E-2</v>
      </c>
      <c r="DS267" s="6">
        <v>1.17E-2</v>
      </c>
      <c r="DT267" s="6">
        <v>6.3600000000000004E-2</v>
      </c>
      <c r="DU267" s="4">
        <v>0.88200000000000001</v>
      </c>
      <c r="DV267" s="4">
        <v>0.26800000000000002</v>
      </c>
      <c r="DW267" s="4">
        <v>0.23400000000000001</v>
      </c>
      <c r="DX267" s="6">
        <v>8.7499999999999994E-2</v>
      </c>
      <c r="DY267" s="6">
        <v>2.3400000000000001E-2</v>
      </c>
      <c r="DZ267" s="6">
        <v>1.0200000000000001E-2</v>
      </c>
      <c r="EA267" s="7">
        <v>8.7600000000000004E-3</v>
      </c>
      <c r="EB267" s="6">
        <v>5.0200000000000002E-2</v>
      </c>
      <c r="EC267" s="6">
        <v>5.9700000000000003E-2</v>
      </c>
      <c r="ED267" s="6">
        <v>1.6500000000000001E-2</v>
      </c>
      <c r="EE267" s="6">
        <v>5.5800000000000002E-2</v>
      </c>
      <c r="EF267" s="7">
        <v>8.7600000000000004E-3</v>
      </c>
      <c r="EG267" s="6">
        <v>3.6700000000000003E-2</v>
      </c>
      <c r="EH267" s="7">
        <v>9.1699999999999993E-3</v>
      </c>
      <c r="EI267" s="6">
        <v>2.7799999999999998E-2</v>
      </c>
      <c r="EJ267" s="7">
        <v>8.9099999999999995E-3</v>
      </c>
      <c r="EK267" s="6">
        <v>4.36E-2</v>
      </c>
      <c r="EL267" s="7">
        <v>9.58E-3</v>
      </c>
      <c r="EM267" s="6">
        <v>3.27E-2</v>
      </c>
      <c r="EN267" s="6">
        <v>9.0300000000000005E-2</v>
      </c>
      <c r="EO267" s="6">
        <v>6.54E-2</v>
      </c>
      <c r="EP267" s="6">
        <v>1.17E-2</v>
      </c>
      <c r="EQ267" s="6">
        <v>1.17E-2</v>
      </c>
      <c r="ET267" s="2"/>
    </row>
    <row r="268" spans="1:150" x14ac:dyDescent="0.25">
      <c r="A268" s="1" t="s">
        <v>809</v>
      </c>
      <c r="B268" s="1" t="s">
        <v>7</v>
      </c>
      <c r="C268" s="1" t="s">
        <v>799</v>
      </c>
      <c r="D268" s="1" t="s">
        <v>34</v>
      </c>
      <c r="E268" s="1" t="s">
        <v>660</v>
      </c>
      <c r="F268" s="8" t="s">
        <v>374</v>
      </c>
      <c r="G268" s="1" t="s">
        <v>827</v>
      </c>
      <c r="H268" s="2">
        <v>140.53253196430495</v>
      </c>
      <c r="I268" s="5">
        <v>22.543427966653283</v>
      </c>
      <c r="J268" s="3">
        <v>7.5408100467220534</v>
      </c>
      <c r="K268" s="2">
        <v>1234.8772693652745</v>
      </c>
      <c r="L268" s="2">
        <v>169707.91360765617</v>
      </c>
      <c r="M268" s="1" t="s">
        <v>827</v>
      </c>
      <c r="N268" s="2">
        <v>385000</v>
      </c>
      <c r="O268" s="1" t="s">
        <v>827</v>
      </c>
      <c r="P268" s="3">
        <v>6.0812029423206129</v>
      </c>
      <c r="Q268" s="3">
        <v>1.7027557152420105</v>
      </c>
      <c r="R268" s="2">
        <v>174.37134195234808</v>
      </c>
      <c r="S268" s="5">
        <v>76.502901428323582</v>
      </c>
      <c r="T268" s="4">
        <v>0.11418849154972084</v>
      </c>
      <c r="U268" s="1" t="s">
        <v>827</v>
      </c>
      <c r="V268" s="1" t="s">
        <v>827</v>
      </c>
      <c r="W268" s="1" t="s">
        <v>827</v>
      </c>
      <c r="X268" s="5">
        <v>19.524888122054836</v>
      </c>
      <c r="Y268" s="1" t="s">
        <v>827</v>
      </c>
      <c r="Z268" s="2">
        <v>196.59898536188456</v>
      </c>
      <c r="AA268" s="2">
        <v>761.5916351853499</v>
      </c>
      <c r="AB268" s="1" t="s">
        <v>827</v>
      </c>
      <c r="AC268" s="1" t="s">
        <v>827</v>
      </c>
      <c r="AD268" s="1" t="s">
        <v>827</v>
      </c>
      <c r="AE268" s="1" t="s">
        <v>827</v>
      </c>
      <c r="AF268" s="1" t="s">
        <v>827</v>
      </c>
      <c r="AG268" s="1" t="s">
        <v>827</v>
      </c>
      <c r="AH268" s="1" t="s">
        <v>827</v>
      </c>
      <c r="AI268" s="3">
        <v>3.2665890332271283</v>
      </c>
      <c r="AJ268" s="5">
        <v>12.224495768258427</v>
      </c>
      <c r="AK268" s="3">
        <v>2.3500451934224103</v>
      </c>
      <c r="AL268" s="5">
        <v>12.838479839520842</v>
      </c>
      <c r="AM268" s="5">
        <v>10.368749251264198</v>
      </c>
      <c r="AN268" s="3">
        <v>1.5140638031376887</v>
      </c>
      <c r="AO268" s="5">
        <v>29.839183822832037</v>
      </c>
      <c r="AP268" s="3">
        <v>8.2118313792727591</v>
      </c>
      <c r="AQ268" s="5">
        <v>78.671169277536066</v>
      </c>
      <c r="AR268" s="5">
        <v>21.448010943591491</v>
      </c>
      <c r="AS268" s="5">
        <v>77.362398762470761</v>
      </c>
      <c r="AT268" s="5">
        <v>11.069338944191008</v>
      </c>
      <c r="AU268" s="5">
        <v>75.991704601708804</v>
      </c>
      <c r="AV268" s="5">
        <v>12.275797721690273</v>
      </c>
      <c r="AW268" s="1" t="s">
        <v>827</v>
      </c>
      <c r="AX268" s="4">
        <v>0.21003916752149876</v>
      </c>
      <c r="AY268" s="1" t="s">
        <v>827</v>
      </c>
      <c r="AZ268" s="4">
        <v>0.11772612089683596</v>
      </c>
      <c r="BA268" s="4">
        <v>0.50159742024199672</v>
      </c>
      <c r="BB268" s="1" t="s">
        <v>827</v>
      </c>
      <c r="BC268" s="5">
        <v>10.810874113899704</v>
      </c>
      <c r="BD268" s="3">
        <v>2.5855149364094423</v>
      </c>
      <c r="BE268" s="3">
        <v>3.1011256738136401</v>
      </c>
      <c r="BF268" s="2">
        <v>436.08863810484934</v>
      </c>
      <c r="BG268" s="2">
        <v>25799.261969154803</v>
      </c>
      <c r="BH268" s="1" t="s">
        <v>827</v>
      </c>
      <c r="BI268" s="2">
        <v>330.32686537914987</v>
      </c>
      <c r="BJ268" s="1" t="s">
        <v>827</v>
      </c>
      <c r="BK268" s="3">
        <v>2.4951598829613997</v>
      </c>
      <c r="BL268" s="4">
        <v>0.42077810192243853</v>
      </c>
      <c r="BM268" s="3">
        <v>8.5115778111616738</v>
      </c>
      <c r="BN268" s="5">
        <v>15.155229983325155</v>
      </c>
      <c r="BO268" s="6">
        <v>6.1648820405330318E-2</v>
      </c>
      <c r="BP268" s="1" t="s">
        <v>827</v>
      </c>
      <c r="BQ268" s="1" t="s">
        <v>827</v>
      </c>
      <c r="BR268" s="1" t="s">
        <v>827</v>
      </c>
      <c r="BS268" s="3">
        <v>1.8739938483892071</v>
      </c>
      <c r="BT268" s="1" t="s">
        <v>827</v>
      </c>
      <c r="BU268" s="3">
        <v>7.707620025713859</v>
      </c>
      <c r="BV268" s="5">
        <v>27.403403526142856</v>
      </c>
      <c r="BW268" s="1" t="s">
        <v>827</v>
      </c>
      <c r="BX268" s="1" t="s">
        <v>827</v>
      </c>
      <c r="BY268" s="1" t="s">
        <v>827</v>
      </c>
      <c r="BZ268" s="1" t="s">
        <v>827</v>
      </c>
      <c r="CA268" s="1" t="s">
        <v>827</v>
      </c>
      <c r="CB268" s="1" t="s">
        <v>827</v>
      </c>
      <c r="CC268" s="1" t="s">
        <v>827</v>
      </c>
      <c r="CD268" s="4">
        <v>0.51956599355663691</v>
      </c>
      <c r="CE268" s="4">
        <v>0.96763418617814267</v>
      </c>
      <c r="CF268" s="4">
        <v>0.26473627691057472</v>
      </c>
      <c r="CG268" s="3">
        <v>2.0339558512084444</v>
      </c>
      <c r="CH268" s="3">
        <v>1.5796900728135479</v>
      </c>
      <c r="CI268" s="4">
        <v>0.25878617328880787</v>
      </c>
      <c r="CJ268" s="3">
        <v>2.8111480488144625</v>
      </c>
      <c r="CK268" s="4">
        <v>0.54831908551952779</v>
      </c>
      <c r="CL268" s="3">
        <v>5.4336957508409682</v>
      </c>
      <c r="CM268" s="3">
        <v>1.5772551556982284</v>
      </c>
      <c r="CN268" s="3">
        <v>5.9505402293298149</v>
      </c>
      <c r="CO268" s="4">
        <v>0.70322583873730082</v>
      </c>
      <c r="CP268" s="3">
        <v>5.1507712196164608</v>
      </c>
      <c r="CQ268" s="4">
        <v>0.627694631264614</v>
      </c>
      <c r="CR268" s="1" t="s">
        <v>827</v>
      </c>
      <c r="CS268" s="4">
        <v>0.1092643978136613</v>
      </c>
      <c r="CT268" s="1" t="s">
        <v>827</v>
      </c>
      <c r="CU268" s="6">
        <v>4.7802867506386154E-2</v>
      </c>
      <c r="CV268" s="4">
        <v>0.12564830174818986</v>
      </c>
      <c r="CW268" s="4">
        <v>0.52900000000000003</v>
      </c>
      <c r="CX268" s="3">
        <v>8.61</v>
      </c>
      <c r="CY268" s="3">
        <v>1.26</v>
      </c>
      <c r="CZ268" s="3">
        <v>3.26</v>
      </c>
      <c r="DA268" s="2">
        <v>633</v>
      </c>
      <c r="DB268" s="2">
        <v>137</v>
      </c>
      <c r="DC268" s="5">
        <v>12.4</v>
      </c>
      <c r="DD268" s="2">
        <v>736</v>
      </c>
      <c r="DE268" s="4">
        <v>0.378</v>
      </c>
      <c r="DF268" s="3">
        <v>2.97</v>
      </c>
      <c r="DG268" s="4">
        <v>0.113</v>
      </c>
      <c r="DH268" s="3">
        <v>1</v>
      </c>
      <c r="DI268" s="5">
        <v>20.3</v>
      </c>
      <c r="DJ268" s="6">
        <v>3.9699999999999999E-2</v>
      </c>
      <c r="DK268" s="4">
        <v>0.995</v>
      </c>
      <c r="DL268" s="4">
        <v>0.251</v>
      </c>
      <c r="DM268" s="4">
        <v>0.95099999999999996</v>
      </c>
      <c r="DN268" s="3">
        <v>1.23</v>
      </c>
      <c r="DO268" s="4">
        <v>0.105</v>
      </c>
      <c r="DP268" s="6">
        <v>7.2300000000000003E-2</v>
      </c>
      <c r="DQ268" s="6">
        <v>1.6799999999999999E-2</v>
      </c>
      <c r="DR268" s="6">
        <v>3.2399999999999998E-2</v>
      </c>
      <c r="DS268" s="6">
        <v>1.9E-2</v>
      </c>
      <c r="DT268" s="4">
        <v>0.104</v>
      </c>
      <c r="DU268" s="3">
        <v>1.05</v>
      </c>
      <c r="DV268" s="4">
        <v>0.44800000000000001</v>
      </c>
      <c r="DW268" s="4">
        <v>0.32400000000000001</v>
      </c>
      <c r="DX268" s="4">
        <v>0.14299999999999999</v>
      </c>
      <c r="DY268" s="6">
        <v>1.6199999999999999E-2</v>
      </c>
      <c r="DZ268" s="6">
        <v>1.67E-2</v>
      </c>
      <c r="EA268" s="6">
        <v>1.43E-2</v>
      </c>
      <c r="EB268" s="6">
        <v>8.1900000000000001E-2</v>
      </c>
      <c r="EC268" s="6">
        <v>9.7299999999999998E-2</v>
      </c>
      <c r="ED268" s="6">
        <v>2.69E-2</v>
      </c>
      <c r="EE268" s="6">
        <v>9.0800000000000006E-2</v>
      </c>
      <c r="EF268" s="6">
        <v>1.43E-2</v>
      </c>
      <c r="EG268" s="6">
        <v>5.9900000000000002E-2</v>
      </c>
      <c r="EH268" s="6">
        <v>1.49E-2</v>
      </c>
      <c r="EI268" s="6">
        <v>4.53E-2</v>
      </c>
      <c r="EJ268" s="6">
        <v>1.4500000000000001E-2</v>
      </c>
      <c r="EK268" s="6">
        <v>7.1099999999999997E-2</v>
      </c>
      <c r="EL268" s="6">
        <v>1.5599999999999999E-2</v>
      </c>
      <c r="EM268" s="6">
        <v>5.33E-2</v>
      </c>
      <c r="EN268" s="4">
        <v>0.11</v>
      </c>
      <c r="EO268" s="6">
        <v>6.9199999999999998E-2</v>
      </c>
      <c r="EP268" s="6">
        <v>1.9099999999999999E-2</v>
      </c>
      <c r="EQ268" s="6">
        <v>1.9E-2</v>
      </c>
      <c r="ET268" s="2"/>
    </row>
    <row r="269" spans="1:150" x14ac:dyDescent="0.25">
      <c r="A269" s="1" t="s">
        <v>810</v>
      </c>
      <c r="B269" s="1" t="s">
        <v>7</v>
      </c>
      <c r="C269" s="1" t="s">
        <v>799</v>
      </c>
      <c r="D269" s="1" t="s">
        <v>34</v>
      </c>
      <c r="E269" s="1" t="s">
        <v>660</v>
      </c>
      <c r="F269" s="8" t="s">
        <v>374</v>
      </c>
      <c r="G269" s="3">
        <v>1.2821130085146357</v>
      </c>
      <c r="H269" s="2">
        <v>116.44895010889491</v>
      </c>
      <c r="I269" s="5">
        <v>14.933808557993808</v>
      </c>
      <c r="J269" s="1" t="s">
        <v>827</v>
      </c>
      <c r="K269" s="2">
        <v>604.04428695220258</v>
      </c>
      <c r="L269" s="2">
        <v>174741.84999896033</v>
      </c>
      <c r="M269" s="1" t="s">
        <v>827</v>
      </c>
      <c r="N269" s="2">
        <v>385000</v>
      </c>
      <c r="O269" s="1" t="s">
        <v>827</v>
      </c>
      <c r="P269" s="3">
        <v>7.3023948748033165</v>
      </c>
      <c r="Q269" s="4">
        <v>0.19045237796115072</v>
      </c>
      <c r="R269" s="2">
        <v>159.40203215858614</v>
      </c>
      <c r="S269" s="5">
        <v>85.397507626922476</v>
      </c>
      <c r="T269" s="6">
        <v>3.4366045780639093E-2</v>
      </c>
      <c r="U269" s="1" t="s">
        <v>827</v>
      </c>
      <c r="V269" s="1" t="s">
        <v>827</v>
      </c>
      <c r="W269" s="1" t="s">
        <v>827</v>
      </c>
      <c r="X269" s="5">
        <v>10.982457467529999</v>
      </c>
      <c r="Y269" s="1" t="s">
        <v>827</v>
      </c>
      <c r="Z269" s="2">
        <v>161.4070206646505</v>
      </c>
      <c r="AA269" s="2">
        <v>242.88904371720142</v>
      </c>
      <c r="AB269" s="1" t="s">
        <v>827</v>
      </c>
      <c r="AC269" s="6">
        <v>1.6187666689010907E-2</v>
      </c>
      <c r="AD269" s="1" t="s">
        <v>827</v>
      </c>
      <c r="AE269" s="1" t="s">
        <v>827</v>
      </c>
      <c r="AF269" s="1" t="s">
        <v>827</v>
      </c>
      <c r="AG269" s="1" t="s">
        <v>827</v>
      </c>
      <c r="AH269" s="4">
        <v>0.12174409918264782</v>
      </c>
      <c r="AI269" s="3">
        <v>3.1516169774542311</v>
      </c>
      <c r="AJ269" s="5">
        <v>12.159995563693482</v>
      </c>
      <c r="AK269" s="3">
        <v>2.2443296420118384</v>
      </c>
      <c r="AL269" s="5">
        <v>13.649123400381646</v>
      </c>
      <c r="AM269" s="3">
        <v>9.2915156320387666</v>
      </c>
      <c r="AN269" s="3">
        <v>1.0769208489856781</v>
      </c>
      <c r="AO269" s="5">
        <v>17.912938480147623</v>
      </c>
      <c r="AP269" s="3">
        <v>3.2551130502998884</v>
      </c>
      <c r="AQ269" s="5">
        <v>26.435118216984787</v>
      </c>
      <c r="AR269" s="3">
        <v>6.4720996516556957</v>
      </c>
      <c r="AS269" s="5">
        <v>21.704526940232199</v>
      </c>
      <c r="AT269" s="3">
        <v>2.9664796208737725</v>
      </c>
      <c r="AU269" s="5">
        <v>20.234918751860587</v>
      </c>
      <c r="AV269" s="3">
        <v>2.9236102883876138</v>
      </c>
      <c r="AW269" s="1" t="s">
        <v>827</v>
      </c>
      <c r="AX269" s="4">
        <v>0.38008195272376377</v>
      </c>
      <c r="AY269" s="1" t="s">
        <v>827</v>
      </c>
      <c r="AZ269" s="4">
        <v>0.286669141899763</v>
      </c>
      <c r="BA269" s="6">
        <v>2.1324356670788032E-2</v>
      </c>
      <c r="BB269" s="4">
        <v>0.33425677860568603</v>
      </c>
      <c r="BC269" s="5">
        <v>14.376609621319046</v>
      </c>
      <c r="BD269" s="3">
        <v>1.5171259571828439</v>
      </c>
      <c r="BE269" s="1" t="s">
        <v>827</v>
      </c>
      <c r="BF269" s="2">
        <v>189.26007814128423</v>
      </c>
      <c r="BG269" s="2">
        <v>30398.348636817063</v>
      </c>
      <c r="BH269" s="1" t="s">
        <v>827</v>
      </c>
      <c r="BI269" s="2">
        <v>354.64315778956643</v>
      </c>
      <c r="BJ269" s="1" t="s">
        <v>827</v>
      </c>
      <c r="BK269" s="3">
        <v>2.4935721418249326</v>
      </c>
      <c r="BL269" s="4">
        <v>0.11196140350505883</v>
      </c>
      <c r="BM269" s="5">
        <v>11.257601287246013</v>
      </c>
      <c r="BN269" s="5">
        <v>24.139957404034288</v>
      </c>
      <c r="BO269" s="6">
        <v>2.6853544887752847E-2</v>
      </c>
      <c r="BP269" s="1" t="s">
        <v>827</v>
      </c>
      <c r="BQ269" s="1" t="s">
        <v>827</v>
      </c>
      <c r="BR269" s="1" t="s">
        <v>827</v>
      </c>
      <c r="BS269" s="3">
        <v>2.5418836388659325</v>
      </c>
      <c r="BT269" s="1" t="s">
        <v>827</v>
      </c>
      <c r="BU269" s="5">
        <v>13.337647942909465</v>
      </c>
      <c r="BV269" s="5">
        <v>17.575143766292719</v>
      </c>
      <c r="BW269" s="1" t="s">
        <v>827</v>
      </c>
      <c r="BX269" s="6">
        <v>1.5242002340154106E-2</v>
      </c>
      <c r="BY269" s="1" t="s">
        <v>827</v>
      </c>
      <c r="BZ269" s="1" t="s">
        <v>827</v>
      </c>
      <c r="CA269" s="1" t="s">
        <v>827</v>
      </c>
      <c r="CB269" s="1" t="s">
        <v>827</v>
      </c>
      <c r="CC269" s="4">
        <v>0.13822284815285082</v>
      </c>
      <c r="CD269" s="4">
        <v>0.26398205579377282</v>
      </c>
      <c r="CE269" s="4">
        <v>0.87307386892498784</v>
      </c>
      <c r="CF269" s="4">
        <v>0.25081111418529062</v>
      </c>
      <c r="CG269" s="3">
        <v>1.2055187424376654</v>
      </c>
      <c r="CH269" s="4">
        <v>0.95717918771168153</v>
      </c>
      <c r="CI269" s="4">
        <v>0.22846057665834768</v>
      </c>
      <c r="CJ269" s="3">
        <v>1.8978058719255395</v>
      </c>
      <c r="CK269" s="4">
        <v>0.23692816669609068</v>
      </c>
      <c r="CL269" s="3">
        <v>2.4152418705378738</v>
      </c>
      <c r="CM269" s="4">
        <v>0.62802508675527435</v>
      </c>
      <c r="CN269" s="3">
        <v>2.160367627822164</v>
      </c>
      <c r="CO269" s="4">
        <v>0.23603263786648668</v>
      </c>
      <c r="CP269" s="3">
        <v>1.7208213576803728</v>
      </c>
      <c r="CQ269" s="4">
        <v>0.25223948334032054</v>
      </c>
      <c r="CR269" s="1" t="s">
        <v>827</v>
      </c>
      <c r="CS269" s="4">
        <v>0.13351380909539107</v>
      </c>
      <c r="CT269" s="1" t="s">
        <v>827</v>
      </c>
      <c r="CU269" s="4">
        <v>0.13298199810952038</v>
      </c>
      <c r="CV269" s="6">
        <v>1.7469186373487596E-2</v>
      </c>
      <c r="CW269" s="4">
        <v>0.40699999999999997</v>
      </c>
      <c r="CX269" s="3">
        <v>6.97</v>
      </c>
      <c r="CY269" s="4">
        <v>0.94099999999999995</v>
      </c>
      <c r="CZ269" s="3">
        <v>2.59</v>
      </c>
      <c r="DA269" s="2">
        <v>514</v>
      </c>
      <c r="DB269" s="2">
        <v>112</v>
      </c>
      <c r="DC269" s="5">
        <v>10.1</v>
      </c>
      <c r="DD269" s="2">
        <v>599</v>
      </c>
      <c r="DE269" s="4">
        <v>0.29299999999999998</v>
      </c>
      <c r="DF269" s="3">
        <v>1.83</v>
      </c>
      <c r="DG269" s="4">
        <v>0.108</v>
      </c>
      <c r="DH269" s="4">
        <v>0.81899999999999995</v>
      </c>
      <c r="DI269" s="5">
        <v>16.3</v>
      </c>
      <c r="DJ269" s="6">
        <v>2.8899999999999999E-2</v>
      </c>
      <c r="DK269" s="4">
        <v>0.68200000000000005</v>
      </c>
      <c r="DL269" s="4">
        <v>0.16600000000000001</v>
      </c>
      <c r="DM269" s="4">
        <v>0.88200000000000001</v>
      </c>
      <c r="DN269" s="4">
        <v>0.79100000000000004</v>
      </c>
      <c r="DO269" s="6">
        <v>5.8500000000000003E-2</v>
      </c>
      <c r="DP269" s="6">
        <v>5.0799999999999998E-2</v>
      </c>
      <c r="DQ269" s="6">
        <v>1.03E-2</v>
      </c>
      <c r="DR269" s="6">
        <v>1.9800000000000002E-2</v>
      </c>
      <c r="DS269" s="6">
        <v>1.17E-2</v>
      </c>
      <c r="DT269" s="4">
        <v>0.186</v>
      </c>
      <c r="DU269" s="4">
        <v>0.76600000000000001</v>
      </c>
      <c r="DV269" s="4">
        <v>0.33400000000000002</v>
      </c>
      <c r="DW269" s="4">
        <v>0.21299999999999999</v>
      </c>
      <c r="DX269" s="6">
        <v>8.72E-2</v>
      </c>
      <c r="DY269" s="7">
        <v>9.8899999999999995E-3</v>
      </c>
      <c r="DZ269" s="6">
        <v>1.0200000000000001E-2</v>
      </c>
      <c r="EA269" s="7">
        <v>8.7399999999999995E-3</v>
      </c>
      <c r="EB269" s="6">
        <v>5.0099999999999999E-2</v>
      </c>
      <c r="EC269" s="6">
        <v>5.96E-2</v>
      </c>
      <c r="ED269" s="6">
        <v>1.6500000000000001E-2</v>
      </c>
      <c r="EE269" s="6">
        <v>5.5599999999999997E-2</v>
      </c>
      <c r="EF269" s="7">
        <v>8.7299999999999999E-3</v>
      </c>
      <c r="EG269" s="6">
        <v>3.6600000000000001E-2</v>
      </c>
      <c r="EH269" s="7">
        <v>9.1400000000000006E-3</v>
      </c>
      <c r="EI269" s="6">
        <v>2.7699999999999999E-2</v>
      </c>
      <c r="EJ269" s="7">
        <v>8.8800000000000007E-3</v>
      </c>
      <c r="EK269" s="6">
        <v>4.3499999999999997E-2</v>
      </c>
      <c r="EL269" s="7">
        <v>9.5600000000000008E-3</v>
      </c>
      <c r="EM269" s="6">
        <v>3.2599999999999997E-2</v>
      </c>
      <c r="EN269" s="4">
        <v>0.111</v>
      </c>
      <c r="EO269" s="6">
        <v>4.3099999999999999E-2</v>
      </c>
      <c r="EP269" s="6">
        <v>1.17E-2</v>
      </c>
      <c r="EQ269" s="6">
        <v>1.1599999999999999E-2</v>
      </c>
      <c r="ET269" s="2"/>
    </row>
    <row r="270" spans="1:150" x14ac:dyDescent="0.25">
      <c r="A270" s="1" t="s">
        <v>811</v>
      </c>
      <c r="B270" s="1" t="s">
        <v>7</v>
      </c>
      <c r="C270" s="1" t="s">
        <v>799</v>
      </c>
      <c r="D270" s="1" t="s">
        <v>34</v>
      </c>
      <c r="E270" s="1" t="s">
        <v>662</v>
      </c>
      <c r="F270" s="8" t="s">
        <v>374</v>
      </c>
      <c r="G270" s="1" t="s">
        <v>827</v>
      </c>
      <c r="H270" s="5">
        <v>91.184769710795464</v>
      </c>
      <c r="I270" s="5">
        <v>17.420480569977698</v>
      </c>
      <c r="J270" s="1" t="s">
        <v>827</v>
      </c>
      <c r="K270" s="1" t="s">
        <v>827</v>
      </c>
      <c r="L270" s="2">
        <v>176975.88265649864</v>
      </c>
      <c r="M270" s="1" t="s">
        <v>827</v>
      </c>
      <c r="N270" s="2">
        <v>385000</v>
      </c>
      <c r="O270" s="1" t="s">
        <v>827</v>
      </c>
      <c r="P270" s="3">
        <v>8.0659284823720334</v>
      </c>
      <c r="Q270" s="4">
        <v>0.30657746300362171</v>
      </c>
      <c r="R270" s="2">
        <v>166.537872755601</v>
      </c>
      <c r="S270" s="5">
        <v>75.864160484377422</v>
      </c>
      <c r="T270" s="1" t="s">
        <v>827</v>
      </c>
      <c r="U270" s="1" t="s">
        <v>827</v>
      </c>
      <c r="V270" s="1" t="s">
        <v>827</v>
      </c>
      <c r="W270" s="1" t="s">
        <v>827</v>
      </c>
      <c r="X270" s="5">
        <v>13.827542003925815</v>
      </c>
      <c r="Y270" s="1" t="s">
        <v>827</v>
      </c>
      <c r="Z270" s="2">
        <v>144.42577745229372</v>
      </c>
      <c r="AA270" s="2">
        <v>319.95693813072614</v>
      </c>
      <c r="AB270" s="1" t="s">
        <v>827</v>
      </c>
      <c r="AC270" s="1" t="s">
        <v>827</v>
      </c>
      <c r="AD270" s="1" t="s">
        <v>827</v>
      </c>
      <c r="AE270" s="1" t="s">
        <v>827</v>
      </c>
      <c r="AF270" s="1" t="s">
        <v>827</v>
      </c>
      <c r="AG270" s="1" t="s">
        <v>827</v>
      </c>
      <c r="AH270" s="1" t="s">
        <v>827</v>
      </c>
      <c r="AI270" s="3">
        <v>4.4503616121547962</v>
      </c>
      <c r="AJ270" s="5">
        <v>15.731047000284223</v>
      </c>
      <c r="AK270" s="3">
        <v>3.0373537416416125</v>
      </c>
      <c r="AL270" s="5">
        <v>18.473837565325471</v>
      </c>
      <c r="AM270" s="5">
        <v>10.014195416129679</v>
      </c>
      <c r="AN270" s="3">
        <v>1.4782047763350714</v>
      </c>
      <c r="AO270" s="5">
        <v>20.551314844323077</v>
      </c>
      <c r="AP270" s="3">
        <v>4.394981120285923</v>
      </c>
      <c r="AQ270" s="5">
        <v>34.203737789000101</v>
      </c>
      <c r="AR270" s="3">
        <v>8.2781937840796171</v>
      </c>
      <c r="AS270" s="5">
        <v>26.782226667302357</v>
      </c>
      <c r="AT270" s="3">
        <v>3.9908044149349777</v>
      </c>
      <c r="AU270" s="5">
        <v>26.296373438984464</v>
      </c>
      <c r="AV270" s="3">
        <v>4.4255762950265138</v>
      </c>
      <c r="AW270" s="1" t="s">
        <v>827</v>
      </c>
      <c r="AX270" s="4">
        <v>0.31068129866039357</v>
      </c>
      <c r="AY270" s="1" t="s">
        <v>827</v>
      </c>
      <c r="AZ270" s="6">
        <v>7.596223218389711E-2</v>
      </c>
      <c r="BA270" s="6">
        <v>2.0038406485891516E-2</v>
      </c>
      <c r="BB270" s="1" t="s">
        <v>827</v>
      </c>
      <c r="BC270" s="3">
        <v>9.9916764413628094</v>
      </c>
      <c r="BD270" s="3">
        <v>1.5335602787873466</v>
      </c>
      <c r="BE270" s="1" t="s">
        <v>827</v>
      </c>
      <c r="BF270" s="1" t="s">
        <v>827</v>
      </c>
      <c r="BG270" s="2">
        <v>29288.760999827871</v>
      </c>
      <c r="BH270" s="1" t="s">
        <v>827</v>
      </c>
      <c r="BI270" s="2">
        <v>412.49782055019546</v>
      </c>
      <c r="BJ270" s="1" t="s">
        <v>827</v>
      </c>
      <c r="BK270" s="3">
        <v>2.891820063790699</v>
      </c>
      <c r="BL270" s="4">
        <v>0.18489300819755011</v>
      </c>
      <c r="BM270" s="5">
        <v>11.502455608619673</v>
      </c>
      <c r="BN270" s="5">
        <v>17.084660278519827</v>
      </c>
      <c r="BO270" s="1" t="s">
        <v>827</v>
      </c>
      <c r="BP270" s="1" t="s">
        <v>827</v>
      </c>
      <c r="BQ270" s="1" t="s">
        <v>827</v>
      </c>
      <c r="BR270" s="1" t="s">
        <v>827</v>
      </c>
      <c r="BS270" s="3">
        <v>2.1993300432074503</v>
      </c>
      <c r="BT270" s="1" t="s">
        <v>827</v>
      </c>
      <c r="BU270" s="5">
        <v>10.368224994250342</v>
      </c>
      <c r="BV270" s="5">
        <v>21.677040702338971</v>
      </c>
      <c r="BW270" s="1" t="s">
        <v>827</v>
      </c>
      <c r="BX270" s="1" t="s">
        <v>827</v>
      </c>
      <c r="BY270" s="1" t="s">
        <v>827</v>
      </c>
      <c r="BZ270" s="1" t="s">
        <v>827</v>
      </c>
      <c r="CA270" s="1" t="s">
        <v>827</v>
      </c>
      <c r="CB270" s="1" t="s">
        <v>827</v>
      </c>
      <c r="CC270" s="1" t="s">
        <v>827</v>
      </c>
      <c r="CD270" s="4">
        <v>0.51539870055779036</v>
      </c>
      <c r="CE270" s="3">
        <v>1.8148110595580642</v>
      </c>
      <c r="CF270" s="4">
        <v>0.44050522305703577</v>
      </c>
      <c r="CG270" s="3">
        <v>2.0119697802257557</v>
      </c>
      <c r="CH270" s="3">
        <v>1.7075693361907753</v>
      </c>
      <c r="CI270" s="4">
        <v>0.33638206448819541</v>
      </c>
      <c r="CJ270" s="3">
        <v>2.0391087560738588</v>
      </c>
      <c r="CK270" s="4">
        <v>0.52473864082048471</v>
      </c>
      <c r="CL270" s="3">
        <v>4.3454203658883479</v>
      </c>
      <c r="CM270" s="4">
        <v>0.76050824409783901</v>
      </c>
      <c r="CN270" s="3">
        <v>3.9092423433657988</v>
      </c>
      <c r="CO270" s="4">
        <v>0.49571537842092167</v>
      </c>
      <c r="CP270" s="3">
        <v>3.8735167624707243</v>
      </c>
      <c r="CQ270" s="4">
        <v>0.78684012912543544</v>
      </c>
      <c r="CR270" s="1" t="s">
        <v>827</v>
      </c>
      <c r="CS270" s="4">
        <v>0.16806558425239485</v>
      </c>
      <c r="CT270" s="1" t="s">
        <v>827</v>
      </c>
      <c r="CU270" s="6">
        <v>4.3831848428750313E-2</v>
      </c>
      <c r="CV270" s="6">
        <v>2.2060460992647492E-2</v>
      </c>
      <c r="CW270" s="4">
        <v>0.55000000000000004</v>
      </c>
      <c r="CX270" s="3">
        <v>8.14</v>
      </c>
      <c r="CY270" s="3">
        <v>1.1100000000000001</v>
      </c>
      <c r="CZ270" s="3">
        <v>3.07</v>
      </c>
      <c r="DA270" s="2">
        <v>601</v>
      </c>
      <c r="DB270" s="2">
        <v>131</v>
      </c>
      <c r="DC270" s="5">
        <v>11.7</v>
      </c>
      <c r="DD270" s="2">
        <v>694</v>
      </c>
      <c r="DE270" s="4">
        <v>0.33700000000000002</v>
      </c>
      <c r="DF270" s="3">
        <v>3.12</v>
      </c>
      <c r="DG270" s="6">
        <v>9.8699999999999996E-2</v>
      </c>
      <c r="DH270" s="4">
        <v>0.96899999999999997</v>
      </c>
      <c r="DI270" s="5">
        <v>19.2</v>
      </c>
      <c r="DJ270" s="6">
        <v>5.6099999999999997E-2</v>
      </c>
      <c r="DK270" s="4">
        <v>0.83599999999999997</v>
      </c>
      <c r="DL270" s="4">
        <v>0.28999999999999998</v>
      </c>
      <c r="DM270" s="3">
        <v>1.1000000000000001</v>
      </c>
      <c r="DN270" s="3">
        <v>1.04</v>
      </c>
      <c r="DO270" s="6">
        <v>8.43E-2</v>
      </c>
      <c r="DP270" s="6">
        <v>7.8399999999999997E-2</v>
      </c>
      <c r="DQ270" s="6">
        <v>1.4999999999999999E-2</v>
      </c>
      <c r="DR270" s="6">
        <v>6.0600000000000001E-2</v>
      </c>
      <c r="DS270" s="6">
        <v>1.7100000000000001E-2</v>
      </c>
      <c r="DT270" s="4">
        <v>0.19400000000000001</v>
      </c>
      <c r="DU270" s="4">
        <v>0.79900000000000004</v>
      </c>
      <c r="DV270" s="4">
        <v>0.39700000000000002</v>
      </c>
      <c r="DW270" s="4">
        <v>0.25900000000000001</v>
      </c>
      <c r="DX270" s="4">
        <v>0.128</v>
      </c>
      <c r="DY270" s="6">
        <v>1.4500000000000001E-2</v>
      </c>
      <c r="DZ270" s="6">
        <v>1.49E-2</v>
      </c>
      <c r="EA270" s="6">
        <v>1.2800000000000001E-2</v>
      </c>
      <c r="EB270" s="6">
        <v>7.3400000000000007E-2</v>
      </c>
      <c r="EC270" s="6">
        <v>8.7300000000000003E-2</v>
      </c>
      <c r="ED270" s="6">
        <v>2.41E-2</v>
      </c>
      <c r="EE270" s="6">
        <v>8.14E-2</v>
      </c>
      <c r="EF270" s="6">
        <v>2.6700000000000002E-2</v>
      </c>
      <c r="EG270" s="6">
        <v>5.3699999999999998E-2</v>
      </c>
      <c r="EH270" s="6">
        <v>1.34E-2</v>
      </c>
      <c r="EI270" s="6">
        <v>4.0599999999999997E-2</v>
      </c>
      <c r="EJ270" s="6">
        <v>1.2999999999999999E-2</v>
      </c>
      <c r="EK270" s="6">
        <v>6.3700000000000007E-2</v>
      </c>
      <c r="EL270" s="6">
        <v>1.4E-2</v>
      </c>
      <c r="EM270" s="6">
        <v>4.7800000000000002E-2</v>
      </c>
      <c r="EN270" s="4">
        <v>0.151</v>
      </c>
      <c r="EO270" s="6">
        <v>5.96E-2</v>
      </c>
      <c r="EP270" s="6">
        <v>1.7100000000000001E-2</v>
      </c>
      <c r="EQ270" s="6">
        <v>1.7000000000000001E-2</v>
      </c>
      <c r="ET270" s="2"/>
    </row>
    <row r="271" spans="1:150" x14ac:dyDescent="0.25">
      <c r="A271" s="1" t="s">
        <v>812</v>
      </c>
      <c r="B271" s="1" t="s">
        <v>7</v>
      </c>
      <c r="C271" s="1" t="s">
        <v>799</v>
      </c>
      <c r="D271" s="1" t="s">
        <v>34</v>
      </c>
      <c r="E271" s="1" t="s">
        <v>662</v>
      </c>
      <c r="F271" s="8" t="s">
        <v>374</v>
      </c>
      <c r="G271" s="3">
        <v>1.9155436738938709</v>
      </c>
      <c r="H271" s="2">
        <v>134.32886004214873</v>
      </c>
      <c r="I271" s="5">
        <v>26.829192384843825</v>
      </c>
      <c r="J271" s="5">
        <v>70.47562465404306</v>
      </c>
      <c r="K271" s="2">
        <v>805.91834081395086</v>
      </c>
      <c r="L271" s="2">
        <v>191738.00001995818</v>
      </c>
      <c r="M271" s="5">
        <v>72.962698559773884</v>
      </c>
      <c r="N271" s="2">
        <v>385000</v>
      </c>
      <c r="O271" s="1" t="s">
        <v>827</v>
      </c>
      <c r="P271" s="5">
        <v>11.311186342293913</v>
      </c>
      <c r="Q271" s="3">
        <v>1.2066895468290531</v>
      </c>
      <c r="R271" s="2">
        <v>148.99787688291681</v>
      </c>
      <c r="S271" s="5">
        <v>88.607481545187866</v>
      </c>
      <c r="T271" s="4">
        <v>0.10284518749779502</v>
      </c>
      <c r="U271" s="1" t="s">
        <v>827</v>
      </c>
      <c r="V271" s="4">
        <v>0.59737943835991814</v>
      </c>
      <c r="W271" s="1" t="s">
        <v>827</v>
      </c>
      <c r="X271" s="5">
        <v>23.287631274471114</v>
      </c>
      <c r="Y271" s="4">
        <v>0.96499822460446683</v>
      </c>
      <c r="Z271" s="2">
        <v>204.21059720196328</v>
      </c>
      <c r="AA271" s="2">
        <v>575.60804631580493</v>
      </c>
      <c r="AB271" s="6">
        <v>6.3456637454867945E-2</v>
      </c>
      <c r="AC271" s="1" t="s">
        <v>827</v>
      </c>
      <c r="AD271" s="1" t="s">
        <v>827</v>
      </c>
      <c r="AE271" s="1" t="s">
        <v>827</v>
      </c>
      <c r="AF271" s="1" t="s">
        <v>827</v>
      </c>
      <c r="AG271" s="1" t="s">
        <v>827</v>
      </c>
      <c r="AH271" s="3">
        <v>1.0872054621305194</v>
      </c>
      <c r="AI271" s="3">
        <v>7.5990519320493402</v>
      </c>
      <c r="AJ271" s="5">
        <v>27.206647457552386</v>
      </c>
      <c r="AK271" s="3">
        <v>5.0551013130140712</v>
      </c>
      <c r="AL271" s="5">
        <v>33.187275811864851</v>
      </c>
      <c r="AM271" s="5">
        <v>20.399249285286178</v>
      </c>
      <c r="AN271" s="3">
        <v>4.0667323238049278</v>
      </c>
      <c r="AO271" s="5">
        <v>45.562834889403597</v>
      </c>
      <c r="AP271" s="3">
        <v>9.0522398653823082</v>
      </c>
      <c r="AQ271" s="5">
        <v>70.038357595804612</v>
      </c>
      <c r="AR271" s="5">
        <v>15.822082571577152</v>
      </c>
      <c r="AS271" s="5">
        <v>49.595435494590291</v>
      </c>
      <c r="AT271" s="3">
        <v>6.1344298707402025</v>
      </c>
      <c r="AU271" s="5">
        <v>44.018011761288214</v>
      </c>
      <c r="AV271" s="3">
        <v>7.4536207651309274</v>
      </c>
      <c r="AW271" s="1" t="s">
        <v>827</v>
      </c>
      <c r="AX271" s="4">
        <v>0.32408128857659885</v>
      </c>
      <c r="AY271" s="1" t="s">
        <v>827</v>
      </c>
      <c r="AZ271" s="4">
        <v>0.19974002250241987</v>
      </c>
      <c r="BA271" s="4">
        <v>0.13246785151926224</v>
      </c>
      <c r="BB271" s="3">
        <v>1.4514339341041727</v>
      </c>
      <c r="BC271" s="5">
        <v>17.395413209782795</v>
      </c>
      <c r="BD271" s="5">
        <v>24.134767620880368</v>
      </c>
      <c r="BE271" s="2">
        <v>123.0200458158116</v>
      </c>
      <c r="BF271" s="2">
        <v>470.42780096070095</v>
      </c>
      <c r="BG271" s="2">
        <v>31004.998899973332</v>
      </c>
      <c r="BH271" s="2">
        <v>107.02422081613571</v>
      </c>
      <c r="BI271" s="2">
        <v>312.20955832192254</v>
      </c>
      <c r="BJ271" s="1" t="s">
        <v>827</v>
      </c>
      <c r="BK271" s="3">
        <v>7.4808459148297111</v>
      </c>
      <c r="BL271" s="4">
        <v>0.28049667084167085</v>
      </c>
      <c r="BM271" s="5">
        <v>10.028267189017733</v>
      </c>
      <c r="BN271" s="5">
        <v>42.311208835295943</v>
      </c>
      <c r="BO271" s="4">
        <v>0.1298613471621185</v>
      </c>
      <c r="BP271" s="1" t="s">
        <v>827</v>
      </c>
      <c r="BQ271" s="4">
        <v>0.78974538760887492</v>
      </c>
      <c r="BR271" s="1" t="s">
        <v>827</v>
      </c>
      <c r="BS271" s="3">
        <v>3.4178653950034064</v>
      </c>
      <c r="BT271" s="3">
        <v>1.5667933125105371</v>
      </c>
      <c r="BU271" s="5">
        <v>13.230612271548015</v>
      </c>
      <c r="BV271" s="5">
        <v>39.473775198989173</v>
      </c>
      <c r="BW271" s="6">
        <v>9.3549766264433981E-2</v>
      </c>
      <c r="BX271" s="1" t="s">
        <v>827</v>
      </c>
      <c r="BY271" s="1" t="s">
        <v>827</v>
      </c>
      <c r="BZ271" s="1" t="s">
        <v>827</v>
      </c>
      <c r="CA271" s="1" t="s">
        <v>827</v>
      </c>
      <c r="CB271" s="1" t="s">
        <v>827</v>
      </c>
      <c r="CC271" s="3">
        <v>1.8966593649438896</v>
      </c>
      <c r="CD271" s="4">
        <v>0.93608440662372894</v>
      </c>
      <c r="CE271" s="3">
        <v>3.2107331424688836</v>
      </c>
      <c r="CF271" s="4">
        <v>0.91158860123724539</v>
      </c>
      <c r="CG271" s="3">
        <v>5.3920500895520105</v>
      </c>
      <c r="CH271" s="3">
        <v>3.8598927751043424</v>
      </c>
      <c r="CI271" s="4">
        <v>0.33159645811564764</v>
      </c>
      <c r="CJ271" s="3">
        <v>6.5794423847438956</v>
      </c>
      <c r="CK271" s="3">
        <v>1.4902240937356099</v>
      </c>
      <c r="CL271" s="3">
        <v>9.2670910726860232</v>
      </c>
      <c r="CM271" s="3">
        <v>1.3722367085268281</v>
      </c>
      <c r="CN271" s="3">
        <v>7.1949939309447695</v>
      </c>
      <c r="CO271" s="4">
        <v>0.23569343659024322</v>
      </c>
      <c r="CP271" s="3">
        <v>5.767433590292697</v>
      </c>
      <c r="CQ271" s="4">
        <v>0.62154862103846531</v>
      </c>
      <c r="CR271" s="1" t="s">
        <v>827</v>
      </c>
      <c r="CS271" s="4">
        <v>0.25065524382827792</v>
      </c>
      <c r="CT271" s="1" t="s">
        <v>827</v>
      </c>
      <c r="CU271" s="4">
        <v>0.11563034142055625</v>
      </c>
      <c r="CV271" s="6">
        <v>7.3797858080405704E-2</v>
      </c>
      <c r="CW271" s="4">
        <v>0.69199999999999995</v>
      </c>
      <c r="CX271" s="5">
        <v>10.4</v>
      </c>
      <c r="CY271" s="3">
        <v>1.58</v>
      </c>
      <c r="CZ271" s="3">
        <v>4.3</v>
      </c>
      <c r="DA271" s="2">
        <v>772</v>
      </c>
      <c r="DB271" s="2">
        <v>169</v>
      </c>
      <c r="DC271" s="5">
        <v>15</v>
      </c>
      <c r="DD271" s="2">
        <v>904</v>
      </c>
      <c r="DE271" s="4">
        <v>0.46200000000000002</v>
      </c>
      <c r="DF271" s="3">
        <v>3.61</v>
      </c>
      <c r="DG271" s="4">
        <v>0.16</v>
      </c>
      <c r="DH271" s="3">
        <v>1.28</v>
      </c>
      <c r="DI271" s="5">
        <v>26.4</v>
      </c>
      <c r="DJ271" s="6">
        <v>8.43E-2</v>
      </c>
      <c r="DK271" s="3">
        <v>1.3</v>
      </c>
      <c r="DL271" s="4">
        <v>0.33200000000000002</v>
      </c>
      <c r="DM271" s="3">
        <v>1.93</v>
      </c>
      <c r="DN271" s="3">
        <v>1.52</v>
      </c>
      <c r="DO271" s="4">
        <v>0.115</v>
      </c>
      <c r="DP271" s="6">
        <v>7.9100000000000004E-2</v>
      </c>
      <c r="DQ271" s="6">
        <v>2.8500000000000001E-2</v>
      </c>
      <c r="DR271" s="6">
        <v>5.5100000000000003E-2</v>
      </c>
      <c r="DS271" s="6">
        <v>3.2399999999999998E-2</v>
      </c>
      <c r="DT271" s="4">
        <v>0.30599999999999999</v>
      </c>
      <c r="DU271" s="3">
        <v>1.48</v>
      </c>
      <c r="DV271" s="4">
        <v>0.54600000000000004</v>
      </c>
      <c r="DW271" s="4">
        <v>0.35099999999999998</v>
      </c>
      <c r="DX271" s="4">
        <v>0.24299999999999999</v>
      </c>
      <c r="DY271" s="6">
        <v>2.75E-2</v>
      </c>
      <c r="DZ271" s="6">
        <v>2.8299999999999999E-2</v>
      </c>
      <c r="EA271" s="6">
        <v>2.4299999999999999E-2</v>
      </c>
      <c r="EB271" s="4">
        <v>0.13900000000000001</v>
      </c>
      <c r="EC271" s="4">
        <v>0.16600000000000001</v>
      </c>
      <c r="ED271" s="6">
        <v>4.58E-2</v>
      </c>
      <c r="EE271" s="4">
        <v>0.155</v>
      </c>
      <c r="EF271" s="6">
        <v>4.2000000000000003E-2</v>
      </c>
      <c r="EG271" s="4">
        <v>0.10199999999999999</v>
      </c>
      <c r="EH271" s="6">
        <v>2.5399999999999999E-2</v>
      </c>
      <c r="EI271" s="6">
        <v>7.7100000000000002E-2</v>
      </c>
      <c r="EJ271" s="6">
        <v>2.47E-2</v>
      </c>
      <c r="EK271" s="4">
        <v>0.121</v>
      </c>
      <c r="EL271" s="6">
        <v>2.6599999999999999E-2</v>
      </c>
      <c r="EM271" s="6">
        <v>9.0700000000000003E-2</v>
      </c>
      <c r="EN271" s="4">
        <v>0.17699999999999999</v>
      </c>
      <c r="EO271" s="6">
        <v>8.0699999999999994E-2</v>
      </c>
      <c r="EP271" s="6">
        <v>3.2599999999999997E-2</v>
      </c>
      <c r="EQ271" s="6">
        <v>3.2300000000000002E-2</v>
      </c>
      <c r="ET271" s="2"/>
    </row>
    <row r="272" spans="1:150" x14ac:dyDescent="0.25">
      <c r="A272" s="1" t="s">
        <v>813</v>
      </c>
      <c r="B272" s="1" t="s">
        <v>7</v>
      </c>
      <c r="C272" s="1" t="s">
        <v>799</v>
      </c>
      <c r="D272" s="1" t="s">
        <v>34</v>
      </c>
      <c r="E272" s="1" t="s">
        <v>541</v>
      </c>
      <c r="F272" s="8" t="s">
        <v>374</v>
      </c>
      <c r="G272" s="3">
        <v>2.7132490064741241</v>
      </c>
      <c r="H272" s="2">
        <v>243.124775067923</v>
      </c>
      <c r="I272" s="5">
        <v>16.34725059109244</v>
      </c>
      <c r="J272" s="1" t="s">
        <v>827</v>
      </c>
      <c r="K272" s="2">
        <v>703.95509073256551</v>
      </c>
      <c r="L272" s="2">
        <v>192190.49964941174</v>
      </c>
      <c r="M272" s="1" t="s">
        <v>827</v>
      </c>
      <c r="N272" s="2">
        <v>385000</v>
      </c>
      <c r="O272" s="1" t="s">
        <v>827</v>
      </c>
      <c r="P272" s="3">
        <v>6.0529932520943053</v>
      </c>
      <c r="Q272" s="4">
        <v>0.26641912531675982</v>
      </c>
      <c r="R272" s="2">
        <v>166.06658518620117</v>
      </c>
      <c r="S272" s="5">
        <v>91.337895978210994</v>
      </c>
      <c r="T272" s="4">
        <v>0.14221462131664084</v>
      </c>
      <c r="U272" s="1" t="s">
        <v>827</v>
      </c>
      <c r="V272" s="4">
        <v>0.90866734354988132</v>
      </c>
      <c r="W272" s="1" t="s">
        <v>827</v>
      </c>
      <c r="X272" s="3">
        <v>9.1713148766541117</v>
      </c>
      <c r="Y272" s="1" t="s">
        <v>827</v>
      </c>
      <c r="Z272" s="2">
        <v>128.44372383997521</v>
      </c>
      <c r="AA272" s="2">
        <v>269.39209730924591</v>
      </c>
      <c r="AB272" s="1" t="s">
        <v>827</v>
      </c>
      <c r="AC272" s="6">
        <v>4.213284551809561E-2</v>
      </c>
      <c r="AD272" s="1" t="s">
        <v>827</v>
      </c>
      <c r="AE272" s="1" t="s">
        <v>827</v>
      </c>
      <c r="AF272" s="1" t="s">
        <v>827</v>
      </c>
      <c r="AG272" s="1" t="s">
        <v>827</v>
      </c>
      <c r="AH272" s="4">
        <v>0.31968772018353653</v>
      </c>
      <c r="AI272" s="3">
        <v>3.07267579935393</v>
      </c>
      <c r="AJ272" s="5">
        <v>10.866891266221476</v>
      </c>
      <c r="AK272" s="3">
        <v>2.062931113177314</v>
      </c>
      <c r="AL272" s="5">
        <v>13.297412864390736</v>
      </c>
      <c r="AM272" s="3">
        <v>7.1080601918948627</v>
      </c>
      <c r="AN272" s="4">
        <v>0.98414516193665902</v>
      </c>
      <c r="AO272" s="5">
        <v>16.65035970449884</v>
      </c>
      <c r="AP272" s="3">
        <v>3.5139460835734266</v>
      </c>
      <c r="AQ272" s="5">
        <v>28.545870252637592</v>
      </c>
      <c r="AR272" s="3">
        <v>7.2422586536779958</v>
      </c>
      <c r="AS272" s="5">
        <v>22.566996198417456</v>
      </c>
      <c r="AT272" s="3">
        <v>3.0425994405721686</v>
      </c>
      <c r="AU272" s="5">
        <v>21.724857094315425</v>
      </c>
      <c r="AV272" s="3">
        <v>3.3778739130829489</v>
      </c>
      <c r="AW272" s="1" t="s">
        <v>827</v>
      </c>
      <c r="AX272" s="4">
        <v>0.88103308228013355</v>
      </c>
      <c r="AY272" s="1" t="s">
        <v>827</v>
      </c>
      <c r="AZ272" s="3">
        <v>3.08900855411237</v>
      </c>
      <c r="BA272" s="6">
        <v>6.3589581959254862E-2</v>
      </c>
      <c r="BB272" s="4">
        <v>0.41774129632973866</v>
      </c>
      <c r="BC272" s="5">
        <v>16.285931115807621</v>
      </c>
      <c r="BD272" s="3">
        <v>1.1801812286692448</v>
      </c>
      <c r="BE272" s="1" t="s">
        <v>827</v>
      </c>
      <c r="BF272" s="2">
        <v>314.084151593971</v>
      </c>
      <c r="BG272" s="2">
        <v>34681.760974731413</v>
      </c>
      <c r="BH272" s="1" t="s">
        <v>827</v>
      </c>
      <c r="BI272" s="2">
        <v>332.48154645558435</v>
      </c>
      <c r="BJ272" s="1" t="s">
        <v>827</v>
      </c>
      <c r="BK272" s="3">
        <v>1.9576159838802625</v>
      </c>
      <c r="BL272" s="4">
        <v>0.12900484505537035</v>
      </c>
      <c r="BM272" s="3">
        <v>8.8536707549700804</v>
      </c>
      <c r="BN272" s="5">
        <v>15.469433598517501</v>
      </c>
      <c r="BO272" s="6">
        <v>6.3675865273190052E-2</v>
      </c>
      <c r="BP272" s="1" t="s">
        <v>827</v>
      </c>
      <c r="BQ272" s="4">
        <v>0.25507339622289826</v>
      </c>
      <c r="BR272" s="1" t="s">
        <v>827</v>
      </c>
      <c r="BS272" s="3">
        <v>1.5347909441834868</v>
      </c>
      <c r="BT272" s="1" t="s">
        <v>827</v>
      </c>
      <c r="BU272" s="3">
        <v>7.9730320065702278</v>
      </c>
      <c r="BV272" s="5">
        <v>16.202514688687209</v>
      </c>
      <c r="BW272" s="1" t="s">
        <v>827</v>
      </c>
      <c r="BX272" s="6">
        <v>2.4560713090829248E-2</v>
      </c>
      <c r="BY272" s="1" t="s">
        <v>827</v>
      </c>
      <c r="BZ272" s="1" t="s">
        <v>827</v>
      </c>
      <c r="CA272" s="1" t="s">
        <v>827</v>
      </c>
      <c r="CB272" s="1" t="s">
        <v>827</v>
      </c>
      <c r="CC272" s="4">
        <v>0.22098933165296317</v>
      </c>
      <c r="CD272" s="4">
        <v>0.30248805577531124</v>
      </c>
      <c r="CE272" s="4">
        <v>0.69477140066971388</v>
      </c>
      <c r="CF272" s="4">
        <v>0.16339452168714722</v>
      </c>
      <c r="CG272" s="3">
        <v>1.1284254667547078</v>
      </c>
      <c r="CH272" s="4">
        <v>0.96537951746122364</v>
      </c>
      <c r="CI272" s="4">
        <v>0.14828757702460268</v>
      </c>
      <c r="CJ272" s="3">
        <v>1.5008275942773968</v>
      </c>
      <c r="CK272" s="4">
        <v>0.28923691481460373</v>
      </c>
      <c r="CL272" s="3">
        <v>1.9525105133689173</v>
      </c>
      <c r="CM272" s="4">
        <v>0.44936552467171997</v>
      </c>
      <c r="CN272" s="3">
        <v>1.9747201863027004</v>
      </c>
      <c r="CO272" s="4">
        <v>0.22638873399540968</v>
      </c>
      <c r="CP272" s="3">
        <v>1.9531236736853781</v>
      </c>
      <c r="CQ272" s="4">
        <v>0.31996370189902795</v>
      </c>
      <c r="CR272" s="1" t="s">
        <v>827</v>
      </c>
      <c r="CS272" s="4">
        <v>0.17974097448492796</v>
      </c>
      <c r="CT272" s="1" t="s">
        <v>827</v>
      </c>
      <c r="CU272" s="4">
        <v>0.34126834571540771</v>
      </c>
      <c r="CV272" s="6">
        <v>2.9630051253284512E-2</v>
      </c>
      <c r="CW272" s="4">
        <v>0.45700000000000002</v>
      </c>
      <c r="CX272" s="3">
        <v>6.82</v>
      </c>
      <c r="CY272" s="4">
        <v>0.98099999999999998</v>
      </c>
      <c r="CZ272" s="3">
        <v>2.66</v>
      </c>
      <c r="DA272" s="2">
        <v>509</v>
      </c>
      <c r="DB272" s="2">
        <v>115</v>
      </c>
      <c r="DC272" s="3">
        <v>9.9600000000000009</v>
      </c>
      <c r="DD272" s="2">
        <v>582</v>
      </c>
      <c r="DE272" s="4">
        <v>0.28699999999999998</v>
      </c>
      <c r="DF272" s="3">
        <v>2.25</v>
      </c>
      <c r="DG272" s="4">
        <v>0.106</v>
      </c>
      <c r="DH272" s="4">
        <v>0.80700000000000005</v>
      </c>
      <c r="DI272" s="5">
        <v>15.6</v>
      </c>
      <c r="DJ272" s="6">
        <v>4.4200000000000003E-2</v>
      </c>
      <c r="DK272" s="4">
        <v>0.79400000000000004</v>
      </c>
      <c r="DL272" s="4">
        <v>0.17</v>
      </c>
      <c r="DM272" s="4">
        <v>0.76600000000000001</v>
      </c>
      <c r="DN272" s="4">
        <v>0.85899999999999999</v>
      </c>
      <c r="DO272" s="6">
        <v>7.0300000000000001E-2</v>
      </c>
      <c r="DP272" s="6">
        <v>4.0599999999999997E-2</v>
      </c>
      <c r="DQ272" s="7">
        <v>9.1199999999999996E-3</v>
      </c>
      <c r="DR272" s="6">
        <v>1.7600000000000001E-2</v>
      </c>
      <c r="DS272" s="6">
        <v>1.04E-2</v>
      </c>
      <c r="DT272" s="6">
        <v>5.6500000000000002E-2</v>
      </c>
      <c r="DU272" s="4">
        <v>0.23200000000000001</v>
      </c>
      <c r="DV272" s="4">
        <v>0.307</v>
      </c>
      <c r="DW272" s="4">
        <v>0.192</v>
      </c>
      <c r="DX272" s="6">
        <v>7.7499999999999999E-2</v>
      </c>
      <c r="DY272" s="7">
        <v>8.7899999999999992E-3</v>
      </c>
      <c r="DZ272" s="7">
        <v>9.0600000000000003E-3</v>
      </c>
      <c r="EA272" s="7">
        <v>7.77E-3</v>
      </c>
      <c r="EB272" s="6">
        <v>4.4600000000000001E-2</v>
      </c>
      <c r="EC272" s="6">
        <v>5.2999999999999999E-2</v>
      </c>
      <c r="ED272" s="6">
        <v>1.46E-2</v>
      </c>
      <c r="EE272" s="6">
        <v>4.9399999999999999E-2</v>
      </c>
      <c r="EF272" s="7">
        <v>7.7600000000000004E-3</v>
      </c>
      <c r="EG272" s="6">
        <v>3.2599999999999997E-2</v>
      </c>
      <c r="EH272" s="7">
        <v>8.1300000000000001E-3</v>
      </c>
      <c r="EI272" s="6">
        <v>2.46E-2</v>
      </c>
      <c r="EJ272" s="6">
        <v>1.9900000000000001E-2</v>
      </c>
      <c r="EK272" s="6">
        <v>3.8699999999999998E-2</v>
      </c>
      <c r="EL272" s="7">
        <v>8.5000000000000006E-3</v>
      </c>
      <c r="EM272" s="6">
        <v>2.9000000000000001E-2</v>
      </c>
      <c r="EN272" s="6">
        <v>6.7699999999999996E-2</v>
      </c>
      <c r="EO272" s="6">
        <v>6.0499999999999998E-2</v>
      </c>
      <c r="EP272" s="6">
        <v>1.04E-2</v>
      </c>
      <c r="EQ272" s="6">
        <v>1.03E-2</v>
      </c>
      <c r="ET272" s="2"/>
    </row>
    <row r="273" spans="1:150" x14ac:dyDescent="0.25">
      <c r="A273" s="1" t="s">
        <v>814</v>
      </c>
      <c r="B273" s="1" t="s">
        <v>7</v>
      </c>
      <c r="C273" s="1" t="s">
        <v>799</v>
      </c>
      <c r="D273" s="1" t="s">
        <v>34</v>
      </c>
      <c r="E273" s="1" t="s">
        <v>541</v>
      </c>
      <c r="F273" s="8" t="s">
        <v>374</v>
      </c>
      <c r="G273" s="3">
        <v>4.2051055746125288</v>
      </c>
      <c r="H273" s="2">
        <v>669.21190525585712</v>
      </c>
      <c r="I273" s="2">
        <v>653.94755458197051</v>
      </c>
      <c r="J273" s="2">
        <v>2066.0103521528549</v>
      </c>
      <c r="K273" s="2">
        <v>3418.7093816684642</v>
      </c>
      <c r="L273" s="2">
        <v>193810.1949859662</v>
      </c>
      <c r="M273" s="5">
        <v>43.232589343822639</v>
      </c>
      <c r="N273" s="2">
        <v>385000</v>
      </c>
      <c r="O273" s="4">
        <v>0.50387626745914782</v>
      </c>
      <c r="P273" s="5">
        <v>29.97955872766634</v>
      </c>
      <c r="Q273" s="3">
        <v>2.9517138168047503</v>
      </c>
      <c r="R273" s="2">
        <v>162.954121914409</v>
      </c>
      <c r="S273" s="2">
        <v>777.98456719407363</v>
      </c>
      <c r="T273" s="3">
        <v>7.1970941151037007</v>
      </c>
      <c r="U273" s="1" t="s">
        <v>827</v>
      </c>
      <c r="V273" s="3">
        <v>3.415056659814006</v>
      </c>
      <c r="W273" s="3">
        <v>1.0133139664521305</v>
      </c>
      <c r="X273" s="5">
        <v>18.414555473285358</v>
      </c>
      <c r="Y273" s="4">
        <v>0.23235473115755481</v>
      </c>
      <c r="Z273" s="2">
        <v>126.15674225022353</v>
      </c>
      <c r="AA273" s="2">
        <v>448.6584159787198</v>
      </c>
      <c r="AB273" s="4">
        <v>0.14154920592207457</v>
      </c>
      <c r="AC273" s="4">
        <v>0.10057620264790956</v>
      </c>
      <c r="AD273" s="1" t="s">
        <v>827</v>
      </c>
      <c r="AE273" s="1" t="s">
        <v>827</v>
      </c>
      <c r="AF273" s="1" t="s">
        <v>827</v>
      </c>
      <c r="AG273" s="1" t="s">
        <v>827</v>
      </c>
      <c r="AH273" s="4">
        <v>0.88650529847734028</v>
      </c>
      <c r="AI273" s="3">
        <v>5.6143675752223849</v>
      </c>
      <c r="AJ273" s="5">
        <v>17.629538027244219</v>
      </c>
      <c r="AK273" s="3">
        <v>3.4401170427006664</v>
      </c>
      <c r="AL273" s="5">
        <v>20.3979300643452</v>
      </c>
      <c r="AM273" s="5">
        <v>12.060176615478259</v>
      </c>
      <c r="AN273" s="3">
        <v>1.8921811434999642</v>
      </c>
      <c r="AO273" s="5">
        <v>28.099368253757085</v>
      </c>
      <c r="AP273" s="3">
        <v>6.2088967958672416</v>
      </c>
      <c r="AQ273" s="5">
        <v>48.112918284104154</v>
      </c>
      <c r="AR273" s="5">
        <v>11.699423074282919</v>
      </c>
      <c r="AS273" s="5">
        <v>40.028089682762044</v>
      </c>
      <c r="AT273" s="3">
        <v>5.5390882691906471</v>
      </c>
      <c r="AU273" s="5">
        <v>37.776116025902041</v>
      </c>
      <c r="AV273" s="3">
        <v>6.6105374438969751</v>
      </c>
      <c r="AW273" s="1" t="s">
        <v>827</v>
      </c>
      <c r="AX273" s="3">
        <v>2.241980060146239</v>
      </c>
      <c r="AY273" s="1" t="s">
        <v>827</v>
      </c>
      <c r="AZ273" s="5">
        <v>32.104864521809695</v>
      </c>
      <c r="BA273" s="4">
        <v>0.50862365995534142</v>
      </c>
      <c r="BB273" s="4">
        <v>0.72377102814959837</v>
      </c>
      <c r="BC273" s="5">
        <v>73.268686774501589</v>
      </c>
      <c r="BD273" s="5">
        <v>75.019839976586681</v>
      </c>
      <c r="BE273" s="2">
        <v>306.65254691133634</v>
      </c>
      <c r="BF273" s="2">
        <v>343.9889025974548</v>
      </c>
      <c r="BG273" s="2">
        <v>31358.028260612722</v>
      </c>
      <c r="BH273" s="5">
        <v>12.759807196602601</v>
      </c>
      <c r="BI273" s="2">
        <v>431.33292377867565</v>
      </c>
      <c r="BJ273" s="4">
        <v>0.18475726919314189</v>
      </c>
      <c r="BK273" s="3">
        <v>5.1641645927528304</v>
      </c>
      <c r="BL273" s="4">
        <v>0.2816377824313302</v>
      </c>
      <c r="BM273" s="3">
        <v>9.91024860445253</v>
      </c>
      <c r="BN273" s="5">
        <v>80.998414424491472</v>
      </c>
      <c r="BO273" s="4">
        <v>0.95172160642704251</v>
      </c>
      <c r="BP273" s="1" t="s">
        <v>827</v>
      </c>
      <c r="BQ273" s="4">
        <v>0.63466794977321306</v>
      </c>
      <c r="BR273" s="4">
        <v>0.74316503012010582</v>
      </c>
      <c r="BS273" s="3">
        <v>1.960129666827255</v>
      </c>
      <c r="BT273" s="6">
        <v>7.4848197187565649E-2</v>
      </c>
      <c r="BU273" s="3">
        <v>8.1024112749273787</v>
      </c>
      <c r="BV273" s="5">
        <v>26.499672700067215</v>
      </c>
      <c r="BW273" s="6">
        <v>7.2622834848910578E-2</v>
      </c>
      <c r="BX273" s="6">
        <v>3.6883825589359515E-2</v>
      </c>
      <c r="BY273" s="1" t="s">
        <v>827</v>
      </c>
      <c r="BZ273" s="1" t="s">
        <v>827</v>
      </c>
      <c r="CA273" s="1" t="s">
        <v>827</v>
      </c>
      <c r="CB273" s="1" t="s">
        <v>827</v>
      </c>
      <c r="CC273" s="4">
        <v>0.35622556886592349</v>
      </c>
      <c r="CD273" s="4">
        <v>0.40324412453664549</v>
      </c>
      <c r="CE273" s="4">
        <v>0.96607887072454479</v>
      </c>
      <c r="CF273" s="4">
        <v>0.27521569992833689</v>
      </c>
      <c r="CG273" s="3">
        <v>2.0002322633933618</v>
      </c>
      <c r="CH273" s="3">
        <v>1.1477388000266511</v>
      </c>
      <c r="CI273" s="4">
        <v>0.21429037601554812</v>
      </c>
      <c r="CJ273" s="3">
        <v>2.292008290565545</v>
      </c>
      <c r="CK273" s="4">
        <v>0.44643960405266775</v>
      </c>
      <c r="CL273" s="3">
        <v>3.4067657762426227</v>
      </c>
      <c r="CM273" s="4">
        <v>0.85594154175443193</v>
      </c>
      <c r="CN273" s="3">
        <v>2.8182708600502742</v>
      </c>
      <c r="CO273" s="4">
        <v>0.40582636166794506</v>
      </c>
      <c r="CP273" s="3">
        <v>2.2773846778807463</v>
      </c>
      <c r="CQ273" s="4">
        <v>0.32142106766345308</v>
      </c>
      <c r="CR273" s="1" t="s">
        <v>827</v>
      </c>
      <c r="CS273" s="4">
        <v>0.53883395104925902</v>
      </c>
      <c r="CT273" s="1" t="s">
        <v>827</v>
      </c>
      <c r="CU273" s="3">
        <v>6.4271093493889797</v>
      </c>
      <c r="CV273" s="4">
        <v>0.11698182767597921</v>
      </c>
      <c r="CW273" s="4">
        <v>0.41299999999999998</v>
      </c>
      <c r="CX273" s="3">
        <v>6.69</v>
      </c>
      <c r="CY273" s="4">
        <v>0.83199999999999996</v>
      </c>
      <c r="CZ273" s="3">
        <v>2.5299999999999998</v>
      </c>
      <c r="DA273" s="2">
        <v>499</v>
      </c>
      <c r="DB273" s="2">
        <v>109</v>
      </c>
      <c r="DC273" s="3">
        <v>9.73</v>
      </c>
      <c r="DD273" s="2">
        <v>574</v>
      </c>
      <c r="DE273" s="4">
        <v>0.24</v>
      </c>
      <c r="DF273" s="3">
        <v>2.16</v>
      </c>
      <c r="DG273" s="6">
        <v>9.2899999999999996E-2</v>
      </c>
      <c r="DH273" s="4">
        <v>0.80200000000000005</v>
      </c>
      <c r="DI273" s="5">
        <v>15.2</v>
      </c>
      <c r="DJ273" s="6">
        <v>4.4499999999999998E-2</v>
      </c>
      <c r="DK273" s="4">
        <v>0.81899999999999995</v>
      </c>
      <c r="DL273" s="4">
        <v>0.186</v>
      </c>
      <c r="DM273" s="4">
        <v>0.80700000000000005</v>
      </c>
      <c r="DN273" s="4">
        <v>0.79900000000000004</v>
      </c>
      <c r="DO273" s="6">
        <v>4.8000000000000001E-2</v>
      </c>
      <c r="DP273" s="6">
        <v>4.6699999999999998E-2</v>
      </c>
      <c r="DQ273" s="7">
        <v>7.8200000000000006E-3</v>
      </c>
      <c r="DR273" s="6">
        <v>4.1300000000000003E-2</v>
      </c>
      <c r="DS273" s="7">
        <v>8.8900000000000003E-3</v>
      </c>
      <c r="DT273" s="4">
        <v>0.16700000000000001</v>
      </c>
      <c r="DU273" s="4">
        <v>0.68799999999999994</v>
      </c>
      <c r="DV273" s="4">
        <v>0.29099999999999998</v>
      </c>
      <c r="DW273" s="4">
        <v>0.20499999999999999</v>
      </c>
      <c r="DX273" s="6">
        <v>6.6500000000000004E-2</v>
      </c>
      <c r="DY273" s="7">
        <v>7.5399999999999998E-3</v>
      </c>
      <c r="DZ273" s="7">
        <v>7.77E-3</v>
      </c>
      <c r="EA273" s="7">
        <v>6.6600000000000001E-3</v>
      </c>
      <c r="EB273" s="6">
        <v>3.8199999999999998E-2</v>
      </c>
      <c r="EC273" s="6">
        <v>4.5499999999999999E-2</v>
      </c>
      <c r="ED273" s="6">
        <v>1.2500000000000001E-2</v>
      </c>
      <c r="EE273" s="6">
        <v>4.24E-2</v>
      </c>
      <c r="EF273" s="6">
        <v>1.8200000000000001E-2</v>
      </c>
      <c r="EG273" s="6">
        <v>2.7900000000000001E-2</v>
      </c>
      <c r="EH273" s="7">
        <v>6.9699999999999996E-3</v>
      </c>
      <c r="EI273" s="6">
        <v>2.1100000000000001E-2</v>
      </c>
      <c r="EJ273" s="7">
        <v>6.77E-3</v>
      </c>
      <c r="EK273" s="6">
        <v>3.32E-2</v>
      </c>
      <c r="EL273" s="7">
        <v>7.2899999999999996E-3</v>
      </c>
      <c r="EM273" s="6">
        <v>2.4899999999999999E-2</v>
      </c>
      <c r="EN273" s="4">
        <v>0.109</v>
      </c>
      <c r="EO273" s="6">
        <v>5.4600000000000003E-2</v>
      </c>
      <c r="EP273" s="7">
        <v>8.9300000000000004E-3</v>
      </c>
      <c r="EQ273" s="7">
        <v>8.8599999999999998E-3</v>
      </c>
      <c r="ET273" s="2"/>
    </row>
    <row r="274" spans="1:150" x14ac:dyDescent="0.25">
      <c r="A274" s="1" t="s">
        <v>815</v>
      </c>
      <c r="B274" s="1" t="s">
        <v>7</v>
      </c>
      <c r="C274" s="1" t="s">
        <v>799</v>
      </c>
      <c r="D274" s="1" t="s">
        <v>34</v>
      </c>
      <c r="E274" s="1" t="s">
        <v>541</v>
      </c>
      <c r="F274" s="8" t="s">
        <v>374</v>
      </c>
      <c r="G274" s="4">
        <v>0.60062721060938362</v>
      </c>
      <c r="H274" s="2">
        <v>109.38214883597367</v>
      </c>
      <c r="I274" s="5">
        <v>20.5664060496415</v>
      </c>
      <c r="J274" s="5">
        <v>16.139323000816884</v>
      </c>
      <c r="K274" s="2">
        <v>2838.3007939173262</v>
      </c>
      <c r="L274" s="2">
        <v>199203.00354003214</v>
      </c>
      <c r="M274" s="1" t="s">
        <v>827</v>
      </c>
      <c r="N274" s="2">
        <v>385000</v>
      </c>
      <c r="O274" s="1" t="s">
        <v>827</v>
      </c>
      <c r="P274" s="3">
        <v>7.6494878121295811</v>
      </c>
      <c r="Q274" s="3">
        <v>1.9287502991686214</v>
      </c>
      <c r="R274" s="2">
        <v>156.13813406214658</v>
      </c>
      <c r="S274" s="5">
        <v>71.81600460006409</v>
      </c>
      <c r="T274" s="6">
        <v>9.8734323852123149E-2</v>
      </c>
      <c r="U274" s="1" t="s">
        <v>827</v>
      </c>
      <c r="V274" s="1" t="s">
        <v>827</v>
      </c>
      <c r="W274" s="1" t="s">
        <v>827</v>
      </c>
      <c r="X274" s="5">
        <v>25.115382447923299</v>
      </c>
      <c r="Y274" s="1" t="s">
        <v>827</v>
      </c>
      <c r="Z274" s="2">
        <v>114.82750858481685</v>
      </c>
      <c r="AA274" s="2">
        <v>422.03042239318012</v>
      </c>
      <c r="AB274" s="6">
        <v>2.5800292268282204E-2</v>
      </c>
      <c r="AC274" s="1" t="s">
        <v>827</v>
      </c>
      <c r="AD274" s="1" t="s">
        <v>827</v>
      </c>
      <c r="AE274" s="1" t="s">
        <v>827</v>
      </c>
      <c r="AF274" s="1" t="s">
        <v>827</v>
      </c>
      <c r="AG274" s="1" t="s">
        <v>827</v>
      </c>
      <c r="AH274" s="1" t="s">
        <v>827</v>
      </c>
      <c r="AI274" s="3">
        <v>4.9870654933074894</v>
      </c>
      <c r="AJ274" s="5">
        <v>21.222353828052075</v>
      </c>
      <c r="AK274" s="3">
        <v>3.8701966583011962</v>
      </c>
      <c r="AL274" s="5">
        <v>22.885610268576311</v>
      </c>
      <c r="AM274" s="5">
        <v>13.458808386054434</v>
      </c>
      <c r="AN274" s="3">
        <v>2.0697571604671201</v>
      </c>
      <c r="AO274" s="5">
        <v>24.968595347731526</v>
      </c>
      <c r="AP274" s="3">
        <v>5.7166032642506028</v>
      </c>
      <c r="AQ274" s="5">
        <v>45.263258821647511</v>
      </c>
      <c r="AR274" s="5">
        <v>10.911149417291943</v>
      </c>
      <c r="AS274" s="5">
        <v>36.929473876904247</v>
      </c>
      <c r="AT274" s="3">
        <v>5.040027116629795</v>
      </c>
      <c r="AU274" s="5">
        <v>36.672633120774989</v>
      </c>
      <c r="AV274" s="3">
        <v>6.4447713248583831</v>
      </c>
      <c r="AW274" s="1" t="s">
        <v>827</v>
      </c>
      <c r="AX274" s="4">
        <v>0.25652504672740711</v>
      </c>
      <c r="AY274" s="6">
        <v>5.3308323999648931E-2</v>
      </c>
      <c r="AZ274" s="4">
        <v>0.12476681727753908</v>
      </c>
      <c r="BA274" s="4">
        <v>0.40474668167456707</v>
      </c>
      <c r="BB274" s="4">
        <v>0.27409539035197972</v>
      </c>
      <c r="BC274" s="3">
        <v>8.3814814320903039</v>
      </c>
      <c r="BD274" s="3">
        <v>2.7674062406040387</v>
      </c>
      <c r="BE274" s="3">
        <v>9.5475905492684756</v>
      </c>
      <c r="BF274" s="2">
        <v>381.61417987547867</v>
      </c>
      <c r="BG274" s="2">
        <v>33570.461960998415</v>
      </c>
      <c r="BH274" s="1" t="s">
        <v>827</v>
      </c>
      <c r="BI274" s="2">
        <v>269.15806350020245</v>
      </c>
      <c r="BJ274" s="1" t="s">
        <v>827</v>
      </c>
      <c r="BK274" s="3">
        <v>2.9773787910797918</v>
      </c>
      <c r="BL274" s="4">
        <v>0.33158470724058881</v>
      </c>
      <c r="BM274" s="5">
        <v>11.245888454614475</v>
      </c>
      <c r="BN274" s="5">
        <v>11.351079257423292</v>
      </c>
      <c r="BO274" s="6">
        <v>7.1170277456579084E-2</v>
      </c>
      <c r="BP274" s="1" t="s">
        <v>827</v>
      </c>
      <c r="BQ274" s="1" t="s">
        <v>827</v>
      </c>
      <c r="BR274" s="1" t="s">
        <v>827</v>
      </c>
      <c r="BS274" s="3">
        <v>2.5473010845961293</v>
      </c>
      <c r="BT274" s="1" t="s">
        <v>827</v>
      </c>
      <c r="BU274" s="5">
        <v>10.062674762325949</v>
      </c>
      <c r="BV274" s="5">
        <v>23.981142739771034</v>
      </c>
      <c r="BW274" s="6">
        <v>2.8719244675793672E-2</v>
      </c>
      <c r="BX274" s="1" t="s">
        <v>827</v>
      </c>
      <c r="BY274" s="1" t="s">
        <v>827</v>
      </c>
      <c r="BZ274" s="1" t="s">
        <v>827</v>
      </c>
      <c r="CA274" s="1" t="s">
        <v>827</v>
      </c>
      <c r="CB274" s="1" t="s">
        <v>827</v>
      </c>
      <c r="CC274" s="1" t="s">
        <v>827</v>
      </c>
      <c r="CD274" s="4">
        <v>0.4287866185309947</v>
      </c>
      <c r="CE274" s="3">
        <v>1.8400198387195112</v>
      </c>
      <c r="CF274" s="4">
        <v>0.45522150186015392</v>
      </c>
      <c r="CG274" s="3">
        <v>2.2918731672335988</v>
      </c>
      <c r="CH274" s="3">
        <v>1.4742165285404765</v>
      </c>
      <c r="CI274" s="4">
        <v>0.30730326077794845</v>
      </c>
      <c r="CJ274" s="3">
        <v>2.5876126972083493</v>
      </c>
      <c r="CK274" s="4">
        <v>0.45897664715443059</v>
      </c>
      <c r="CL274" s="3">
        <v>3.4394957218884272</v>
      </c>
      <c r="CM274" s="3">
        <v>1.0071301696028521</v>
      </c>
      <c r="CN274" s="3">
        <v>3.5455312838273088</v>
      </c>
      <c r="CO274" s="4">
        <v>0.35958497251414773</v>
      </c>
      <c r="CP274" s="3">
        <v>2.250240363940712</v>
      </c>
      <c r="CQ274" s="4">
        <v>0.59944941606693192</v>
      </c>
      <c r="CR274" s="1" t="s">
        <v>827</v>
      </c>
      <c r="CS274" s="4">
        <v>0.12322325992512853</v>
      </c>
      <c r="CT274" s="6">
        <v>4.0037122882362879E-2</v>
      </c>
      <c r="CU274" s="6">
        <v>4.5594023679075543E-2</v>
      </c>
      <c r="CV274" s="6">
        <v>9.4701624015274641E-2</v>
      </c>
      <c r="CW274" s="4">
        <v>0.48</v>
      </c>
      <c r="CX274" s="3">
        <v>6.94</v>
      </c>
      <c r="CY274" s="4">
        <v>0.97</v>
      </c>
      <c r="CZ274" s="3">
        <v>2.58</v>
      </c>
      <c r="DA274" s="2">
        <v>524</v>
      </c>
      <c r="DB274" s="2">
        <v>117</v>
      </c>
      <c r="DC274" s="5">
        <v>10.1</v>
      </c>
      <c r="DD274" s="2">
        <v>582</v>
      </c>
      <c r="DE274" s="4">
        <v>0.27800000000000002</v>
      </c>
      <c r="DF274" s="3">
        <v>1.96</v>
      </c>
      <c r="DG274" s="4">
        <v>0.10299999999999999</v>
      </c>
      <c r="DH274" s="4">
        <v>0.85599999999999998</v>
      </c>
      <c r="DI274" s="5">
        <v>16.399999999999999</v>
      </c>
      <c r="DJ274" s="6">
        <v>4.9799999999999997E-2</v>
      </c>
      <c r="DK274" s="4">
        <v>0.81699999999999995</v>
      </c>
      <c r="DL274" s="4">
        <v>0.19800000000000001</v>
      </c>
      <c r="DM274" s="4">
        <v>0.73199999999999998</v>
      </c>
      <c r="DN274" s="4">
        <v>0.98</v>
      </c>
      <c r="DO274" s="6">
        <v>7.9100000000000004E-2</v>
      </c>
      <c r="DP274" s="6">
        <v>3.8800000000000001E-2</v>
      </c>
      <c r="DQ274" s="6">
        <v>1.18E-2</v>
      </c>
      <c r="DR274" s="6">
        <v>2.2700000000000001E-2</v>
      </c>
      <c r="DS274" s="6">
        <v>1.34E-2</v>
      </c>
      <c r="DT274" s="6">
        <v>7.2800000000000004E-2</v>
      </c>
      <c r="DU274" s="4">
        <v>0.65700000000000003</v>
      </c>
      <c r="DV274" s="4">
        <v>0.315</v>
      </c>
      <c r="DW274" s="4">
        <v>0.22500000000000001</v>
      </c>
      <c r="DX274" s="6">
        <v>9.9900000000000003E-2</v>
      </c>
      <c r="DY274" s="6">
        <v>1.1299999999999999E-2</v>
      </c>
      <c r="DZ274" s="6">
        <v>1.17E-2</v>
      </c>
      <c r="EA274" s="6">
        <v>0.01</v>
      </c>
      <c r="EB274" s="6">
        <v>5.7500000000000002E-2</v>
      </c>
      <c r="EC274" s="6">
        <v>6.83E-2</v>
      </c>
      <c r="ED274" s="6">
        <v>1.89E-2</v>
      </c>
      <c r="EE274" s="6">
        <v>6.3700000000000007E-2</v>
      </c>
      <c r="EF274" s="6">
        <v>0.01</v>
      </c>
      <c r="EG274" s="6">
        <v>4.2000000000000003E-2</v>
      </c>
      <c r="EH274" s="6">
        <v>1.0500000000000001E-2</v>
      </c>
      <c r="EI274" s="6">
        <v>3.1800000000000002E-2</v>
      </c>
      <c r="EJ274" s="6">
        <v>1.0200000000000001E-2</v>
      </c>
      <c r="EK274" s="6">
        <v>4.9799999999999997E-2</v>
      </c>
      <c r="EL274" s="6">
        <v>1.0999999999999999E-2</v>
      </c>
      <c r="EM274" s="6">
        <v>3.7400000000000003E-2</v>
      </c>
      <c r="EN274" s="4">
        <v>0.127</v>
      </c>
      <c r="EO274" s="6">
        <v>3.9600000000000003E-2</v>
      </c>
      <c r="EP274" s="6">
        <v>1.34E-2</v>
      </c>
      <c r="EQ274" s="6">
        <v>1.3299999999999999E-2</v>
      </c>
      <c r="ET274" s="2"/>
    </row>
    <row r="275" spans="1:150" x14ac:dyDescent="0.25">
      <c r="A275" s="1" t="s">
        <v>816</v>
      </c>
      <c r="B275" s="1" t="s">
        <v>7</v>
      </c>
      <c r="C275" s="1" t="s">
        <v>799</v>
      </c>
      <c r="D275" s="1" t="s">
        <v>34</v>
      </c>
      <c r="E275" s="1" t="s">
        <v>541</v>
      </c>
      <c r="F275" s="8" t="s">
        <v>374</v>
      </c>
      <c r="G275" s="3">
        <v>1.0428193914612158</v>
      </c>
      <c r="H275" s="2">
        <v>166.54125624990678</v>
      </c>
      <c r="I275" s="3">
        <v>8.5050888277567989</v>
      </c>
      <c r="J275" s="1" t="s">
        <v>827</v>
      </c>
      <c r="K275" s="2">
        <v>652.0219846473193</v>
      </c>
      <c r="L275" s="2">
        <v>236940.61094380784</v>
      </c>
      <c r="M275" s="1" t="s">
        <v>827</v>
      </c>
      <c r="N275" s="2">
        <v>385000</v>
      </c>
      <c r="O275" s="1" t="s">
        <v>827</v>
      </c>
      <c r="P275" s="3">
        <v>7.4287338620142283</v>
      </c>
      <c r="Q275" s="4">
        <v>0.40245245191097184</v>
      </c>
      <c r="R275" s="2">
        <v>129.77565351522776</v>
      </c>
      <c r="S275" s="5">
        <v>55.216243464082567</v>
      </c>
      <c r="T275" s="1" t="s">
        <v>827</v>
      </c>
      <c r="U275" s="1" t="s">
        <v>827</v>
      </c>
      <c r="V275" s="4">
        <v>0.65128750805266977</v>
      </c>
      <c r="W275" s="4">
        <v>0.24452691287437014</v>
      </c>
      <c r="X275" s="5">
        <v>17.961769424948375</v>
      </c>
      <c r="Y275" s="1" t="s">
        <v>827</v>
      </c>
      <c r="Z275" s="2">
        <v>184.7504734205294</v>
      </c>
      <c r="AA275" s="2">
        <v>422.73742238793722</v>
      </c>
      <c r="AB275" s="1" t="s">
        <v>827</v>
      </c>
      <c r="AC275" s="1" t="s">
        <v>827</v>
      </c>
      <c r="AD275" s="1" t="s">
        <v>827</v>
      </c>
      <c r="AE275" s="1" t="s">
        <v>827</v>
      </c>
      <c r="AF275" s="1" t="s">
        <v>827</v>
      </c>
      <c r="AG275" s="1" t="s">
        <v>827</v>
      </c>
      <c r="AH275" s="4">
        <v>0.40893123788557861</v>
      </c>
      <c r="AI275" s="3">
        <v>8.3740307685128208</v>
      </c>
      <c r="AJ275" s="5">
        <v>28.484184696567343</v>
      </c>
      <c r="AK275" s="3">
        <v>5.1498516426638137</v>
      </c>
      <c r="AL275" s="5">
        <v>27.722007982756978</v>
      </c>
      <c r="AM275" s="5">
        <v>15.389192159296661</v>
      </c>
      <c r="AN275" s="3">
        <v>3.7838679291647765</v>
      </c>
      <c r="AO275" s="5">
        <v>30.623636893965781</v>
      </c>
      <c r="AP275" s="3">
        <v>6.1122883365875973</v>
      </c>
      <c r="AQ275" s="5">
        <v>47.510629751949686</v>
      </c>
      <c r="AR275" s="5">
        <v>11.898556199864259</v>
      </c>
      <c r="AS275" s="5">
        <v>36.873271447994831</v>
      </c>
      <c r="AT275" s="3">
        <v>4.7160927785088989</v>
      </c>
      <c r="AU275" s="5">
        <v>29.521210923616486</v>
      </c>
      <c r="AV275" s="3">
        <v>4.760286602138641</v>
      </c>
      <c r="AW275" s="1" t="s">
        <v>827</v>
      </c>
      <c r="AX275" s="4">
        <v>0.40463416855211976</v>
      </c>
      <c r="AY275" s="1" t="s">
        <v>827</v>
      </c>
      <c r="AZ275" s="3">
        <v>3.2914056693601959</v>
      </c>
      <c r="BA275" s="6">
        <v>7.2741979643652172E-2</v>
      </c>
      <c r="BB275" s="4">
        <v>0.4110732525533532</v>
      </c>
      <c r="BC275" s="5">
        <v>34.431243385558652</v>
      </c>
      <c r="BD275" s="3">
        <v>1.1300382096104862</v>
      </c>
      <c r="BE275" s="1" t="s">
        <v>827</v>
      </c>
      <c r="BF275" s="2">
        <v>385.30591796931134</v>
      </c>
      <c r="BG275" s="2">
        <v>40708.487644400622</v>
      </c>
      <c r="BH275" s="1" t="s">
        <v>827</v>
      </c>
      <c r="BI275" s="2">
        <v>384.84427014916184</v>
      </c>
      <c r="BJ275" s="1" t="s">
        <v>827</v>
      </c>
      <c r="BK275" s="3">
        <v>3.0533215010270873</v>
      </c>
      <c r="BL275" s="4">
        <v>0.10218242773523641</v>
      </c>
      <c r="BM275" s="3">
        <v>8.8242487653194175</v>
      </c>
      <c r="BN275" s="5">
        <v>14.030313152067196</v>
      </c>
      <c r="BO275" s="1" t="s">
        <v>827</v>
      </c>
      <c r="BP275" s="1" t="s">
        <v>827</v>
      </c>
      <c r="BQ275" s="4">
        <v>0.26586452373391417</v>
      </c>
      <c r="BR275" s="4">
        <v>0.27473836591430095</v>
      </c>
      <c r="BS275" s="3">
        <v>1.5801474369636133</v>
      </c>
      <c r="BT275" s="1" t="s">
        <v>827</v>
      </c>
      <c r="BU275" s="5">
        <v>15.120833859007417</v>
      </c>
      <c r="BV275" s="5">
        <v>34.387465396532029</v>
      </c>
      <c r="BW275" s="1" t="s">
        <v>827</v>
      </c>
      <c r="BX275" s="1" t="s">
        <v>827</v>
      </c>
      <c r="BY275" s="1" t="s">
        <v>827</v>
      </c>
      <c r="BZ275" s="1" t="s">
        <v>827</v>
      </c>
      <c r="CA275" s="1" t="s">
        <v>827</v>
      </c>
      <c r="CB275" s="1" t="s">
        <v>827</v>
      </c>
      <c r="CC275" s="4">
        <v>0.30901835140739725</v>
      </c>
      <c r="CD275" s="4">
        <v>0.64614063433468472</v>
      </c>
      <c r="CE275" s="3">
        <v>1.9566816145832184</v>
      </c>
      <c r="CF275" s="4">
        <v>0.36207519388456222</v>
      </c>
      <c r="CG275" s="3">
        <v>1.8821760555049958</v>
      </c>
      <c r="CH275" s="3">
        <v>1.057836971964164</v>
      </c>
      <c r="CI275" s="4">
        <v>0.31573058220852124</v>
      </c>
      <c r="CJ275" s="3">
        <v>2.7974561985945856</v>
      </c>
      <c r="CK275" s="4">
        <v>0.44588156905623966</v>
      </c>
      <c r="CL275" s="3">
        <v>2.6577160299612155</v>
      </c>
      <c r="CM275" s="4">
        <v>0.82511658707961111</v>
      </c>
      <c r="CN275" s="3">
        <v>3.2816287910473561</v>
      </c>
      <c r="CO275" s="4">
        <v>0.36233608466944683</v>
      </c>
      <c r="CP275" s="3">
        <v>3.2432479272167098</v>
      </c>
      <c r="CQ275" s="4">
        <v>0.45961379806422359</v>
      </c>
      <c r="CR275" s="1" t="s">
        <v>827</v>
      </c>
      <c r="CS275" s="4">
        <v>0.13806761845696752</v>
      </c>
      <c r="CT275" s="1" t="s">
        <v>827</v>
      </c>
      <c r="CU275" s="3">
        <v>1.5355678127125831</v>
      </c>
      <c r="CV275" s="6">
        <v>3.589534077859341E-2</v>
      </c>
      <c r="CW275" s="4">
        <v>0.44400000000000001</v>
      </c>
      <c r="CX275" s="3">
        <v>6.8</v>
      </c>
      <c r="CY275" s="4">
        <v>0.99299999999999999</v>
      </c>
      <c r="CZ275" s="3">
        <v>2.6</v>
      </c>
      <c r="DA275" s="2">
        <v>521</v>
      </c>
      <c r="DB275" s="2">
        <v>118</v>
      </c>
      <c r="DC275" s="3">
        <v>9.93</v>
      </c>
      <c r="DD275" s="2">
        <v>570</v>
      </c>
      <c r="DE275" s="4">
        <v>0.29199999999999998</v>
      </c>
      <c r="DF275" s="3">
        <v>1.95</v>
      </c>
      <c r="DG275" s="6">
        <v>9.0200000000000002E-2</v>
      </c>
      <c r="DH275" s="4">
        <v>0.81899999999999995</v>
      </c>
      <c r="DI275" s="5">
        <v>16.2</v>
      </c>
      <c r="DJ275" s="6">
        <v>4.5499999999999999E-2</v>
      </c>
      <c r="DK275" s="4">
        <v>0.82499999999999996</v>
      </c>
      <c r="DL275" s="4">
        <v>0.19900000000000001</v>
      </c>
      <c r="DM275" s="4">
        <v>0.23599999999999999</v>
      </c>
      <c r="DN275" s="4">
        <v>0.74399999999999999</v>
      </c>
      <c r="DO275" s="6">
        <v>6.3600000000000004E-2</v>
      </c>
      <c r="DP275" s="6">
        <v>5.4399999999999997E-2</v>
      </c>
      <c r="DQ275" s="6">
        <v>1.0200000000000001E-2</v>
      </c>
      <c r="DR275" s="6">
        <v>1.9800000000000002E-2</v>
      </c>
      <c r="DS275" s="6">
        <v>1.1599999999999999E-2</v>
      </c>
      <c r="DT275" s="4">
        <v>0.15</v>
      </c>
      <c r="DU275" s="4">
        <v>0.75900000000000001</v>
      </c>
      <c r="DV275" s="4">
        <v>0.30199999999999999</v>
      </c>
      <c r="DW275" s="4">
        <v>0.20699999999999999</v>
      </c>
      <c r="DX275" s="6">
        <v>8.6900000000000005E-2</v>
      </c>
      <c r="DY275" s="7">
        <v>9.8499999999999994E-3</v>
      </c>
      <c r="DZ275" s="6">
        <v>1.0200000000000001E-2</v>
      </c>
      <c r="EA275" s="7">
        <v>8.7200000000000003E-3</v>
      </c>
      <c r="EB275" s="6">
        <v>0.05</v>
      </c>
      <c r="EC275" s="6">
        <v>5.9499999999999997E-2</v>
      </c>
      <c r="ED275" s="6">
        <v>1.6400000000000001E-2</v>
      </c>
      <c r="EE275" s="6">
        <v>5.5399999999999998E-2</v>
      </c>
      <c r="EF275" s="7">
        <v>8.7100000000000007E-3</v>
      </c>
      <c r="EG275" s="6">
        <v>3.6499999999999998E-2</v>
      </c>
      <c r="EH275" s="7">
        <v>9.1199999999999996E-3</v>
      </c>
      <c r="EI275" s="6">
        <v>2.76E-2</v>
      </c>
      <c r="EJ275" s="7">
        <v>8.8599999999999998E-3</v>
      </c>
      <c r="EK275" s="6">
        <v>4.3299999999999998E-2</v>
      </c>
      <c r="EL275" s="7">
        <v>9.5300000000000003E-3</v>
      </c>
      <c r="EM275" s="6">
        <v>3.2599999999999997E-2</v>
      </c>
      <c r="EN275" s="6">
        <v>8.9599999999999999E-2</v>
      </c>
      <c r="EO275" s="6">
        <v>4.7600000000000003E-2</v>
      </c>
      <c r="EP275" s="6">
        <v>1.17E-2</v>
      </c>
      <c r="EQ275" s="6">
        <v>1.1599999999999999E-2</v>
      </c>
      <c r="ET275" s="2"/>
    </row>
    <row r="276" spans="1:150" x14ac:dyDescent="0.25">
      <c r="A276" s="1" t="s">
        <v>817</v>
      </c>
      <c r="B276" s="1" t="s">
        <v>7</v>
      </c>
      <c r="C276" s="1" t="s">
        <v>799</v>
      </c>
      <c r="D276" s="1" t="s">
        <v>34</v>
      </c>
      <c r="E276" s="1" t="s">
        <v>541</v>
      </c>
      <c r="F276" s="8" t="s">
        <v>374</v>
      </c>
      <c r="G276" s="4">
        <v>0.52846260901970254</v>
      </c>
      <c r="H276" s="2">
        <v>114.24243990716724</v>
      </c>
      <c r="I276" s="5">
        <v>15.165017688859345</v>
      </c>
      <c r="J276" s="1" t="s">
        <v>827</v>
      </c>
      <c r="K276" s="2">
        <v>9254.3397415084564</v>
      </c>
      <c r="L276" s="2">
        <v>236902.9739261911</v>
      </c>
      <c r="M276" s="1" t="s">
        <v>827</v>
      </c>
      <c r="N276" s="2">
        <v>385000</v>
      </c>
      <c r="O276" s="1" t="s">
        <v>827</v>
      </c>
      <c r="P276" s="3">
        <v>4.2944627150336814</v>
      </c>
      <c r="Q276" s="3">
        <v>1.4489361333470316</v>
      </c>
      <c r="R276" s="2">
        <v>166.98310659773932</v>
      </c>
      <c r="S276" s="5">
        <v>70.778868139039986</v>
      </c>
      <c r="T276" s="1" t="s">
        <v>827</v>
      </c>
      <c r="U276" s="1" t="s">
        <v>827</v>
      </c>
      <c r="V276" s="1" t="s">
        <v>827</v>
      </c>
      <c r="W276" s="1" t="s">
        <v>827</v>
      </c>
      <c r="X276" s="5">
        <v>16.632343515162582</v>
      </c>
      <c r="Y276" s="1" t="s">
        <v>827</v>
      </c>
      <c r="Z276" s="2">
        <v>128.61741432471425</v>
      </c>
      <c r="AA276" s="2">
        <v>567.42134963767205</v>
      </c>
      <c r="AB276" s="1" t="s">
        <v>827</v>
      </c>
      <c r="AC276" s="1" t="s">
        <v>827</v>
      </c>
      <c r="AD276" s="1" t="s">
        <v>827</v>
      </c>
      <c r="AE276" s="1" t="s">
        <v>827</v>
      </c>
      <c r="AF276" s="1" t="s">
        <v>827</v>
      </c>
      <c r="AG276" s="1" t="s">
        <v>827</v>
      </c>
      <c r="AH276" s="1" t="s">
        <v>827</v>
      </c>
      <c r="AI276" s="3">
        <v>5.3773896629865776</v>
      </c>
      <c r="AJ276" s="5">
        <v>20.207012960649607</v>
      </c>
      <c r="AK276" s="3">
        <v>3.8342235061089069</v>
      </c>
      <c r="AL276" s="5">
        <v>20.543216253352927</v>
      </c>
      <c r="AM276" s="5">
        <v>11.408478686733373</v>
      </c>
      <c r="AN276" s="3">
        <v>1.9189900167830962</v>
      </c>
      <c r="AO276" s="5">
        <v>28.177201003365198</v>
      </c>
      <c r="AP276" s="3">
        <v>7.0365247702718161</v>
      </c>
      <c r="AQ276" s="5">
        <v>57.684300839038947</v>
      </c>
      <c r="AR276" s="5">
        <v>15.901577843282897</v>
      </c>
      <c r="AS276" s="5">
        <v>51.184915925476844</v>
      </c>
      <c r="AT276" s="3">
        <v>7.5600596363914105</v>
      </c>
      <c r="AU276" s="5">
        <v>50.708245051331431</v>
      </c>
      <c r="AV276" s="3">
        <v>8.4255060910633635</v>
      </c>
      <c r="AW276" s="1" t="s">
        <v>827</v>
      </c>
      <c r="AX276" s="4">
        <v>0.20665938445267312</v>
      </c>
      <c r="AY276" s="1" t="s">
        <v>827</v>
      </c>
      <c r="AZ276" s="4">
        <v>0.10558726717602168</v>
      </c>
      <c r="BA276" s="4">
        <v>0.30457320120969539</v>
      </c>
      <c r="BB276" s="4">
        <v>0.25587771601261389</v>
      </c>
      <c r="BC276" s="3">
        <v>9.0108463014835287</v>
      </c>
      <c r="BD276" s="3">
        <v>1.1599674742535047</v>
      </c>
      <c r="BE276" s="1" t="s">
        <v>827</v>
      </c>
      <c r="BF276" s="2">
        <v>779.67475481291274</v>
      </c>
      <c r="BG276" s="2">
        <v>41827.864290906364</v>
      </c>
      <c r="BH276" s="1" t="s">
        <v>827</v>
      </c>
      <c r="BI276" s="2">
        <v>434.23542206792968</v>
      </c>
      <c r="BJ276" s="1" t="s">
        <v>827</v>
      </c>
      <c r="BK276" s="3">
        <v>2.3574602492272083</v>
      </c>
      <c r="BL276" s="4">
        <v>0.23954363196802617</v>
      </c>
      <c r="BM276" s="3">
        <v>9.8816081463259398</v>
      </c>
      <c r="BN276" s="5">
        <v>15.772876029041552</v>
      </c>
      <c r="BO276" s="1" t="s">
        <v>827</v>
      </c>
      <c r="BP276" s="1" t="s">
        <v>827</v>
      </c>
      <c r="BQ276" s="1" t="s">
        <v>827</v>
      </c>
      <c r="BR276" s="1" t="s">
        <v>827</v>
      </c>
      <c r="BS276" s="3">
        <v>1.4921901214500826</v>
      </c>
      <c r="BT276" s="1" t="s">
        <v>827</v>
      </c>
      <c r="BU276" s="3">
        <v>8.3178149755337412</v>
      </c>
      <c r="BV276" s="5">
        <v>41.590725679012714</v>
      </c>
      <c r="BW276" s="1" t="s">
        <v>827</v>
      </c>
      <c r="BX276" s="1" t="s">
        <v>827</v>
      </c>
      <c r="BY276" s="1" t="s">
        <v>827</v>
      </c>
      <c r="BZ276" s="1" t="s">
        <v>827</v>
      </c>
      <c r="CA276" s="1" t="s">
        <v>827</v>
      </c>
      <c r="CB276" s="1" t="s">
        <v>827</v>
      </c>
      <c r="CC276" s="1" t="s">
        <v>827</v>
      </c>
      <c r="CD276" s="4">
        <v>0.68825387448716269</v>
      </c>
      <c r="CE276" s="3">
        <v>1.3464736301678764</v>
      </c>
      <c r="CF276" s="4">
        <v>0.268571228507551</v>
      </c>
      <c r="CG276" s="3">
        <v>1.2888757408137281</v>
      </c>
      <c r="CH276" s="3">
        <v>1.3616092903500394</v>
      </c>
      <c r="CI276" s="4">
        <v>0.29668694846964216</v>
      </c>
      <c r="CJ276" s="3">
        <v>2.4873096677239044</v>
      </c>
      <c r="CK276" s="4">
        <v>0.63861970162299642</v>
      </c>
      <c r="CL276" s="3">
        <v>3.7022758101952524</v>
      </c>
      <c r="CM276" s="3">
        <v>1.3887333079347322</v>
      </c>
      <c r="CN276" s="3">
        <v>4.2843009408251218</v>
      </c>
      <c r="CO276" s="4">
        <v>0.49698500301614734</v>
      </c>
      <c r="CP276" s="3">
        <v>3.7683207365785005</v>
      </c>
      <c r="CQ276" s="4">
        <v>0.63334006631278827</v>
      </c>
      <c r="CR276" s="1" t="s">
        <v>827</v>
      </c>
      <c r="CS276" s="4">
        <v>0.11958328452044863</v>
      </c>
      <c r="CT276" s="1" t="s">
        <v>827</v>
      </c>
      <c r="CU276" s="6">
        <v>5.1462670147293811E-2</v>
      </c>
      <c r="CV276" s="4">
        <v>0.11717963813873171</v>
      </c>
      <c r="CW276" s="4">
        <v>0.434</v>
      </c>
      <c r="CX276" s="3">
        <v>7.18</v>
      </c>
      <c r="CY276" s="4">
        <v>0.97399999999999998</v>
      </c>
      <c r="CZ276" s="3">
        <v>2.92</v>
      </c>
      <c r="DA276" s="2">
        <v>544</v>
      </c>
      <c r="DB276" s="2">
        <v>128</v>
      </c>
      <c r="DC276" s="5">
        <v>10.4</v>
      </c>
      <c r="DD276" s="2">
        <v>604</v>
      </c>
      <c r="DE276" s="4">
        <v>0.32100000000000001</v>
      </c>
      <c r="DF276" s="3">
        <v>2.19</v>
      </c>
      <c r="DG276" s="4">
        <v>0.105</v>
      </c>
      <c r="DH276" s="4">
        <v>0.85799999999999998</v>
      </c>
      <c r="DI276" s="5">
        <v>16.3</v>
      </c>
      <c r="DJ276" s="6">
        <v>4.8000000000000001E-2</v>
      </c>
      <c r="DK276" s="4">
        <v>0.84199999999999997</v>
      </c>
      <c r="DL276" s="4">
        <v>0.23200000000000001</v>
      </c>
      <c r="DM276" s="4">
        <v>0.93</v>
      </c>
      <c r="DN276" s="4">
        <v>0.95</v>
      </c>
      <c r="DO276" s="6">
        <v>7.1900000000000006E-2</v>
      </c>
      <c r="DP276" s="6">
        <v>4.9299999999999997E-2</v>
      </c>
      <c r="DQ276" s="6">
        <v>1.0800000000000001E-2</v>
      </c>
      <c r="DR276" s="6">
        <v>2.0899999999999998E-2</v>
      </c>
      <c r="DS276" s="6">
        <v>1.23E-2</v>
      </c>
      <c r="DT276" s="6">
        <v>6.7000000000000004E-2</v>
      </c>
      <c r="DU276" s="4">
        <v>0.64600000000000002</v>
      </c>
      <c r="DV276" s="4">
        <v>0.314</v>
      </c>
      <c r="DW276" s="4">
        <v>0.24</v>
      </c>
      <c r="DX276" s="6">
        <v>9.1700000000000004E-2</v>
      </c>
      <c r="DY276" s="6">
        <v>1.04E-2</v>
      </c>
      <c r="DZ276" s="6">
        <v>1.0699999999999999E-2</v>
      </c>
      <c r="EA276" s="7">
        <v>9.1999999999999998E-3</v>
      </c>
      <c r="EB276" s="6">
        <v>5.28E-2</v>
      </c>
      <c r="EC276" s="6">
        <v>6.2799999999999995E-2</v>
      </c>
      <c r="ED276" s="6">
        <v>1.7299999999999999E-2</v>
      </c>
      <c r="EE276" s="6">
        <v>5.8500000000000003E-2</v>
      </c>
      <c r="EF276" s="7">
        <v>9.1999999999999998E-3</v>
      </c>
      <c r="EG276" s="6">
        <v>3.85E-2</v>
      </c>
      <c r="EH276" s="7">
        <v>9.6299999999999997E-3</v>
      </c>
      <c r="EI276" s="6">
        <v>2.9100000000000001E-2</v>
      </c>
      <c r="EJ276" s="7">
        <v>9.3500000000000007E-3</v>
      </c>
      <c r="EK276" s="6">
        <v>4.5699999999999998E-2</v>
      </c>
      <c r="EL276" s="6">
        <v>1.01E-2</v>
      </c>
      <c r="EM276" s="6">
        <v>3.44E-2</v>
      </c>
      <c r="EN276" s="4">
        <v>0.10299999999999999</v>
      </c>
      <c r="EO276" s="6">
        <v>5.4600000000000003E-2</v>
      </c>
      <c r="EP276" s="6">
        <v>1.23E-2</v>
      </c>
      <c r="EQ276" s="6">
        <v>1.2200000000000001E-2</v>
      </c>
      <c r="ET276" s="2"/>
    </row>
    <row r="277" spans="1:150" x14ac:dyDescent="0.25">
      <c r="A277" s="1" t="s">
        <v>818</v>
      </c>
      <c r="B277" s="1" t="s">
        <v>7</v>
      </c>
      <c r="C277" s="1" t="s">
        <v>799</v>
      </c>
      <c r="D277" s="1" t="s">
        <v>34</v>
      </c>
      <c r="E277" s="1" t="s">
        <v>541</v>
      </c>
      <c r="F277" s="8" t="s">
        <v>374</v>
      </c>
      <c r="G277" s="5">
        <v>57.459620523114623</v>
      </c>
      <c r="H277" s="5">
        <v>70.594537273957641</v>
      </c>
      <c r="I277" s="2">
        <v>3039.5630660613188</v>
      </c>
      <c r="J277" s="2">
        <v>2106.0015541296411</v>
      </c>
      <c r="K277" s="2">
        <v>7569.7020877738341</v>
      </c>
      <c r="L277" s="2">
        <v>230813.16252229619</v>
      </c>
      <c r="M277" s="2">
        <v>3257.2263233619078</v>
      </c>
      <c r="N277" s="2">
        <v>385000</v>
      </c>
      <c r="O277" s="4">
        <v>0.68880789982965618</v>
      </c>
      <c r="P277" s="2">
        <v>216.40292373966409</v>
      </c>
      <c r="Q277" s="3">
        <v>6.8269871749978792</v>
      </c>
      <c r="R277" s="2">
        <v>160.89927013504993</v>
      </c>
      <c r="S277" s="2">
        <v>2591.6123891592824</v>
      </c>
      <c r="T277" s="5">
        <v>16.035024740252624</v>
      </c>
      <c r="U277" s="1" t="s">
        <v>827</v>
      </c>
      <c r="V277" s="3">
        <v>4.0291282203970633</v>
      </c>
      <c r="W277" s="5">
        <v>10.079611227263074</v>
      </c>
      <c r="X277" s="5">
        <v>10.614891361482764</v>
      </c>
      <c r="Y277" s="5">
        <v>38.651002217484837</v>
      </c>
      <c r="Z277" s="2">
        <v>143.17244819803395</v>
      </c>
      <c r="AA277" s="2">
        <v>185.5862176708753</v>
      </c>
      <c r="AB277" s="4">
        <v>0.62351227284484867</v>
      </c>
      <c r="AC277" s="3">
        <v>1.9534968787801164</v>
      </c>
      <c r="AD277" s="1" t="s">
        <v>827</v>
      </c>
      <c r="AE277" s="1" t="s">
        <v>827</v>
      </c>
      <c r="AF277" s="1" t="s">
        <v>827</v>
      </c>
      <c r="AG277" s="1" t="s">
        <v>827</v>
      </c>
      <c r="AH277" s="5">
        <v>23.083428079021076</v>
      </c>
      <c r="AI277" s="3">
        <v>3.7033350540846874</v>
      </c>
      <c r="AJ277" s="5">
        <v>12.591255531211536</v>
      </c>
      <c r="AK277" s="3">
        <v>2.4689576428462527</v>
      </c>
      <c r="AL277" s="5">
        <v>15.09212151711775</v>
      </c>
      <c r="AM277" s="3">
        <v>8.6903529343429735</v>
      </c>
      <c r="AN277" s="3">
        <v>1.5641996388402106</v>
      </c>
      <c r="AO277" s="5">
        <v>19.289929440945574</v>
      </c>
      <c r="AP277" s="3">
        <v>3.9196431042578199</v>
      </c>
      <c r="AQ277" s="5">
        <v>25.938148163940287</v>
      </c>
      <c r="AR277" s="3">
        <v>5.6040276568041918</v>
      </c>
      <c r="AS277" s="5">
        <v>16.216017792431451</v>
      </c>
      <c r="AT277" s="3">
        <v>2.2050902780831416</v>
      </c>
      <c r="AU277" s="5">
        <v>17.050487184025627</v>
      </c>
      <c r="AV277" s="3">
        <v>2.7636531142156837</v>
      </c>
      <c r="AW277" s="4">
        <v>0.1279236302917493</v>
      </c>
      <c r="AX277" s="1" t="s">
        <v>827</v>
      </c>
      <c r="AY277" s="1" t="s">
        <v>827</v>
      </c>
      <c r="AZ277" s="4">
        <v>0.43120955819370094</v>
      </c>
      <c r="BA277" s="6">
        <v>9.7726754202355132E-2</v>
      </c>
      <c r="BB277" s="3">
        <v>7.7337912020979891</v>
      </c>
      <c r="BC277" s="5">
        <v>14.225035364138177</v>
      </c>
      <c r="BD277" s="2">
        <v>671.55389999225906</v>
      </c>
      <c r="BE277" s="2">
        <v>497.26761702753362</v>
      </c>
      <c r="BF277" s="2">
        <v>1843.9236791293933</v>
      </c>
      <c r="BG277" s="2">
        <v>48278.373032633725</v>
      </c>
      <c r="BH277" s="2">
        <v>827.05828051946332</v>
      </c>
      <c r="BI277" s="2">
        <v>248.7093231535523</v>
      </c>
      <c r="BJ277" s="4">
        <v>0.87506177018345521</v>
      </c>
      <c r="BK277" s="5">
        <v>36.548209624248265</v>
      </c>
      <c r="BL277" s="3">
        <v>1.1880529794966346</v>
      </c>
      <c r="BM277" s="5">
        <v>23.925066045134159</v>
      </c>
      <c r="BN277" s="2">
        <v>911.74858590910162</v>
      </c>
      <c r="BO277" s="3">
        <v>4.0632713543875667</v>
      </c>
      <c r="BP277" s="1" t="s">
        <v>827</v>
      </c>
      <c r="BQ277" s="3">
        <v>1.3414342807231998</v>
      </c>
      <c r="BR277" s="3">
        <v>2.0846518841369464</v>
      </c>
      <c r="BS277" s="3">
        <v>4.5436865639006401</v>
      </c>
      <c r="BT277" s="3">
        <v>7.7120440341569889</v>
      </c>
      <c r="BU277" s="5">
        <v>16.353790535046848</v>
      </c>
      <c r="BV277" s="5">
        <v>28.535738867326</v>
      </c>
      <c r="BW277" s="4">
        <v>0.33099569558396413</v>
      </c>
      <c r="BX277" s="4">
        <v>0.55342101184508841</v>
      </c>
      <c r="BY277" s="1" t="s">
        <v>827</v>
      </c>
      <c r="BZ277" s="1" t="s">
        <v>827</v>
      </c>
      <c r="CA277" s="1" t="s">
        <v>827</v>
      </c>
      <c r="CB277" s="1" t="s">
        <v>827</v>
      </c>
      <c r="CC277" s="3">
        <v>3.8019384966198388</v>
      </c>
      <c r="CD277" s="4">
        <v>0.93926775289721609</v>
      </c>
      <c r="CE277" s="3">
        <v>1.4105587254333112</v>
      </c>
      <c r="CF277" s="4">
        <v>0.48907958382358691</v>
      </c>
      <c r="CG277" s="3">
        <v>4.0547948738353892</v>
      </c>
      <c r="CH277" s="3">
        <v>1.4865694230691877</v>
      </c>
      <c r="CI277" s="4">
        <v>0.57103990782774994</v>
      </c>
      <c r="CJ277" s="3">
        <v>5.5732498973237448</v>
      </c>
      <c r="CK277" s="4">
        <v>0.74300836767008549</v>
      </c>
      <c r="CL277" s="3">
        <v>4.7380437841078589</v>
      </c>
      <c r="CM277" s="4">
        <v>0.81792606514769151</v>
      </c>
      <c r="CN277" s="3">
        <v>2.0253971330659266</v>
      </c>
      <c r="CO277" s="4">
        <v>0.51938152292299244</v>
      </c>
      <c r="CP277" s="3">
        <v>3.1954907561016253</v>
      </c>
      <c r="CQ277" s="4">
        <v>0.56106656016247358</v>
      </c>
      <c r="CR277" s="4">
        <v>0.11828644964101015</v>
      </c>
      <c r="CS277" s="1" t="s">
        <v>827</v>
      </c>
      <c r="CT277" s="1" t="s">
        <v>827</v>
      </c>
      <c r="CU277" s="4">
        <v>0.55834440982556333</v>
      </c>
      <c r="CV277" s="4">
        <v>0.10763045314891383</v>
      </c>
      <c r="CW277" s="4">
        <v>0.755</v>
      </c>
      <c r="CX277" s="5">
        <v>10.5</v>
      </c>
      <c r="CY277" s="3">
        <v>1.68</v>
      </c>
      <c r="CZ277" s="3">
        <v>4.2300000000000004</v>
      </c>
      <c r="DA277" s="2">
        <v>800</v>
      </c>
      <c r="DB277" s="2">
        <v>186</v>
      </c>
      <c r="DC277" s="5">
        <v>15</v>
      </c>
      <c r="DD277" s="2">
        <v>905</v>
      </c>
      <c r="DE277" s="4">
        <v>0.42299999999999999</v>
      </c>
      <c r="DF277" s="3">
        <v>3.71</v>
      </c>
      <c r="DG277" s="4">
        <v>0.14899999999999999</v>
      </c>
      <c r="DH277" s="3">
        <v>1.26</v>
      </c>
      <c r="DI277" s="5">
        <v>26.4</v>
      </c>
      <c r="DJ277" s="4">
        <v>0.10199999999999999</v>
      </c>
      <c r="DK277" s="3">
        <v>1.45</v>
      </c>
      <c r="DL277" s="4">
        <v>0.39400000000000002</v>
      </c>
      <c r="DM277" s="3">
        <v>1.52</v>
      </c>
      <c r="DN277" s="3">
        <v>1.42</v>
      </c>
      <c r="DO277" s="4">
        <v>0.16800000000000001</v>
      </c>
      <c r="DP277" s="6">
        <v>9.5600000000000004E-2</v>
      </c>
      <c r="DQ277" s="6">
        <v>3.56E-2</v>
      </c>
      <c r="DR277" s="6">
        <v>6.88E-2</v>
      </c>
      <c r="DS277" s="6">
        <v>4.0500000000000001E-2</v>
      </c>
      <c r="DT277" s="4">
        <v>0.35299999999999998</v>
      </c>
      <c r="DU277" s="3">
        <v>1.44</v>
      </c>
      <c r="DV277" s="4">
        <v>0.6</v>
      </c>
      <c r="DW277" s="4">
        <v>0.3</v>
      </c>
      <c r="DX277" s="4">
        <v>0.30199999999999999</v>
      </c>
      <c r="DY277" s="6">
        <v>3.4299999999999997E-2</v>
      </c>
      <c r="DZ277" s="6">
        <v>3.5400000000000001E-2</v>
      </c>
      <c r="EA277" s="6">
        <v>3.0300000000000001E-2</v>
      </c>
      <c r="EB277" s="4">
        <v>0.17399999999999999</v>
      </c>
      <c r="EC277" s="4">
        <v>0.20699999999999999</v>
      </c>
      <c r="ED277" s="6">
        <v>5.7099999999999998E-2</v>
      </c>
      <c r="EE277" s="4">
        <v>0.193</v>
      </c>
      <c r="EF277" s="6">
        <v>3.0300000000000001E-2</v>
      </c>
      <c r="EG277" s="4">
        <v>0.127</v>
      </c>
      <c r="EH277" s="6">
        <v>3.1699999999999999E-2</v>
      </c>
      <c r="EI277" s="6">
        <v>9.6000000000000002E-2</v>
      </c>
      <c r="EJ277" s="6">
        <v>3.0800000000000001E-2</v>
      </c>
      <c r="EK277" s="4">
        <v>0.151</v>
      </c>
      <c r="EL277" s="6">
        <v>3.3099999999999997E-2</v>
      </c>
      <c r="EM277" s="4">
        <v>0.113</v>
      </c>
      <c r="EN277" s="4">
        <v>0.216</v>
      </c>
      <c r="EO277" s="6">
        <v>9.7500000000000003E-2</v>
      </c>
      <c r="EP277" s="6">
        <v>4.0599999999999997E-2</v>
      </c>
      <c r="EQ277" s="6">
        <v>4.0300000000000002E-2</v>
      </c>
      <c r="ET277" s="2"/>
    </row>
    <row r="278" spans="1:150" x14ac:dyDescent="0.25">
      <c r="A278" s="1" t="s">
        <v>819</v>
      </c>
      <c r="B278" s="1" t="s">
        <v>7</v>
      </c>
      <c r="C278" s="1" t="s">
        <v>799</v>
      </c>
      <c r="D278" s="1" t="s">
        <v>34</v>
      </c>
      <c r="E278" s="1" t="s">
        <v>541</v>
      </c>
      <c r="F278" s="8" t="s">
        <v>374</v>
      </c>
      <c r="G278" s="5">
        <v>25.152734531120984</v>
      </c>
      <c r="H278" s="2">
        <v>197.51790970181244</v>
      </c>
      <c r="I278" s="2">
        <v>871.09918755288834</v>
      </c>
      <c r="J278" s="2">
        <v>6245.2492376199943</v>
      </c>
      <c r="K278" s="2">
        <v>13812.409127957953</v>
      </c>
      <c r="L278" s="2">
        <v>317976.79231123126</v>
      </c>
      <c r="M278" s="2">
        <v>6050.8356070258478</v>
      </c>
      <c r="N278" s="2">
        <v>385000</v>
      </c>
      <c r="O278" s="3">
        <v>1.2375529058891406</v>
      </c>
      <c r="P278" s="2">
        <v>181.46584844985031</v>
      </c>
      <c r="Q278" s="5">
        <v>16.104018735564239</v>
      </c>
      <c r="R278" s="2">
        <v>126.10180583334486</v>
      </c>
      <c r="S278" s="2">
        <v>1567.2906403174743</v>
      </c>
      <c r="T278" s="3">
        <v>1.629221990398225</v>
      </c>
      <c r="U278" s="1" t="s">
        <v>827</v>
      </c>
      <c r="V278" s="3">
        <v>4.6686273133769065</v>
      </c>
      <c r="W278" s="3">
        <v>2.6590116137624031</v>
      </c>
      <c r="X278" s="5">
        <v>28.095921118720927</v>
      </c>
      <c r="Y278" s="5">
        <v>28.040272112783274</v>
      </c>
      <c r="Z278" s="2">
        <v>217.72646833185374</v>
      </c>
      <c r="AA278" s="2">
        <v>561.34769082774631</v>
      </c>
      <c r="AB278" s="1" t="s">
        <v>827</v>
      </c>
      <c r="AC278" s="3">
        <v>3.7470490819349469</v>
      </c>
      <c r="AD278" s="1" t="s">
        <v>827</v>
      </c>
      <c r="AE278" s="1" t="s">
        <v>827</v>
      </c>
      <c r="AF278" s="3">
        <v>1.3711871962474678</v>
      </c>
      <c r="AG278" s="1" t="s">
        <v>827</v>
      </c>
      <c r="AH278" s="5">
        <v>39.188300968140858</v>
      </c>
      <c r="AI278" s="5">
        <v>12.3945999564079</v>
      </c>
      <c r="AJ278" s="5">
        <v>45.001296448352413</v>
      </c>
      <c r="AK278" s="3">
        <v>8.3352097551392177</v>
      </c>
      <c r="AL278" s="5">
        <v>41.041720065814616</v>
      </c>
      <c r="AM278" s="5">
        <v>20.906494241649781</v>
      </c>
      <c r="AN278" s="3">
        <v>6.1988507062956142</v>
      </c>
      <c r="AO278" s="5">
        <v>45.969046229617135</v>
      </c>
      <c r="AP278" s="3">
        <v>9.9045902788191764</v>
      </c>
      <c r="AQ278" s="5">
        <v>71.713343924174552</v>
      </c>
      <c r="AR278" s="5">
        <v>17.081019005141012</v>
      </c>
      <c r="AS278" s="5">
        <v>47.978989423080591</v>
      </c>
      <c r="AT278" s="3">
        <v>6.0721542994079147</v>
      </c>
      <c r="AU278" s="5">
        <v>35.68625248230201</v>
      </c>
      <c r="AV278" s="3">
        <v>5.7283860097244963</v>
      </c>
      <c r="AW278" s="1" t="s">
        <v>827</v>
      </c>
      <c r="AX278" s="4">
        <v>0.93241031388798401</v>
      </c>
      <c r="AY278" s="1" t="s">
        <v>827</v>
      </c>
      <c r="AZ278" s="4">
        <v>0.1038981902374993</v>
      </c>
      <c r="BA278" s="4">
        <v>0.11250175527596164</v>
      </c>
      <c r="BB278" s="3">
        <v>8.3765354499540994</v>
      </c>
      <c r="BC278" s="5">
        <v>16.718996200559111</v>
      </c>
      <c r="BD278" s="2">
        <v>325.3112080188846</v>
      </c>
      <c r="BE278" s="2">
        <v>2023.2786340387297</v>
      </c>
      <c r="BF278" s="2">
        <v>3396.0156096563451</v>
      </c>
      <c r="BG278" s="2">
        <v>75728.661845698036</v>
      </c>
      <c r="BH278" s="2">
        <v>2067.1179061118337</v>
      </c>
      <c r="BI278" s="2">
        <v>407.0887612967237</v>
      </c>
      <c r="BJ278" s="4">
        <v>0.63070485482422234</v>
      </c>
      <c r="BK278" s="5">
        <v>75.750963432286639</v>
      </c>
      <c r="BL278" s="3">
        <v>7.5487066266668048</v>
      </c>
      <c r="BM278" s="5">
        <v>13.659468839228337</v>
      </c>
      <c r="BN278" s="2">
        <v>622.32028986383443</v>
      </c>
      <c r="BO278" s="4">
        <v>0.73738164383811844</v>
      </c>
      <c r="BP278" s="1" t="s">
        <v>827</v>
      </c>
      <c r="BQ278" s="3">
        <v>1.2039359317565186</v>
      </c>
      <c r="BR278" s="3">
        <v>1.6877959151825643</v>
      </c>
      <c r="BS278" s="3">
        <v>4.6897788400978255</v>
      </c>
      <c r="BT278" s="5">
        <v>11.458361800810415</v>
      </c>
      <c r="BU278" s="5">
        <v>17.912741425131507</v>
      </c>
      <c r="BV278" s="5">
        <v>78.057872383113562</v>
      </c>
      <c r="BW278" s="1" t="s">
        <v>827</v>
      </c>
      <c r="BX278" s="3">
        <v>1.367209006088919</v>
      </c>
      <c r="BY278" s="1" t="s">
        <v>827</v>
      </c>
      <c r="BZ278" s="1" t="s">
        <v>827</v>
      </c>
      <c r="CA278" s="4">
        <v>0.73139025221893228</v>
      </c>
      <c r="CB278" s="1" t="s">
        <v>827</v>
      </c>
      <c r="CC278" s="5">
        <v>16.891061807289034</v>
      </c>
      <c r="CD278" s="3">
        <v>1.9480470074392506</v>
      </c>
      <c r="CE278" s="3">
        <v>3.6081212147878312</v>
      </c>
      <c r="CF278" s="3">
        <v>1.3215785364524824</v>
      </c>
      <c r="CG278" s="3">
        <v>6.3190470080438983</v>
      </c>
      <c r="CH278" s="3">
        <v>2.4768502810749209</v>
      </c>
      <c r="CI278" s="4">
        <v>0.7797976352690601</v>
      </c>
      <c r="CJ278" s="3">
        <v>4.8756844165917199</v>
      </c>
      <c r="CK278" s="3">
        <v>1.8487059729698754</v>
      </c>
      <c r="CL278" s="5">
        <v>10.347945209130232</v>
      </c>
      <c r="CM278" s="3">
        <v>1.7170458435802005</v>
      </c>
      <c r="CN278" s="3">
        <v>7.1359361230857949</v>
      </c>
      <c r="CO278" s="3">
        <v>1.1045541006585862</v>
      </c>
      <c r="CP278" s="3">
        <v>4.326542312255139</v>
      </c>
      <c r="CQ278" s="4">
        <v>0.99878799772985571</v>
      </c>
      <c r="CR278" s="1" t="s">
        <v>827</v>
      </c>
      <c r="CS278" s="4">
        <v>0.5006583653849862</v>
      </c>
      <c r="CT278" s="1" t="s">
        <v>827</v>
      </c>
      <c r="CU278" s="6">
        <v>8.007191194328403E-2</v>
      </c>
      <c r="CV278" s="6">
        <v>7.288042010080284E-2</v>
      </c>
      <c r="CW278" s="4">
        <v>0.64</v>
      </c>
      <c r="CX278" s="3">
        <v>9.34</v>
      </c>
      <c r="CY278" s="3">
        <v>1.43</v>
      </c>
      <c r="CZ278" s="3">
        <v>3.58</v>
      </c>
      <c r="DA278" s="2">
        <v>712</v>
      </c>
      <c r="DB278" s="2">
        <v>168</v>
      </c>
      <c r="DC278" s="5">
        <v>13.4</v>
      </c>
      <c r="DD278" s="2">
        <v>800</v>
      </c>
      <c r="DE278" s="4">
        <v>0.39200000000000002</v>
      </c>
      <c r="DF278" s="3">
        <v>2.98</v>
      </c>
      <c r="DG278" s="4">
        <v>0.16700000000000001</v>
      </c>
      <c r="DH278" s="3">
        <v>1.1000000000000001</v>
      </c>
      <c r="DI278" s="5">
        <v>23.5</v>
      </c>
      <c r="DJ278" s="6">
        <v>6.8199999999999997E-2</v>
      </c>
      <c r="DK278" s="3">
        <v>1.26</v>
      </c>
      <c r="DL278" s="4">
        <v>0.28499999999999998</v>
      </c>
      <c r="DM278" s="4">
        <v>0.99399999999999999</v>
      </c>
      <c r="DN278" s="3">
        <v>1.07</v>
      </c>
      <c r="DO278" s="4">
        <v>0.108</v>
      </c>
      <c r="DP278" s="6">
        <v>9.0999999999999998E-2</v>
      </c>
      <c r="DQ278" s="6">
        <v>2.4E-2</v>
      </c>
      <c r="DR278" s="6">
        <v>4.6399999999999997E-2</v>
      </c>
      <c r="DS278" s="6">
        <v>2.7300000000000001E-2</v>
      </c>
      <c r="DT278" s="4">
        <v>0.26700000000000002</v>
      </c>
      <c r="DU278" s="3">
        <v>1.0900000000000001</v>
      </c>
      <c r="DV278" s="4">
        <v>0.44900000000000001</v>
      </c>
      <c r="DW278" s="4">
        <v>0.29799999999999999</v>
      </c>
      <c r="DX278" s="4">
        <v>0.20399999999999999</v>
      </c>
      <c r="DY278" s="6">
        <v>4.9000000000000002E-2</v>
      </c>
      <c r="DZ278" s="6">
        <v>2.3800000000000002E-2</v>
      </c>
      <c r="EA278" s="6">
        <v>2.0400000000000001E-2</v>
      </c>
      <c r="EB278" s="4">
        <v>0.11700000000000001</v>
      </c>
      <c r="EC278" s="4">
        <v>0.14000000000000001</v>
      </c>
      <c r="ED278" s="6">
        <v>3.85E-2</v>
      </c>
      <c r="EE278" s="4">
        <v>0.13</v>
      </c>
      <c r="EF278" s="6">
        <v>2.0400000000000001E-2</v>
      </c>
      <c r="EG278" s="6">
        <v>8.5500000000000007E-2</v>
      </c>
      <c r="EH278" s="6">
        <v>2.1399999999999999E-2</v>
      </c>
      <c r="EI278" s="6">
        <v>6.4699999999999994E-2</v>
      </c>
      <c r="EJ278" s="6">
        <v>2.0799999999999999E-2</v>
      </c>
      <c r="EK278" s="4">
        <v>0.10100000000000001</v>
      </c>
      <c r="EL278" s="6">
        <v>2.23E-2</v>
      </c>
      <c r="EM278" s="6">
        <v>7.6399999999999996E-2</v>
      </c>
      <c r="EN278" s="4">
        <v>0.156</v>
      </c>
      <c r="EO278" s="6">
        <v>8.3099999999999993E-2</v>
      </c>
      <c r="EP278" s="6">
        <v>2.7400000000000001E-2</v>
      </c>
      <c r="EQ278" s="6">
        <v>2.7199999999999998E-2</v>
      </c>
      <c r="ET278" s="2"/>
    </row>
    <row r="279" spans="1:150" x14ac:dyDescent="0.25">
      <c r="A279" s="1" t="s">
        <v>820</v>
      </c>
      <c r="B279" s="1" t="s">
        <v>7</v>
      </c>
      <c r="C279" s="1" t="s">
        <v>799</v>
      </c>
      <c r="D279" s="1" t="s">
        <v>34</v>
      </c>
      <c r="E279" s="1" t="s">
        <v>660</v>
      </c>
      <c r="F279" s="8" t="s">
        <v>374</v>
      </c>
      <c r="G279" s="5">
        <v>30.265503172901052</v>
      </c>
      <c r="H279" s="2">
        <v>116.19718482262458</v>
      </c>
      <c r="I279" s="2">
        <v>1180.1880181992856</v>
      </c>
      <c r="J279" s="2">
        <v>705.74912474017469</v>
      </c>
      <c r="K279" s="2">
        <v>4036.3670673047332</v>
      </c>
      <c r="L279" s="2">
        <v>261309.12937980323</v>
      </c>
      <c r="M279" s="2">
        <v>1774.3193731920596</v>
      </c>
      <c r="N279" s="2">
        <v>385000</v>
      </c>
      <c r="O279" s="4">
        <v>0.33416700117241555</v>
      </c>
      <c r="P279" s="5">
        <v>67.127887805619324</v>
      </c>
      <c r="Q279" s="3">
        <v>3.206441547570515</v>
      </c>
      <c r="R279" s="2">
        <v>165.681345671515</v>
      </c>
      <c r="S279" s="2">
        <v>1254.635251851523</v>
      </c>
      <c r="T279" s="3">
        <v>7.729450463302558</v>
      </c>
      <c r="U279" s="3">
        <v>1.0561570593994531</v>
      </c>
      <c r="V279" s="3">
        <v>2.3703543826981566</v>
      </c>
      <c r="W279" s="3">
        <v>2.2526382961168814</v>
      </c>
      <c r="X279" s="5">
        <v>13.196170382160558</v>
      </c>
      <c r="Y279" s="5">
        <v>18.445150863133517</v>
      </c>
      <c r="Z279" s="2">
        <v>192.62640534011632</v>
      </c>
      <c r="AA279" s="2">
        <v>327.96252053271314</v>
      </c>
      <c r="AB279" s="4">
        <v>0.74971960134712967</v>
      </c>
      <c r="AC279" s="4">
        <v>0.65610197354297084</v>
      </c>
      <c r="AD279" s="1" t="s">
        <v>827</v>
      </c>
      <c r="AE279" s="1" t="s">
        <v>827</v>
      </c>
      <c r="AF279" s="1" t="s">
        <v>827</v>
      </c>
      <c r="AG279" s="1" t="s">
        <v>827</v>
      </c>
      <c r="AH279" s="3">
        <v>4.8645436782094995</v>
      </c>
      <c r="AI279" s="3">
        <v>4.8881224178153371</v>
      </c>
      <c r="AJ279" s="5">
        <v>17.682561333428374</v>
      </c>
      <c r="AK279" s="3">
        <v>3.4017754144595642</v>
      </c>
      <c r="AL279" s="5">
        <v>24.834592970466957</v>
      </c>
      <c r="AM279" s="5">
        <v>16.669198243151605</v>
      </c>
      <c r="AN279" s="3">
        <v>2.1435291206874774</v>
      </c>
      <c r="AO279" s="5">
        <v>34.567260501519385</v>
      </c>
      <c r="AP279" s="3">
        <v>6.5047333264305953</v>
      </c>
      <c r="AQ279" s="5">
        <v>41.296171224386569</v>
      </c>
      <c r="AR279" s="5">
        <v>10.294998377223852</v>
      </c>
      <c r="AS279" s="5">
        <v>29.49314466713502</v>
      </c>
      <c r="AT279" s="3">
        <v>4.0382494467493508</v>
      </c>
      <c r="AU279" s="5">
        <v>25.073676711677091</v>
      </c>
      <c r="AV279" s="3">
        <v>3.943803501380255</v>
      </c>
      <c r="AW279" s="1" t="s">
        <v>827</v>
      </c>
      <c r="AX279" s="4">
        <v>0.31446595944466865</v>
      </c>
      <c r="AY279" s="1" t="s">
        <v>827</v>
      </c>
      <c r="AZ279" s="3">
        <v>1.5003441524542021</v>
      </c>
      <c r="BA279" s="4">
        <v>0.15335491703235057</v>
      </c>
      <c r="BB279" s="3">
        <v>7.3083682519970994</v>
      </c>
      <c r="BC279" s="5">
        <v>14.431785182917999</v>
      </c>
      <c r="BD279" s="2">
        <v>443.54991591384896</v>
      </c>
      <c r="BE279" s="2">
        <v>301.76343612575499</v>
      </c>
      <c r="BF279" s="2">
        <v>1588.3072700715738</v>
      </c>
      <c r="BG279" s="2">
        <v>60716.096670192579</v>
      </c>
      <c r="BH279" s="2">
        <v>568.55467914204951</v>
      </c>
      <c r="BI279" s="2">
        <v>386.99711627051346</v>
      </c>
      <c r="BJ279" s="4">
        <v>0.28927010208582743</v>
      </c>
      <c r="BK279" s="5">
        <v>23.557107756029954</v>
      </c>
      <c r="BL279" s="3">
        <v>1.1823102486769108</v>
      </c>
      <c r="BM279" s="5">
        <v>25.174915218800809</v>
      </c>
      <c r="BN279" s="2">
        <v>421.05091849181105</v>
      </c>
      <c r="BO279" s="3">
        <v>1.9296789936813847</v>
      </c>
      <c r="BP279" s="4">
        <v>0.65817429927537607</v>
      </c>
      <c r="BQ279" s="4">
        <v>0.64972954231009072</v>
      </c>
      <c r="BR279" s="3">
        <v>1.4180870325248622</v>
      </c>
      <c r="BS279" s="3">
        <v>2.8615419411697927</v>
      </c>
      <c r="BT279" s="3">
        <v>4.8299603181225068</v>
      </c>
      <c r="BU279" s="5">
        <v>26.924886073636969</v>
      </c>
      <c r="BV279" s="5">
        <v>39.116091453545792</v>
      </c>
      <c r="BW279" s="4">
        <v>0.3178560909770296</v>
      </c>
      <c r="BX279" s="4">
        <v>0.3277544058272871</v>
      </c>
      <c r="BY279" s="1" t="s">
        <v>827</v>
      </c>
      <c r="BZ279" s="1" t="s">
        <v>827</v>
      </c>
      <c r="CA279" s="1" t="s">
        <v>827</v>
      </c>
      <c r="CB279" s="1" t="s">
        <v>827</v>
      </c>
      <c r="CC279" s="3">
        <v>2.0847736071329415</v>
      </c>
      <c r="CD279" s="4">
        <v>0.50189606233778483</v>
      </c>
      <c r="CE279" s="3">
        <v>2.0312129361611557</v>
      </c>
      <c r="CF279" s="4">
        <v>0.32182793029203316</v>
      </c>
      <c r="CG279" s="3">
        <v>3.6238069948886333</v>
      </c>
      <c r="CH279" s="3">
        <v>2.5735540137457451</v>
      </c>
      <c r="CI279" s="4">
        <v>0.30676492905792668</v>
      </c>
      <c r="CJ279" s="3">
        <v>3.1662847191546244</v>
      </c>
      <c r="CK279" s="4">
        <v>0.67396279724402741</v>
      </c>
      <c r="CL279" s="3">
        <v>5.002576490679794</v>
      </c>
      <c r="CM279" s="3">
        <v>1.120221792512853</v>
      </c>
      <c r="CN279" s="3">
        <v>4.0417460530302929</v>
      </c>
      <c r="CO279" s="4">
        <v>0.4274258906566516</v>
      </c>
      <c r="CP279" s="3">
        <v>2.7205401035288448</v>
      </c>
      <c r="CQ279" s="4">
        <v>0.64521379167164916</v>
      </c>
      <c r="CR279" s="1" t="s">
        <v>827</v>
      </c>
      <c r="CS279" s="4">
        <v>0.12762081112779136</v>
      </c>
      <c r="CT279" s="1" t="s">
        <v>827</v>
      </c>
      <c r="CU279" s="4">
        <v>0.324188237446633</v>
      </c>
      <c r="CV279" s="6">
        <v>6.4369474061618193E-2</v>
      </c>
      <c r="CW279" s="4">
        <v>0.5</v>
      </c>
      <c r="CX279" s="3">
        <v>7.12</v>
      </c>
      <c r="CY279" s="3">
        <v>1.02</v>
      </c>
      <c r="CZ279" s="3">
        <v>2.83</v>
      </c>
      <c r="DA279" s="2">
        <v>539</v>
      </c>
      <c r="DB279" s="2">
        <v>128</v>
      </c>
      <c r="DC279" s="5">
        <v>10.3</v>
      </c>
      <c r="DD279" s="2">
        <v>624</v>
      </c>
      <c r="DE279" s="4">
        <v>0.312</v>
      </c>
      <c r="DF279" s="3">
        <v>2.59</v>
      </c>
      <c r="DG279" s="4">
        <v>0.13400000000000001</v>
      </c>
      <c r="DH279" s="4">
        <v>0.88400000000000001</v>
      </c>
      <c r="DI279" s="5">
        <v>17.3</v>
      </c>
      <c r="DJ279" s="6">
        <v>5.0299999999999997E-2</v>
      </c>
      <c r="DK279" s="4">
        <v>0.92700000000000005</v>
      </c>
      <c r="DL279" s="4">
        <v>0.253</v>
      </c>
      <c r="DM279" s="4">
        <v>0.78800000000000003</v>
      </c>
      <c r="DN279" s="4">
        <v>0.82899999999999996</v>
      </c>
      <c r="DO279" s="6">
        <v>8.7999999999999995E-2</v>
      </c>
      <c r="DP279" s="6">
        <v>5.2200000000000003E-2</v>
      </c>
      <c r="DQ279" s="6">
        <v>1.35E-2</v>
      </c>
      <c r="DR279" s="6">
        <v>2.5999999999999999E-2</v>
      </c>
      <c r="DS279" s="6">
        <v>1.5299999999999999E-2</v>
      </c>
      <c r="DT279" s="6">
        <v>8.3500000000000005E-2</v>
      </c>
      <c r="DU279" s="4">
        <v>0.33900000000000002</v>
      </c>
      <c r="DV279" s="4">
        <v>0.36399999999999999</v>
      </c>
      <c r="DW279" s="4">
        <v>0.219</v>
      </c>
      <c r="DX279" s="4">
        <v>0.52500000000000002</v>
      </c>
      <c r="DY279" s="6">
        <v>1.29E-2</v>
      </c>
      <c r="DZ279" s="6">
        <v>1.3299999999999999E-2</v>
      </c>
      <c r="EA279" s="6">
        <v>1.14E-2</v>
      </c>
      <c r="EB279" s="6">
        <v>6.5699999999999995E-2</v>
      </c>
      <c r="EC279" s="6">
        <v>7.8200000000000006E-2</v>
      </c>
      <c r="ED279" s="6">
        <v>2.1600000000000001E-2</v>
      </c>
      <c r="EE279" s="6">
        <v>7.2800000000000004E-2</v>
      </c>
      <c r="EF279" s="6">
        <v>1.14E-2</v>
      </c>
      <c r="EG279" s="6">
        <v>4.7899999999999998E-2</v>
      </c>
      <c r="EH279" s="6">
        <v>1.2E-2</v>
      </c>
      <c r="EI279" s="6">
        <v>3.6200000000000003E-2</v>
      </c>
      <c r="EJ279" s="6">
        <v>1.1599999999999999E-2</v>
      </c>
      <c r="EK279" s="6">
        <v>5.6800000000000003E-2</v>
      </c>
      <c r="EL279" s="6">
        <v>1.2500000000000001E-2</v>
      </c>
      <c r="EM279" s="6">
        <v>4.2799999999999998E-2</v>
      </c>
      <c r="EN279" s="4">
        <v>0.108</v>
      </c>
      <c r="EO279" s="6">
        <v>6.1400000000000003E-2</v>
      </c>
      <c r="EP279" s="6">
        <v>1.5299999999999999E-2</v>
      </c>
      <c r="EQ279" s="6">
        <v>1.52E-2</v>
      </c>
      <c r="ET279" s="2"/>
    </row>
    <row r="280" spans="1:150" x14ac:dyDescent="0.25">
      <c r="A280" s="1" t="s">
        <v>821</v>
      </c>
      <c r="B280" s="1" t="s">
        <v>7</v>
      </c>
      <c r="C280" s="1" t="s">
        <v>799</v>
      </c>
      <c r="D280" s="1" t="s">
        <v>34</v>
      </c>
      <c r="E280" s="1" t="s">
        <v>662</v>
      </c>
      <c r="F280" s="8" t="s">
        <v>374</v>
      </c>
      <c r="G280" s="1" t="s">
        <v>827</v>
      </c>
      <c r="H280" s="2">
        <v>120.16221097961353</v>
      </c>
      <c r="I280" s="5">
        <v>13.804709808842437</v>
      </c>
      <c r="J280" s="1" t="s">
        <v>827</v>
      </c>
      <c r="K280" s="2">
        <v>847.81581258524477</v>
      </c>
      <c r="L280" s="2">
        <v>294523.13492566766</v>
      </c>
      <c r="M280" s="1" t="s">
        <v>827</v>
      </c>
      <c r="N280" s="2">
        <v>385000</v>
      </c>
      <c r="O280" s="1" t="s">
        <v>827</v>
      </c>
      <c r="P280" s="3">
        <v>6.2955504605711416</v>
      </c>
      <c r="Q280" s="3">
        <v>1.8822108163135804</v>
      </c>
      <c r="R280" s="2">
        <v>167.34417448679122</v>
      </c>
      <c r="S280" s="5">
        <v>75.83562278601427</v>
      </c>
      <c r="T280" s="1" t="s">
        <v>827</v>
      </c>
      <c r="U280" s="1" t="s">
        <v>827</v>
      </c>
      <c r="V280" s="1" t="s">
        <v>827</v>
      </c>
      <c r="W280" s="1" t="s">
        <v>827</v>
      </c>
      <c r="X280" s="5">
        <v>17.857566593197195</v>
      </c>
      <c r="Y280" s="6">
        <v>8.2957167260583303E-2</v>
      </c>
      <c r="Z280" s="2">
        <v>153.48067098493959</v>
      </c>
      <c r="AA280" s="2">
        <v>679.81659784410715</v>
      </c>
      <c r="AB280" s="1" t="s">
        <v>827</v>
      </c>
      <c r="AC280" s="1" t="s">
        <v>827</v>
      </c>
      <c r="AD280" s="1" t="s">
        <v>827</v>
      </c>
      <c r="AE280" s="1" t="s">
        <v>827</v>
      </c>
      <c r="AF280" s="1" t="s">
        <v>827</v>
      </c>
      <c r="AG280" s="1" t="s">
        <v>827</v>
      </c>
      <c r="AH280" s="1" t="s">
        <v>827</v>
      </c>
      <c r="AI280" s="3">
        <v>2.921367028373167</v>
      </c>
      <c r="AJ280" s="5">
        <v>10.980011251406024</v>
      </c>
      <c r="AK280" s="3">
        <v>2.1309582648369845</v>
      </c>
      <c r="AL280" s="5">
        <v>10.347153019161317</v>
      </c>
      <c r="AM280" s="3">
        <v>9.757156597431802</v>
      </c>
      <c r="AN280" s="3">
        <v>1.4911976586860507</v>
      </c>
      <c r="AO280" s="5">
        <v>27.521874484038591</v>
      </c>
      <c r="AP280" s="3">
        <v>6.6238741287813436</v>
      </c>
      <c r="AQ280" s="5">
        <v>69.579430580452311</v>
      </c>
      <c r="AR280" s="5">
        <v>19.495104333703633</v>
      </c>
      <c r="AS280" s="5">
        <v>75.971621024274981</v>
      </c>
      <c r="AT280" s="5">
        <v>10.188723741000127</v>
      </c>
      <c r="AU280" s="5">
        <v>68.540643033802084</v>
      </c>
      <c r="AV280" s="5">
        <v>12.431181439081234</v>
      </c>
      <c r="AW280" s="1" t="s">
        <v>827</v>
      </c>
      <c r="AX280" s="4">
        <v>0.17123518991899975</v>
      </c>
      <c r="AY280" s="1" t="s">
        <v>827</v>
      </c>
      <c r="AZ280" s="6">
        <v>8.3977661488683755E-2</v>
      </c>
      <c r="BA280" s="4">
        <v>0.50829244727456435</v>
      </c>
      <c r="BB280" s="1" t="s">
        <v>827</v>
      </c>
      <c r="BC280" s="5">
        <v>13.875513022031068</v>
      </c>
      <c r="BD280" s="3">
        <v>2.2787278570227492</v>
      </c>
      <c r="BE280" s="1" t="s">
        <v>827</v>
      </c>
      <c r="BF280" s="2">
        <v>381.65027544809323</v>
      </c>
      <c r="BG280" s="2">
        <v>89994.747390822144</v>
      </c>
      <c r="BH280" s="1" t="s">
        <v>827</v>
      </c>
      <c r="BI280" s="2">
        <v>271.34818276410601</v>
      </c>
      <c r="BJ280" s="1" t="s">
        <v>827</v>
      </c>
      <c r="BK280" s="3">
        <v>2.0335355024842854</v>
      </c>
      <c r="BL280" s="4">
        <v>0.54246301569349842</v>
      </c>
      <c r="BM280" s="5">
        <v>17.271674742803285</v>
      </c>
      <c r="BN280" s="5">
        <v>24.327981897487547</v>
      </c>
      <c r="BO280" s="1" t="s">
        <v>827</v>
      </c>
      <c r="BP280" s="1" t="s">
        <v>827</v>
      </c>
      <c r="BQ280" s="1" t="s">
        <v>827</v>
      </c>
      <c r="BR280" s="1" t="s">
        <v>827</v>
      </c>
      <c r="BS280" s="3">
        <v>2.8112965632586882</v>
      </c>
      <c r="BT280" s="4">
        <v>0.11900592408627531</v>
      </c>
      <c r="BU280" s="5">
        <v>26.74430700210743</v>
      </c>
      <c r="BV280" s="5">
        <v>66.04983946140581</v>
      </c>
      <c r="BW280" s="1" t="s">
        <v>827</v>
      </c>
      <c r="BX280" s="1" t="s">
        <v>827</v>
      </c>
      <c r="BY280" s="1" t="s">
        <v>827</v>
      </c>
      <c r="BZ280" s="1" t="s">
        <v>827</v>
      </c>
      <c r="CA280" s="1" t="s">
        <v>827</v>
      </c>
      <c r="CB280" s="1" t="s">
        <v>827</v>
      </c>
      <c r="CC280" s="1" t="s">
        <v>827</v>
      </c>
      <c r="CD280" s="4">
        <v>0.37842821990886794</v>
      </c>
      <c r="CE280" s="3">
        <v>1.8793190069810877</v>
      </c>
      <c r="CF280" s="4">
        <v>0.39205987672715842</v>
      </c>
      <c r="CG280" s="3">
        <v>1.6235919252856525</v>
      </c>
      <c r="CH280" s="3">
        <v>1.4169676664275082</v>
      </c>
      <c r="CI280" s="4">
        <v>0.38654472366044867</v>
      </c>
      <c r="CJ280" s="3">
        <v>5.2716260658453882</v>
      </c>
      <c r="CK280" s="4">
        <v>0.99434275268534622</v>
      </c>
      <c r="CL280" s="3">
        <v>9.2957449347874057</v>
      </c>
      <c r="CM280" s="3">
        <v>1.7469411597866189</v>
      </c>
      <c r="CN280" s="5">
        <v>13.595164156173142</v>
      </c>
      <c r="CO280" s="3">
        <v>1.189261971263599</v>
      </c>
      <c r="CP280" s="3">
        <v>5.3263387215245759</v>
      </c>
      <c r="CQ280" s="3">
        <v>2.1602795265399175</v>
      </c>
      <c r="CR280" s="1" t="s">
        <v>827</v>
      </c>
      <c r="CS280" s="4">
        <v>0.10530989098973433</v>
      </c>
      <c r="CT280" s="1" t="s">
        <v>827</v>
      </c>
      <c r="CU280" s="6">
        <v>4.9958245387378919E-2</v>
      </c>
      <c r="CV280" s="4">
        <v>0.18575897910893413</v>
      </c>
      <c r="CW280" s="4">
        <v>0.48099999999999998</v>
      </c>
      <c r="CX280" s="3">
        <v>7.28</v>
      </c>
      <c r="CY280" s="3">
        <v>1.1000000000000001</v>
      </c>
      <c r="CZ280" s="3">
        <v>2.94</v>
      </c>
      <c r="DA280" s="2">
        <v>547</v>
      </c>
      <c r="DB280" s="2">
        <v>134</v>
      </c>
      <c r="DC280" s="5">
        <v>10.4</v>
      </c>
      <c r="DD280" s="2">
        <v>636</v>
      </c>
      <c r="DE280" s="4">
        <v>0.311</v>
      </c>
      <c r="DF280" s="3">
        <v>2.33</v>
      </c>
      <c r="DG280" s="4">
        <v>0.126</v>
      </c>
      <c r="DH280" s="4">
        <v>0.89400000000000002</v>
      </c>
      <c r="DI280" s="5">
        <v>18.5</v>
      </c>
      <c r="DJ280" s="6">
        <v>5.6300000000000003E-2</v>
      </c>
      <c r="DK280" s="4">
        <v>0.78400000000000003</v>
      </c>
      <c r="DL280" s="4">
        <v>0.247</v>
      </c>
      <c r="DM280" s="3">
        <v>1.2</v>
      </c>
      <c r="DN280" s="4">
        <v>0.97499999999999998</v>
      </c>
      <c r="DO280" s="6">
        <v>6.8599999999999994E-2</v>
      </c>
      <c r="DP280" s="6">
        <v>6.3799999999999996E-2</v>
      </c>
      <c r="DQ280" s="6">
        <v>1.8800000000000001E-2</v>
      </c>
      <c r="DR280" s="6">
        <v>6.5199999999999994E-2</v>
      </c>
      <c r="DS280" s="6">
        <v>2.1399999999999999E-2</v>
      </c>
      <c r="DT280" s="4">
        <v>0.11700000000000001</v>
      </c>
      <c r="DU280" s="4">
        <v>0.84899999999999998</v>
      </c>
      <c r="DV280" s="4">
        <v>0.39</v>
      </c>
      <c r="DW280" s="4">
        <v>0.23400000000000001</v>
      </c>
      <c r="DX280" s="4">
        <v>0.159</v>
      </c>
      <c r="DY280" s="6">
        <v>1.8100000000000002E-2</v>
      </c>
      <c r="DZ280" s="6">
        <v>1.8700000000000001E-2</v>
      </c>
      <c r="EA280" s="6">
        <v>1.6E-2</v>
      </c>
      <c r="EB280" s="6">
        <v>9.1899999999999996E-2</v>
      </c>
      <c r="EC280" s="4">
        <v>0.109</v>
      </c>
      <c r="ED280" s="6">
        <v>3.0099999999999998E-2</v>
      </c>
      <c r="EE280" s="4">
        <v>0.10199999999999999</v>
      </c>
      <c r="EF280" s="6">
        <v>2.87E-2</v>
      </c>
      <c r="EG280" s="6">
        <v>6.6900000000000001E-2</v>
      </c>
      <c r="EH280" s="6">
        <v>1.67E-2</v>
      </c>
      <c r="EI280" s="6">
        <v>5.0599999999999999E-2</v>
      </c>
      <c r="EJ280" s="6">
        <v>1.6299999999999999E-2</v>
      </c>
      <c r="EK280" s="6">
        <v>7.9399999999999998E-2</v>
      </c>
      <c r="EL280" s="6">
        <v>1.7500000000000002E-2</v>
      </c>
      <c r="EM280" s="6">
        <v>5.9799999999999999E-2</v>
      </c>
      <c r="EN280" s="4">
        <v>0.122</v>
      </c>
      <c r="EO280" s="6">
        <v>4.2000000000000003E-2</v>
      </c>
      <c r="EP280" s="6">
        <v>2.1399999999999999E-2</v>
      </c>
      <c r="EQ280" s="6">
        <v>2.1299999999999999E-2</v>
      </c>
      <c r="ET280" s="2"/>
    </row>
    <row r="281" spans="1:150" x14ac:dyDescent="0.25">
      <c r="A281" s="1" t="s">
        <v>822</v>
      </c>
      <c r="B281" s="1" t="s">
        <v>7</v>
      </c>
      <c r="C281" s="1" t="s">
        <v>799</v>
      </c>
      <c r="D281" s="1" t="s">
        <v>34</v>
      </c>
      <c r="E281" s="1" t="s">
        <v>660</v>
      </c>
      <c r="F281" s="8" t="s">
        <v>374</v>
      </c>
      <c r="G281" s="1" t="s">
        <v>827</v>
      </c>
      <c r="H281" s="2">
        <v>213.8131899094831</v>
      </c>
      <c r="I281" s="5">
        <v>18.486566734581011</v>
      </c>
      <c r="J281" s="1" t="s">
        <v>827</v>
      </c>
      <c r="K281" s="2">
        <v>563.62859328680474</v>
      </c>
      <c r="L281" s="2">
        <v>265648.04151550354</v>
      </c>
      <c r="M281" s="1" t="s">
        <v>827</v>
      </c>
      <c r="N281" s="2">
        <v>385000</v>
      </c>
      <c r="O281" s="1" t="s">
        <v>827</v>
      </c>
      <c r="P281" s="3">
        <v>5.2018545331780555</v>
      </c>
      <c r="Q281" s="3">
        <v>1.3346370292828476</v>
      </c>
      <c r="R281" s="2">
        <v>177.45665852296017</v>
      </c>
      <c r="S281" s="5">
        <v>81.73397120025281</v>
      </c>
      <c r="T281" s="6">
        <v>8.0229093010895064E-2</v>
      </c>
      <c r="U281" s="1" t="s">
        <v>827</v>
      </c>
      <c r="V281" s="1" t="s">
        <v>827</v>
      </c>
      <c r="W281" s="1" t="s">
        <v>827</v>
      </c>
      <c r="X281" s="5">
        <v>20.967692251783237</v>
      </c>
      <c r="Y281" s="4">
        <v>0.14885390308623248</v>
      </c>
      <c r="Z281" s="2">
        <v>156.82020397095394</v>
      </c>
      <c r="AA281" s="2">
        <v>1100.9874314667661</v>
      </c>
      <c r="AB281" s="1" t="s">
        <v>827</v>
      </c>
      <c r="AC281" s="1" t="s">
        <v>827</v>
      </c>
      <c r="AD281" s="1" t="s">
        <v>827</v>
      </c>
      <c r="AE281" s="1" t="s">
        <v>827</v>
      </c>
      <c r="AF281" s="1" t="s">
        <v>827</v>
      </c>
      <c r="AG281" s="1" t="s">
        <v>827</v>
      </c>
      <c r="AH281" s="1" t="s">
        <v>827</v>
      </c>
      <c r="AI281" s="5">
        <v>11.048254158706884</v>
      </c>
      <c r="AJ281" s="5">
        <v>44.674699528538206</v>
      </c>
      <c r="AK281" s="3">
        <v>7.8995716310184676</v>
      </c>
      <c r="AL281" s="5">
        <v>46.65805716808142</v>
      </c>
      <c r="AM281" s="5">
        <v>32.830359845283034</v>
      </c>
      <c r="AN281" s="3">
        <v>3.6582681284144178</v>
      </c>
      <c r="AO281" s="5">
        <v>79.299552225964561</v>
      </c>
      <c r="AP281" s="5">
        <v>16.625083022345166</v>
      </c>
      <c r="AQ281" s="2">
        <v>133.38445524597336</v>
      </c>
      <c r="AR281" s="5">
        <v>30.9334434183878</v>
      </c>
      <c r="AS281" s="5">
        <v>98.006995873021395</v>
      </c>
      <c r="AT281" s="5">
        <v>13.718482065720417</v>
      </c>
      <c r="AU281" s="5">
        <v>84.726624590862684</v>
      </c>
      <c r="AV281" s="5">
        <v>13.132342570321281</v>
      </c>
      <c r="AW281" s="1" t="s">
        <v>827</v>
      </c>
      <c r="AX281" s="4">
        <v>0.13714482662757072</v>
      </c>
      <c r="AY281" s="6">
        <v>9.4375460598708771E-2</v>
      </c>
      <c r="AZ281" s="4">
        <v>0.3548956635660987</v>
      </c>
      <c r="BA281" s="4">
        <v>0.26574603493033094</v>
      </c>
      <c r="BB281" s="1" t="s">
        <v>827</v>
      </c>
      <c r="BC281" s="5">
        <v>14.239845389138758</v>
      </c>
      <c r="BD281" s="3">
        <v>2.4793917400595773</v>
      </c>
      <c r="BE281" s="1" t="s">
        <v>827</v>
      </c>
      <c r="BF281" s="2">
        <v>322.6024714076384</v>
      </c>
      <c r="BG281" s="2">
        <v>45485.188182038881</v>
      </c>
      <c r="BH281" s="1" t="s">
        <v>827</v>
      </c>
      <c r="BI281" s="2">
        <v>319.40975429145431</v>
      </c>
      <c r="BJ281" s="1" t="s">
        <v>827</v>
      </c>
      <c r="BK281" s="3">
        <v>2.425909278987425</v>
      </c>
      <c r="BL281" s="4">
        <v>0.18736637301856732</v>
      </c>
      <c r="BM281" s="5">
        <v>11.707815881414859</v>
      </c>
      <c r="BN281" s="5">
        <v>21.47191943696405</v>
      </c>
      <c r="BO281" s="6">
        <v>4.2518490085324594E-2</v>
      </c>
      <c r="BP281" s="1" t="s">
        <v>827</v>
      </c>
      <c r="BQ281" s="1" t="s">
        <v>827</v>
      </c>
      <c r="BR281" s="1" t="s">
        <v>827</v>
      </c>
      <c r="BS281" s="3">
        <v>2.5363700325958214</v>
      </c>
      <c r="BT281" s="6">
        <v>7.9677032387898861E-2</v>
      </c>
      <c r="BU281" s="5">
        <v>10.097894073442712</v>
      </c>
      <c r="BV281" s="5">
        <v>76.611216934468416</v>
      </c>
      <c r="BW281" s="1" t="s">
        <v>827</v>
      </c>
      <c r="BX281" s="1" t="s">
        <v>827</v>
      </c>
      <c r="BY281" s="1" t="s">
        <v>827</v>
      </c>
      <c r="BZ281" s="1" t="s">
        <v>827</v>
      </c>
      <c r="CA281" s="1" t="s">
        <v>827</v>
      </c>
      <c r="CB281" s="1" t="s">
        <v>827</v>
      </c>
      <c r="CC281" s="1" t="s">
        <v>827</v>
      </c>
      <c r="CD281" s="4">
        <v>0.85951369036996084</v>
      </c>
      <c r="CE281" s="3">
        <v>2.5477642909012044</v>
      </c>
      <c r="CF281" s="4">
        <v>0.61953036230828307</v>
      </c>
      <c r="CG281" s="3">
        <v>4.5695490404927854</v>
      </c>
      <c r="CH281" s="3">
        <v>2.7114362461992991</v>
      </c>
      <c r="CI281" s="4">
        <v>0.33379422458264535</v>
      </c>
      <c r="CJ281" s="3">
        <v>6.3218912762112831</v>
      </c>
      <c r="CK281" s="3">
        <v>1.3398912892417183</v>
      </c>
      <c r="CL281" s="3">
        <v>9.5839736240441198</v>
      </c>
      <c r="CM281" s="3">
        <v>1.5785465234252254</v>
      </c>
      <c r="CN281" s="3">
        <v>6.5547534119850654</v>
      </c>
      <c r="CO281" s="4">
        <v>0.85440556557420166</v>
      </c>
      <c r="CP281" s="3">
        <v>4.2063599186246696</v>
      </c>
      <c r="CQ281" s="4">
        <v>0.92365971726030538</v>
      </c>
      <c r="CR281" s="1" t="s">
        <v>827</v>
      </c>
      <c r="CS281" s="4">
        <v>0.11352698765224244</v>
      </c>
      <c r="CT281" s="6">
        <v>4.0122650652168614E-2</v>
      </c>
      <c r="CU281" s="6">
        <v>7.7012620132737991E-2</v>
      </c>
      <c r="CV281" s="6">
        <v>8.0834686214424079E-2</v>
      </c>
      <c r="CW281" s="4">
        <v>0.47799999999999998</v>
      </c>
      <c r="CX281" s="3">
        <v>6.98</v>
      </c>
      <c r="CY281" s="3">
        <v>1.08</v>
      </c>
      <c r="CZ281" s="3">
        <v>2.88</v>
      </c>
      <c r="DA281" s="2">
        <v>532</v>
      </c>
      <c r="DB281" s="2">
        <v>131</v>
      </c>
      <c r="DC281" s="5">
        <v>10.199999999999999</v>
      </c>
      <c r="DD281" s="2">
        <v>601</v>
      </c>
      <c r="DE281" s="4">
        <v>0.308</v>
      </c>
      <c r="DF281" s="3">
        <v>2.36</v>
      </c>
      <c r="DG281" s="4">
        <v>0.14399999999999999</v>
      </c>
      <c r="DH281" s="4">
        <v>0.85399999999999998</v>
      </c>
      <c r="DI281" s="5">
        <v>16.5</v>
      </c>
      <c r="DJ281" s="6">
        <v>4.2900000000000001E-2</v>
      </c>
      <c r="DK281" s="4">
        <v>0.95299999999999996</v>
      </c>
      <c r="DL281" s="4">
        <v>0.17699999999999999</v>
      </c>
      <c r="DM281" s="3">
        <v>1.1000000000000001</v>
      </c>
      <c r="DN281" s="4">
        <v>0.74399999999999999</v>
      </c>
      <c r="DO281" s="6">
        <v>7.3099999999999998E-2</v>
      </c>
      <c r="DP281" s="6">
        <v>3.9899999999999998E-2</v>
      </c>
      <c r="DQ281" s="6">
        <v>1.21E-2</v>
      </c>
      <c r="DR281" s="6">
        <v>2.3400000000000001E-2</v>
      </c>
      <c r="DS281" s="6">
        <v>1.37E-2</v>
      </c>
      <c r="DT281" s="6">
        <v>7.4999999999999997E-2</v>
      </c>
      <c r="DU281" s="4">
        <v>0.30399999999999999</v>
      </c>
      <c r="DV281" s="4">
        <v>0.32400000000000001</v>
      </c>
      <c r="DW281" s="4">
        <v>0.188</v>
      </c>
      <c r="DX281" s="4">
        <v>0.10199999999999999</v>
      </c>
      <c r="DY281" s="6">
        <v>1.1599999999999999E-2</v>
      </c>
      <c r="DZ281" s="6">
        <v>1.2E-2</v>
      </c>
      <c r="EA281" s="6">
        <v>1.03E-2</v>
      </c>
      <c r="EB281" s="6">
        <v>5.91E-2</v>
      </c>
      <c r="EC281" s="6">
        <v>7.0300000000000001E-2</v>
      </c>
      <c r="ED281" s="6">
        <v>1.9400000000000001E-2</v>
      </c>
      <c r="EE281" s="6">
        <v>6.54E-2</v>
      </c>
      <c r="EF281" s="6">
        <v>1.03E-2</v>
      </c>
      <c r="EG281" s="6">
        <v>4.2999999999999997E-2</v>
      </c>
      <c r="EH281" s="6">
        <v>1.0800000000000001E-2</v>
      </c>
      <c r="EI281" s="6">
        <v>3.2500000000000001E-2</v>
      </c>
      <c r="EJ281" s="6">
        <v>1.04E-2</v>
      </c>
      <c r="EK281" s="6">
        <v>5.0999999999999997E-2</v>
      </c>
      <c r="EL281" s="6">
        <v>1.12E-2</v>
      </c>
      <c r="EM281" s="6">
        <v>3.8399999999999997E-2</v>
      </c>
      <c r="EN281" s="4">
        <v>0.104</v>
      </c>
      <c r="EO281" s="6">
        <v>3.3099999999999997E-2</v>
      </c>
      <c r="EP281" s="6">
        <v>1.38E-2</v>
      </c>
      <c r="EQ281" s="6">
        <v>1.37E-2</v>
      </c>
      <c r="ET281" s="2"/>
    </row>
    <row r="282" spans="1:150" x14ac:dyDescent="0.25">
      <c r="A282" s="1" t="s">
        <v>823</v>
      </c>
      <c r="B282" s="1" t="s">
        <v>7</v>
      </c>
      <c r="C282" s="1" t="s">
        <v>799</v>
      </c>
      <c r="D282" s="1" t="s">
        <v>34</v>
      </c>
      <c r="E282" s="1" t="s">
        <v>541</v>
      </c>
      <c r="F282" s="8" t="s">
        <v>374</v>
      </c>
      <c r="G282" s="4">
        <v>0.53453147723250383</v>
      </c>
      <c r="H282" s="2">
        <v>149.77708767648616</v>
      </c>
      <c r="I282" s="5">
        <v>17.191992733768899</v>
      </c>
      <c r="J282" s="3">
        <v>6.3472281319710886</v>
      </c>
      <c r="K282" s="2">
        <v>750.94363939372693</v>
      </c>
      <c r="L282" s="2">
        <v>268062.45670774992</v>
      </c>
      <c r="M282" s="1" t="s">
        <v>827</v>
      </c>
      <c r="N282" s="2">
        <v>385000</v>
      </c>
      <c r="O282" s="1" t="s">
        <v>827</v>
      </c>
      <c r="P282" s="5">
        <v>10.629207479689894</v>
      </c>
      <c r="Q282" s="3">
        <v>1.5057526111194302</v>
      </c>
      <c r="R282" s="2">
        <v>160.66980656356014</v>
      </c>
      <c r="S282" s="5">
        <v>69.942263823437415</v>
      </c>
      <c r="T282" s="6">
        <v>5.4872032177181979E-2</v>
      </c>
      <c r="U282" s="1" t="s">
        <v>827</v>
      </c>
      <c r="V282" s="1" t="s">
        <v>827</v>
      </c>
      <c r="W282" s="1" t="s">
        <v>827</v>
      </c>
      <c r="X282" s="5">
        <v>18.900695176791654</v>
      </c>
      <c r="Y282" s="6">
        <v>7.9605909061053012E-2</v>
      </c>
      <c r="Z282" s="2">
        <v>148.82746750300544</v>
      </c>
      <c r="AA282" s="2">
        <v>595.35577267932297</v>
      </c>
      <c r="AB282" s="3">
        <v>1.3008205022817243</v>
      </c>
      <c r="AC282" s="6">
        <v>3.7128727735044116E-2</v>
      </c>
      <c r="AD282" s="6">
        <v>7.1195772887475695E-2</v>
      </c>
      <c r="AE282" s="1" t="s">
        <v>827</v>
      </c>
      <c r="AF282" s="1" t="s">
        <v>827</v>
      </c>
      <c r="AG282" s="1" t="s">
        <v>827</v>
      </c>
      <c r="AH282" s="4">
        <v>0.24674107114938829</v>
      </c>
      <c r="AI282" s="3">
        <v>6.8561193971140373</v>
      </c>
      <c r="AJ282" s="5">
        <v>28.966961204081407</v>
      </c>
      <c r="AK282" s="3">
        <v>4.7833897674574475</v>
      </c>
      <c r="AL282" s="5">
        <v>28.054417472863772</v>
      </c>
      <c r="AM282" s="5">
        <v>16.823536682242636</v>
      </c>
      <c r="AN282" s="3">
        <v>2.4603150514022478</v>
      </c>
      <c r="AO282" s="5">
        <v>39.154768540278866</v>
      </c>
      <c r="AP282" s="3">
        <v>9.7544595541366927</v>
      </c>
      <c r="AQ282" s="5">
        <v>66.663740443633728</v>
      </c>
      <c r="AR282" s="5">
        <v>16.778539873401677</v>
      </c>
      <c r="AS282" s="5">
        <v>58.80338375996773</v>
      </c>
      <c r="AT282" s="3">
        <v>7.9388796083819999</v>
      </c>
      <c r="AU282" s="5">
        <v>53.51512076711262</v>
      </c>
      <c r="AV282" s="3">
        <v>9.0636992190211174</v>
      </c>
      <c r="AW282" s="1" t="s">
        <v>827</v>
      </c>
      <c r="AX282" s="4">
        <v>0.31715914838671405</v>
      </c>
      <c r="AY282" s="6">
        <v>3.3531836495094065E-2</v>
      </c>
      <c r="AZ282" s="3">
        <v>3.0187991772075589</v>
      </c>
      <c r="BA282" s="4">
        <v>0.46223354654962623</v>
      </c>
      <c r="BB282" s="4">
        <v>0.34522578149711936</v>
      </c>
      <c r="BC282" s="5">
        <v>11.747287003039197</v>
      </c>
      <c r="BD282" s="3">
        <v>2.0171414161026529</v>
      </c>
      <c r="BE282" s="3">
        <v>7.272838342714941</v>
      </c>
      <c r="BF282" s="2">
        <v>323.99800662480868</v>
      </c>
      <c r="BG282" s="2">
        <v>46836.110204369958</v>
      </c>
      <c r="BH282" s="1" t="s">
        <v>827</v>
      </c>
      <c r="BI282" s="2">
        <v>465.80609949664483</v>
      </c>
      <c r="BJ282" s="1" t="s">
        <v>827</v>
      </c>
      <c r="BK282" s="3">
        <v>5.9897244519099964</v>
      </c>
      <c r="BL282" s="4">
        <v>0.36084272710545107</v>
      </c>
      <c r="BM282" s="3">
        <v>8.7998579149688556</v>
      </c>
      <c r="BN282" s="5">
        <v>19.646312216646166</v>
      </c>
      <c r="BO282" s="6">
        <v>3.0062070295606605E-2</v>
      </c>
      <c r="BP282" s="1" t="s">
        <v>827</v>
      </c>
      <c r="BQ282" s="1" t="s">
        <v>827</v>
      </c>
      <c r="BR282" s="1" t="s">
        <v>827</v>
      </c>
      <c r="BS282" s="3">
        <v>2.2957329068709873</v>
      </c>
      <c r="BT282" s="6">
        <v>8.0660101046520521E-2</v>
      </c>
      <c r="BU282" s="5">
        <v>12.59624435387998</v>
      </c>
      <c r="BV282" s="5">
        <v>51.317635297843857</v>
      </c>
      <c r="BW282" s="3">
        <v>1.4471753263978018</v>
      </c>
      <c r="BX282" s="6">
        <v>3.1767930691268854E-2</v>
      </c>
      <c r="BY282" s="4">
        <v>0.10484848277703047</v>
      </c>
      <c r="BZ282" s="1" t="s">
        <v>827</v>
      </c>
      <c r="CA282" s="1" t="s">
        <v>827</v>
      </c>
      <c r="CB282" s="1" t="s">
        <v>827</v>
      </c>
      <c r="CC282" s="4">
        <v>0.18878635914008707</v>
      </c>
      <c r="CD282" s="4">
        <v>0.45229766675216637</v>
      </c>
      <c r="CE282" s="3">
        <v>4.0217786706165093</v>
      </c>
      <c r="CF282" s="4">
        <v>0.51456814321868649</v>
      </c>
      <c r="CG282" s="3">
        <v>3.2248489904338804</v>
      </c>
      <c r="CH282" s="3">
        <v>2.2946149103980287</v>
      </c>
      <c r="CI282" s="4">
        <v>0.29875274881151659</v>
      </c>
      <c r="CJ282" s="3">
        <v>4.514927274905923</v>
      </c>
      <c r="CK282" s="3">
        <v>2.4962870650735911</v>
      </c>
      <c r="CL282" s="3">
        <v>7.0597138029201636</v>
      </c>
      <c r="CM282" s="3">
        <v>1.8409387269223929</v>
      </c>
      <c r="CN282" s="3">
        <v>9.944575528364318</v>
      </c>
      <c r="CO282" s="3">
        <v>1.0955083894555973</v>
      </c>
      <c r="CP282" s="3">
        <v>6.4731519733440841</v>
      </c>
      <c r="CQ282" s="3">
        <v>1.1024988763897496</v>
      </c>
      <c r="CR282" s="1" t="s">
        <v>827</v>
      </c>
      <c r="CS282" s="4">
        <v>0.13391886883373938</v>
      </c>
      <c r="CT282" s="6">
        <v>2.1468739778753857E-2</v>
      </c>
      <c r="CU282" s="3">
        <v>1.6959996701574138</v>
      </c>
      <c r="CV282" s="4">
        <v>0.13927896668292428</v>
      </c>
      <c r="CW282" s="4">
        <v>0.45100000000000001</v>
      </c>
      <c r="CX282" s="3">
        <v>6.9</v>
      </c>
      <c r="CY282" s="3">
        <v>1.04</v>
      </c>
      <c r="CZ282" s="3">
        <v>2.73</v>
      </c>
      <c r="DA282" s="2">
        <v>525</v>
      </c>
      <c r="DB282" s="2">
        <v>128</v>
      </c>
      <c r="DC282" s="5">
        <v>10</v>
      </c>
      <c r="DD282" s="2">
        <v>594</v>
      </c>
      <c r="DE282" s="4">
        <v>0.3</v>
      </c>
      <c r="DF282" s="3">
        <v>1.92</v>
      </c>
      <c r="DG282" s="6">
        <v>8.0699999999999994E-2</v>
      </c>
      <c r="DH282" s="4">
        <v>0.82399999999999995</v>
      </c>
      <c r="DI282" s="5">
        <v>16.600000000000001</v>
      </c>
      <c r="DJ282" s="6">
        <v>2.9399999999999999E-2</v>
      </c>
      <c r="DK282" s="4">
        <v>0.59599999999999997</v>
      </c>
      <c r="DL282" s="4">
        <v>0.24299999999999999</v>
      </c>
      <c r="DM282" s="4">
        <v>0.70199999999999996</v>
      </c>
      <c r="DN282" s="4">
        <v>0.77</v>
      </c>
      <c r="DO282" s="6">
        <v>6.4799999999999996E-2</v>
      </c>
      <c r="DP282" s="6">
        <v>5.5399999999999998E-2</v>
      </c>
      <c r="DQ282" s="6">
        <v>1.01E-2</v>
      </c>
      <c r="DR282" s="6">
        <v>1.9599999999999999E-2</v>
      </c>
      <c r="DS282" s="6">
        <v>1.15E-2</v>
      </c>
      <c r="DT282" s="6">
        <v>6.2899999999999998E-2</v>
      </c>
      <c r="DU282" s="4">
        <v>0.255</v>
      </c>
      <c r="DV282" s="4">
        <v>0.375</v>
      </c>
      <c r="DW282" s="4">
        <v>0.187</v>
      </c>
      <c r="DX282" s="6">
        <v>8.5699999999999998E-2</v>
      </c>
      <c r="DY282" s="6">
        <v>2.35E-2</v>
      </c>
      <c r="DZ282" s="6">
        <v>0.01</v>
      </c>
      <c r="EA282" s="7">
        <v>8.6199999999999992E-3</v>
      </c>
      <c r="EB282" s="6">
        <v>4.9500000000000002E-2</v>
      </c>
      <c r="EC282" s="6">
        <v>5.8900000000000001E-2</v>
      </c>
      <c r="ED282" s="6">
        <v>1.6199999999999999E-2</v>
      </c>
      <c r="EE282" s="6">
        <v>5.4800000000000001E-2</v>
      </c>
      <c r="EF282" s="7">
        <v>8.6099999999999996E-3</v>
      </c>
      <c r="EG282" s="6">
        <v>3.5999999999999997E-2</v>
      </c>
      <c r="EH282" s="7">
        <v>9.0100000000000006E-3</v>
      </c>
      <c r="EI282" s="6">
        <v>2.7199999999999998E-2</v>
      </c>
      <c r="EJ282" s="7">
        <v>8.7500000000000008E-3</v>
      </c>
      <c r="EK282" s="6">
        <v>4.2700000000000002E-2</v>
      </c>
      <c r="EL282" s="7">
        <v>9.4199999999999996E-3</v>
      </c>
      <c r="EM282" s="6">
        <v>3.2199999999999999E-2</v>
      </c>
      <c r="EN282" s="4">
        <v>0.113</v>
      </c>
      <c r="EO282" s="6">
        <v>1.26E-2</v>
      </c>
      <c r="EP282" s="6">
        <v>1.15E-2</v>
      </c>
      <c r="EQ282" s="6">
        <v>1.15E-2</v>
      </c>
      <c r="ET282" s="2"/>
    </row>
    <row r="283" spans="1:150" x14ac:dyDescent="0.25">
      <c r="A283" s="1" t="s">
        <v>824</v>
      </c>
      <c r="B283" s="1" t="s">
        <v>7</v>
      </c>
      <c r="C283" s="1" t="s">
        <v>799</v>
      </c>
      <c r="D283" s="1" t="s">
        <v>34</v>
      </c>
      <c r="E283" s="1" t="s">
        <v>541</v>
      </c>
      <c r="F283" s="8" t="s">
        <v>374</v>
      </c>
      <c r="G283" s="5">
        <v>86.739309499444573</v>
      </c>
      <c r="H283" s="2">
        <v>153.16400706134445</v>
      </c>
      <c r="I283" s="2">
        <v>6392.8507239112068</v>
      </c>
      <c r="J283" s="2">
        <v>4031.6378037110426</v>
      </c>
      <c r="K283" s="2">
        <v>14157.41220337973</v>
      </c>
      <c r="L283" s="2">
        <v>271356.93168936583</v>
      </c>
      <c r="M283" s="2">
        <v>6539.7786301209771</v>
      </c>
      <c r="N283" s="2">
        <v>385000</v>
      </c>
      <c r="O283" s="3">
        <v>1.1010479074989716</v>
      </c>
      <c r="P283" s="2">
        <v>374.4288327576586</v>
      </c>
      <c r="Q283" s="5">
        <v>10.063377871359743</v>
      </c>
      <c r="R283" s="2">
        <v>183.15861715623328</v>
      </c>
      <c r="S283" s="2">
        <v>5161.4215814526187</v>
      </c>
      <c r="T283" s="5">
        <v>29.725291183213123</v>
      </c>
      <c r="U283" s="3">
        <v>4.1752847058329561</v>
      </c>
      <c r="V283" s="3">
        <v>8.1829884116746605</v>
      </c>
      <c r="W283" s="5">
        <v>11.026346238077799</v>
      </c>
      <c r="X283" s="5">
        <v>17.321919173289533</v>
      </c>
      <c r="Y283" s="5">
        <v>63.195671033568836</v>
      </c>
      <c r="Z283" s="2">
        <v>156.44787290545275</v>
      </c>
      <c r="AA283" s="2">
        <v>856.7012459175204</v>
      </c>
      <c r="AB283" s="3">
        <v>3.9136188149248747</v>
      </c>
      <c r="AC283" s="3">
        <v>3.0621797611036827</v>
      </c>
      <c r="AD283" s="1" t="s">
        <v>827</v>
      </c>
      <c r="AE283" s="1" t="s">
        <v>827</v>
      </c>
      <c r="AF283" s="4">
        <v>0.98567263050646359</v>
      </c>
      <c r="AG283" s="1" t="s">
        <v>827</v>
      </c>
      <c r="AH283" s="5">
        <v>34.65564877877059</v>
      </c>
      <c r="AI283" s="3">
        <v>6.2805940671067093</v>
      </c>
      <c r="AJ283" s="5">
        <v>42.010526135102481</v>
      </c>
      <c r="AK283" s="3">
        <v>5.6419451369395439</v>
      </c>
      <c r="AL283" s="5">
        <v>35.282426936465086</v>
      </c>
      <c r="AM283" s="5">
        <v>26.366685198722536</v>
      </c>
      <c r="AN283" s="3">
        <v>4.446181208190402</v>
      </c>
      <c r="AO283" s="5">
        <v>66.599176803743944</v>
      </c>
      <c r="AP283" s="5">
        <v>14.458396296348232</v>
      </c>
      <c r="AQ283" s="2">
        <v>109.66099282537733</v>
      </c>
      <c r="AR283" s="5">
        <v>26.374443850888294</v>
      </c>
      <c r="AS283" s="5">
        <v>83.598961016852158</v>
      </c>
      <c r="AT283" s="5">
        <v>12.210249878499502</v>
      </c>
      <c r="AU283" s="5">
        <v>94.451625710866082</v>
      </c>
      <c r="AV283" s="5">
        <v>12.477394507140385</v>
      </c>
      <c r="AW283" s="4">
        <v>0.12050216976082825</v>
      </c>
      <c r="AX283" s="4">
        <v>0.3630371436012631</v>
      </c>
      <c r="AY283" s="6">
        <v>5.9296763380268187E-2</v>
      </c>
      <c r="AZ283" s="4">
        <v>0.79240829616676878</v>
      </c>
      <c r="BA283" s="3">
        <v>4.9136925162597427</v>
      </c>
      <c r="BB283" s="3">
        <v>9.4845424033283905</v>
      </c>
      <c r="BC283" s="5">
        <v>13.945685273962216</v>
      </c>
      <c r="BD283" s="2">
        <v>855.9550163458066</v>
      </c>
      <c r="BE283" s="2">
        <v>539.56377234819206</v>
      </c>
      <c r="BF283" s="2">
        <v>1680.9973753882236</v>
      </c>
      <c r="BG283" s="2">
        <v>44136.129538357578</v>
      </c>
      <c r="BH283" s="2">
        <v>1072.8668455274756</v>
      </c>
      <c r="BI283" s="2">
        <v>411.07793031244643</v>
      </c>
      <c r="BJ283" s="4">
        <v>0.37571549966316747</v>
      </c>
      <c r="BK283" s="5">
        <v>48.902419813718744</v>
      </c>
      <c r="BL283" s="3">
        <v>1.1091304972029981</v>
      </c>
      <c r="BM283" s="5">
        <v>11.363744019086861</v>
      </c>
      <c r="BN283" s="2">
        <v>605.42751335540925</v>
      </c>
      <c r="BO283" s="3">
        <v>2.8963794662099756</v>
      </c>
      <c r="BP283" s="4">
        <v>0.87942082960812518</v>
      </c>
      <c r="BQ283" s="3">
        <v>1.0395777203216114</v>
      </c>
      <c r="BR283" s="3">
        <v>2.9449400023188992</v>
      </c>
      <c r="BS283" s="3">
        <v>1.8331833543274361</v>
      </c>
      <c r="BT283" s="3">
        <v>7.02742619688786</v>
      </c>
      <c r="BU283" s="3">
        <v>7.9424046632153766</v>
      </c>
      <c r="BV283" s="2">
        <v>102.29909430759403</v>
      </c>
      <c r="BW283" s="3">
        <v>2.1571985224120893</v>
      </c>
      <c r="BX283" s="4">
        <v>0.5070384531446499</v>
      </c>
      <c r="BY283" s="1" t="s">
        <v>827</v>
      </c>
      <c r="BZ283" s="1" t="s">
        <v>827</v>
      </c>
      <c r="CA283" s="4">
        <v>0.55277404930432572</v>
      </c>
      <c r="CB283" s="1" t="s">
        <v>827</v>
      </c>
      <c r="CC283" s="3">
        <v>5.9801859558868138</v>
      </c>
      <c r="CD283" s="4">
        <v>0.8316644075475933</v>
      </c>
      <c r="CE283" s="3">
        <v>6.4285015846172282</v>
      </c>
      <c r="CF283" s="4">
        <v>0.67587822824013255</v>
      </c>
      <c r="CG283" s="3">
        <v>4.5901748822732635</v>
      </c>
      <c r="CH283" s="3">
        <v>2.7199473607949476</v>
      </c>
      <c r="CI283" s="4">
        <v>0.58639256346089408</v>
      </c>
      <c r="CJ283" s="3">
        <v>8.2952111906138306</v>
      </c>
      <c r="CK283" s="3">
        <v>1.3817379463937232</v>
      </c>
      <c r="CL283" s="5">
        <v>16.117110283137599</v>
      </c>
      <c r="CM283" s="3">
        <v>3.2375818772967948</v>
      </c>
      <c r="CN283" s="5">
        <v>12.189433773593096</v>
      </c>
      <c r="CO283" s="3">
        <v>1.4523734520868181</v>
      </c>
      <c r="CP283" s="5">
        <v>15.662133634525571</v>
      </c>
      <c r="CQ283" s="3">
        <v>1.6637728003870702</v>
      </c>
      <c r="CR283" s="6">
        <v>9.1295059596948641E-2</v>
      </c>
      <c r="CS283" s="4">
        <v>0.15132885289202594</v>
      </c>
      <c r="CT283" s="6">
        <v>4.1271740279482667E-2</v>
      </c>
      <c r="CU283" s="4">
        <v>0.25916043660895072</v>
      </c>
      <c r="CV283" s="3">
        <v>1.7918390817365633</v>
      </c>
      <c r="CW283" s="4">
        <v>0.52500000000000002</v>
      </c>
      <c r="CX283" s="3">
        <v>7.57</v>
      </c>
      <c r="CY283" s="3">
        <v>1.1599999999999999</v>
      </c>
      <c r="CZ283" s="3">
        <v>2.93</v>
      </c>
      <c r="DA283" s="2">
        <v>577</v>
      </c>
      <c r="DB283" s="2">
        <v>146</v>
      </c>
      <c r="DC283" s="5">
        <v>11</v>
      </c>
      <c r="DD283" s="2">
        <v>670</v>
      </c>
      <c r="DE283" s="4">
        <v>0.309</v>
      </c>
      <c r="DF283" s="3">
        <v>2.17</v>
      </c>
      <c r="DG283" s="4">
        <v>0.115</v>
      </c>
      <c r="DH283" s="4">
        <v>0.94299999999999995</v>
      </c>
      <c r="DI283" s="5">
        <v>18.600000000000001</v>
      </c>
      <c r="DJ283" s="6">
        <v>4.65E-2</v>
      </c>
      <c r="DK283" s="4">
        <v>0.84299999999999997</v>
      </c>
      <c r="DL283" s="4">
        <v>0.27900000000000003</v>
      </c>
      <c r="DM283" s="4">
        <v>0.92900000000000005</v>
      </c>
      <c r="DN283" s="4">
        <v>0.83699999999999997</v>
      </c>
      <c r="DO283" s="6">
        <v>6.1800000000000001E-2</v>
      </c>
      <c r="DP283" s="6">
        <v>6.6699999999999995E-2</v>
      </c>
      <c r="DQ283" s="6">
        <v>1.3100000000000001E-2</v>
      </c>
      <c r="DR283" s="6">
        <v>2.53E-2</v>
      </c>
      <c r="DS283" s="6">
        <v>1.49E-2</v>
      </c>
      <c r="DT283" s="4">
        <v>0.17799999999999999</v>
      </c>
      <c r="DU283" s="4">
        <v>0.72299999999999998</v>
      </c>
      <c r="DV283" s="4">
        <v>0.312</v>
      </c>
      <c r="DW283" s="4">
        <v>0.18</v>
      </c>
      <c r="DX283" s="4">
        <v>0.111</v>
      </c>
      <c r="DY283" s="6">
        <v>1.26E-2</v>
      </c>
      <c r="DZ283" s="6">
        <v>1.2999999999999999E-2</v>
      </c>
      <c r="EA283" s="6">
        <v>1.11E-2</v>
      </c>
      <c r="EB283" s="6">
        <v>6.3899999999999998E-2</v>
      </c>
      <c r="EC283" s="6">
        <v>7.6100000000000001E-2</v>
      </c>
      <c r="ED283" s="6">
        <v>2.0899999999999998E-2</v>
      </c>
      <c r="EE283" s="6">
        <v>7.0699999999999999E-2</v>
      </c>
      <c r="EF283" s="6">
        <v>1.11E-2</v>
      </c>
      <c r="EG283" s="6">
        <v>4.65E-2</v>
      </c>
      <c r="EH283" s="6">
        <v>1.1599999999999999E-2</v>
      </c>
      <c r="EI283" s="6">
        <v>3.5200000000000002E-2</v>
      </c>
      <c r="EJ283" s="6">
        <v>1.1299999999999999E-2</v>
      </c>
      <c r="EK283" s="6">
        <v>5.5100000000000003E-2</v>
      </c>
      <c r="EL283" s="6">
        <v>1.2200000000000001E-2</v>
      </c>
      <c r="EM283" s="6">
        <v>4.1599999999999998E-2</v>
      </c>
      <c r="EN283" s="6">
        <v>9.4299999999999995E-2</v>
      </c>
      <c r="EO283" s="6">
        <v>5.0099999999999999E-2</v>
      </c>
      <c r="EP283" s="6">
        <v>1.49E-2</v>
      </c>
      <c r="EQ283" s="6">
        <v>1.4800000000000001E-2</v>
      </c>
      <c r="ET283" s="2"/>
    </row>
    <row r="284" spans="1:150" x14ac:dyDescent="0.25">
      <c r="A284" s="1" t="s">
        <v>825</v>
      </c>
      <c r="B284" s="1" t="s">
        <v>7</v>
      </c>
      <c r="C284" s="1" t="s">
        <v>799</v>
      </c>
      <c r="D284" s="1" t="s">
        <v>34</v>
      </c>
      <c r="E284" s="1" t="s">
        <v>662</v>
      </c>
      <c r="F284" s="8" t="s">
        <v>374</v>
      </c>
      <c r="G284" s="5">
        <v>26.314310221236273</v>
      </c>
      <c r="H284" s="2">
        <v>145.3005391800356</v>
      </c>
      <c r="I284" s="2">
        <v>900.21871887480847</v>
      </c>
      <c r="J284" s="2">
        <v>5678.4067776036454</v>
      </c>
      <c r="K284" s="2">
        <v>12524.183629156782</v>
      </c>
      <c r="L284" s="2">
        <v>270908.56221537804</v>
      </c>
      <c r="M284" s="2">
        <v>4859.1238987533106</v>
      </c>
      <c r="N284" s="2">
        <v>385000</v>
      </c>
      <c r="O284" s="3">
        <v>1.0952692395921537</v>
      </c>
      <c r="P284" s="2">
        <v>141.26443072159933</v>
      </c>
      <c r="Q284" s="5">
        <v>12.460831794071433</v>
      </c>
      <c r="R284" s="2">
        <v>171.02420949051077</v>
      </c>
      <c r="S284" s="2">
        <v>1505.9895835350435</v>
      </c>
      <c r="T284" s="3">
        <v>2.2562399749997586</v>
      </c>
      <c r="U284" s="1" t="s">
        <v>827</v>
      </c>
      <c r="V284" s="5">
        <v>14.018670147554182</v>
      </c>
      <c r="W284" s="5">
        <v>11.776956678642421</v>
      </c>
      <c r="X284" s="5">
        <v>24.990191321600548</v>
      </c>
      <c r="Y284" s="5">
        <v>34.477050206212972</v>
      </c>
      <c r="Z284" s="2">
        <v>186.12153153043724</v>
      </c>
      <c r="AA284" s="2">
        <v>335.4325171030128</v>
      </c>
      <c r="AB284" s="3">
        <v>6.9343917844923446</v>
      </c>
      <c r="AC284" s="3">
        <v>1.0413115174951546</v>
      </c>
      <c r="AD284" s="1" t="s">
        <v>827</v>
      </c>
      <c r="AE284" s="1" t="s">
        <v>827</v>
      </c>
      <c r="AF284" s="3">
        <v>1.312969898504623</v>
      </c>
      <c r="AG284" s="1" t="s">
        <v>827</v>
      </c>
      <c r="AH284" s="5">
        <v>40.679536383358638</v>
      </c>
      <c r="AI284" s="3">
        <v>5.7058818599577634</v>
      </c>
      <c r="AJ284" s="5">
        <v>15.455110476701105</v>
      </c>
      <c r="AK284" s="3">
        <v>2.8502354802315968</v>
      </c>
      <c r="AL284" s="5">
        <v>16.85744835348671</v>
      </c>
      <c r="AM284" s="5">
        <v>11.014919337934941</v>
      </c>
      <c r="AN284" s="3">
        <v>1.3993779783273192</v>
      </c>
      <c r="AO284" s="5">
        <v>22.391843464684897</v>
      </c>
      <c r="AP284" s="3">
        <v>4.6061839662205504</v>
      </c>
      <c r="AQ284" s="5">
        <v>40.669397711795767</v>
      </c>
      <c r="AR284" s="3">
        <v>9.335160159762701</v>
      </c>
      <c r="AS284" s="5">
        <v>31.122090602466724</v>
      </c>
      <c r="AT284" s="3">
        <v>4.1698285901130925</v>
      </c>
      <c r="AU284" s="5">
        <v>31.759886154326178</v>
      </c>
      <c r="AV284" s="3">
        <v>5.4922425725722173</v>
      </c>
      <c r="AW284" s="4">
        <v>0.59808849498724037</v>
      </c>
      <c r="AX284" s="4">
        <v>0.67334127213950068</v>
      </c>
      <c r="AY284" s="1" t="s">
        <v>827</v>
      </c>
      <c r="AZ284" s="4">
        <v>0.63375921972075833</v>
      </c>
      <c r="BA284" s="4">
        <v>0.14679805125862042</v>
      </c>
      <c r="BB284" s="3">
        <v>3.3860819280569725</v>
      </c>
      <c r="BC284" s="5">
        <v>19.34029587498204</v>
      </c>
      <c r="BD284" s="2">
        <v>118.96956155938604</v>
      </c>
      <c r="BE284" s="2">
        <v>540.33638053042182</v>
      </c>
      <c r="BF284" s="2">
        <v>1426.7794146751505</v>
      </c>
      <c r="BG284" s="2">
        <v>56993.17957891016</v>
      </c>
      <c r="BH284" s="2">
        <v>1037.9111241008616</v>
      </c>
      <c r="BI284" s="2">
        <v>425.37518810370722</v>
      </c>
      <c r="BJ284" s="4">
        <v>0.47063380390656817</v>
      </c>
      <c r="BK284" s="5">
        <v>18.246072541300229</v>
      </c>
      <c r="BL284" s="3">
        <v>1.5315102250922554</v>
      </c>
      <c r="BM284" s="5">
        <v>13.484566713020516</v>
      </c>
      <c r="BN284" s="2">
        <v>177.07442997548083</v>
      </c>
      <c r="BO284" s="4">
        <v>0.49277934808545937</v>
      </c>
      <c r="BP284" s="1" t="s">
        <v>827</v>
      </c>
      <c r="BQ284" s="3">
        <v>3.9429688561357668</v>
      </c>
      <c r="BR284" s="3">
        <v>5.7136774568411628</v>
      </c>
      <c r="BS284" s="3">
        <v>4.7764547391157928</v>
      </c>
      <c r="BT284" s="3">
        <v>3.7727304766315806</v>
      </c>
      <c r="BU284" s="5">
        <v>11.992349729121365</v>
      </c>
      <c r="BV284" s="5">
        <v>40.053757860506259</v>
      </c>
      <c r="BW284" s="3">
        <v>8.8831987487609378</v>
      </c>
      <c r="BX284" s="4">
        <v>0.23610055371068536</v>
      </c>
      <c r="BY284" s="1" t="s">
        <v>827</v>
      </c>
      <c r="BZ284" s="1" t="s">
        <v>827</v>
      </c>
      <c r="CA284" s="4">
        <v>0.54356213667443987</v>
      </c>
      <c r="CB284" s="1" t="s">
        <v>827</v>
      </c>
      <c r="CC284" s="5">
        <v>10.343716702009074</v>
      </c>
      <c r="CD284" s="3">
        <v>1.167984716135563</v>
      </c>
      <c r="CE284" s="3">
        <v>1.7398835887377611</v>
      </c>
      <c r="CF284" s="4">
        <v>0.64110715332386647</v>
      </c>
      <c r="CG284" s="3">
        <v>2.9180964025065412</v>
      </c>
      <c r="CH284" s="3">
        <v>2.3058770114798373</v>
      </c>
      <c r="CI284" s="4">
        <v>0.33383245154742403</v>
      </c>
      <c r="CJ284" s="3">
        <v>3.1915817285811605</v>
      </c>
      <c r="CK284" s="4">
        <v>0.59701796358612524</v>
      </c>
      <c r="CL284" s="3">
        <v>4.2584868459946756</v>
      </c>
      <c r="CM284" s="3">
        <v>1.2757402581569475</v>
      </c>
      <c r="CN284" s="3">
        <v>4.0191229646691156</v>
      </c>
      <c r="CO284" s="4">
        <v>0.50778340222356533</v>
      </c>
      <c r="CP284" s="3">
        <v>3.6193978153883135</v>
      </c>
      <c r="CQ284" s="4">
        <v>0.43021174024935305</v>
      </c>
      <c r="CR284" s="4">
        <v>0.83168541547890185</v>
      </c>
      <c r="CS284" s="4">
        <v>0.1543035379061512</v>
      </c>
      <c r="CT284" s="1" t="s">
        <v>827</v>
      </c>
      <c r="CU284" s="4">
        <v>0.39805949374028621</v>
      </c>
      <c r="CV284" s="4">
        <v>0.15309292671285882</v>
      </c>
      <c r="CW284" s="4">
        <v>0.59799999999999998</v>
      </c>
      <c r="CX284" s="3">
        <v>8.89</v>
      </c>
      <c r="CY284" s="3">
        <v>1.26</v>
      </c>
      <c r="CZ284" s="3">
        <v>3.6</v>
      </c>
      <c r="DA284" s="2">
        <v>678</v>
      </c>
      <c r="DB284" s="2">
        <v>174</v>
      </c>
      <c r="DC284" s="5">
        <v>13</v>
      </c>
      <c r="DD284" s="2">
        <v>786</v>
      </c>
      <c r="DE284" s="4">
        <v>0.40899999999999997</v>
      </c>
      <c r="DF284" s="3">
        <v>2.96</v>
      </c>
      <c r="DG284" s="4">
        <v>0.151</v>
      </c>
      <c r="DH284" s="3">
        <v>1.1000000000000001</v>
      </c>
      <c r="DI284" s="5">
        <v>23.7</v>
      </c>
      <c r="DJ284" s="6">
        <v>7.6200000000000004E-2</v>
      </c>
      <c r="DK284" s="4">
        <v>0.99399999999999999</v>
      </c>
      <c r="DL284" s="4">
        <v>0.27700000000000002</v>
      </c>
      <c r="DM284" s="3">
        <v>1.07</v>
      </c>
      <c r="DN284" s="4">
        <v>0.92200000000000004</v>
      </c>
      <c r="DO284" s="4">
        <v>0.14499999999999999</v>
      </c>
      <c r="DP284" s="6">
        <v>8.48E-2</v>
      </c>
      <c r="DQ284" s="6">
        <v>2.0299999999999999E-2</v>
      </c>
      <c r="DR284" s="6">
        <v>7.4999999999999997E-2</v>
      </c>
      <c r="DS284" s="6">
        <v>2.3099999999999999E-2</v>
      </c>
      <c r="DT284" s="4">
        <v>0.28899999999999998</v>
      </c>
      <c r="DU284" s="3">
        <v>1.17</v>
      </c>
      <c r="DV284" s="4">
        <v>0.44500000000000001</v>
      </c>
      <c r="DW284" s="4">
        <v>0.28100000000000003</v>
      </c>
      <c r="DX284" s="4">
        <v>0.17199999999999999</v>
      </c>
      <c r="DY284" s="6">
        <v>1.95E-2</v>
      </c>
      <c r="DZ284" s="6">
        <v>2.01E-2</v>
      </c>
      <c r="EA284" s="6">
        <v>1.7299999999999999E-2</v>
      </c>
      <c r="EB284" s="6">
        <v>9.9099999999999994E-2</v>
      </c>
      <c r="EC284" s="4">
        <v>0.11799999999999999</v>
      </c>
      <c r="ED284" s="6">
        <v>3.2500000000000001E-2</v>
      </c>
      <c r="EE284" s="4">
        <v>0.11</v>
      </c>
      <c r="EF284" s="6">
        <v>1.72E-2</v>
      </c>
      <c r="EG284" s="6">
        <v>7.2099999999999997E-2</v>
      </c>
      <c r="EH284" s="6">
        <v>1.8100000000000002E-2</v>
      </c>
      <c r="EI284" s="6">
        <v>5.4600000000000003E-2</v>
      </c>
      <c r="EJ284" s="6">
        <v>1.7500000000000002E-2</v>
      </c>
      <c r="EK284" s="6">
        <v>8.5500000000000007E-2</v>
      </c>
      <c r="EL284" s="6">
        <v>1.89E-2</v>
      </c>
      <c r="EM284" s="6">
        <v>6.4500000000000002E-2</v>
      </c>
      <c r="EN284" s="6">
        <v>9.0999999999999998E-2</v>
      </c>
      <c r="EO284" s="6">
        <v>7.1499999999999994E-2</v>
      </c>
      <c r="EP284" s="6">
        <v>2.3099999999999999E-2</v>
      </c>
      <c r="EQ284" s="6">
        <v>2.29E-2</v>
      </c>
      <c r="ET284" s="2"/>
    </row>
    <row r="285" spans="1:150" x14ac:dyDescent="0.25">
      <c r="A285" s="1" t="s">
        <v>826</v>
      </c>
      <c r="B285" s="1" t="s">
        <v>7</v>
      </c>
      <c r="C285" s="1" t="s">
        <v>799</v>
      </c>
      <c r="D285" s="1" t="s">
        <v>34</v>
      </c>
      <c r="E285" s="1" t="s">
        <v>662</v>
      </c>
      <c r="F285" s="8" t="s">
        <v>374</v>
      </c>
      <c r="G285" s="3">
        <v>1.0651119396209612</v>
      </c>
      <c r="H285" s="2">
        <v>153.66801934244629</v>
      </c>
      <c r="I285" s="5">
        <v>59.464155277019728</v>
      </c>
      <c r="J285" s="2">
        <v>331.84126695085075</v>
      </c>
      <c r="K285" s="2">
        <v>1054.6096746019814</v>
      </c>
      <c r="L285" s="2">
        <v>285602.83863914345</v>
      </c>
      <c r="M285" s="5">
        <v>94.192205301504103</v>
      </c>
      <c r="N285" s="2">
        <v>385000</v>
      </c>
      <c r="O285" s="1" t="s">
        <v>827</v>
      </c>
      <c r="P285" s="5">
        <v>15.586541614030887</v>
      </c>
      <c r="Q285" s="3">
        <v>1.0380914790159783</v>
      </c>
      <c r="R285" s="2">
        <v>161.37155319578773</v>
      </c>
      <c r="S285" s="2">
        <v>1115.5553377676699</v>
      </c>
      <c r="T285" s="4">
        <v>0.21750077053271932</v>
      </c>
      <c r="U285" s="1" t="s">
        <v>827</v>
      </c>
      <c r="V285" s="3">
        <v>5.8343987487352882</v>
      </c>
      <c r="W285" s="3">
        <v>8.7744586915357186</v>
      </c>
      <c r="X285" s="5">
        <v>25.484457890181648</v>
      </c>
      <c r="Y285" s="4">
        <v>0.30989434507233321</v>
      </c>
      <c r="Z285" s="2">
        <v>200.95602394854717</v>
      </c>
      <c r="AA285" s="2">
        <v>382.34221309843508</v>
      </c>
      <c r="AB285" s="3">
        <v>1.7492838921790215</v>
      </c>
      <c r="AC285" s="4">
        <v>0.222676043863446</v>
      </c>
      <c r="AD285" s="1" t="s">
        <v>827</v>
      </c>
      <c r="AE285" s="1" t="s">
        <v>827</v>
      </c>
      <c r="AF285" s="1" t="s">
        <v>827</v>
      </c>
      <c r="AG285" s="1" t="s">
        <v>827</v>
      </c>
      <c r="AH285" s="3">
        <v>2.8115730661260274</v>
      </c>
      <c r="AI285" s="3">
        <v>3.6647393442535039</v>
      </c>
      <c r="AJ285" s="5">
        <v>18.98981228092503</v>
      </c>
      <c r="AK285" s="3">
        <v>2.7829015821375518</v>
      </c>
      <c r="AL285" s="5">
        <v>17.653341613839402</v>
      </c>
      <c r="AM285" s="3">
        <v>7.0638258752617862</v>
      </c>
      <c r="AN285" s="3">
        <v>1.7637712985950695</v>
      </c>
      <c r="AO285" s="5">
        <v>23.307911697294475</v>
      </c>
      <c r="AP285" s="3">
        <v>5.1651138682058608</v>
      </c>
      <c r="AQ285" s="5">
        <v>43.538363887057017</v>
      </c>
      <c r="AR285" s="5">
        <v>11.714238476855188</v>
      </c>
      <c r="AS285" s="5">
        <v>33.959955780205739</v>
      </c>
      <c r="AT285" s="3">
        <v>5.1077735436722396</v>
      </c>
      <c r="AU285" s="5">
        <v>36.974768995469596</v>
      </c>
      <c r="AV285" s="3">
        <v>5.4362384275054731</v>
      </c>
      <c r="AW285" s="4">
        <v>0.27510993504909848</v>
      </c>
      <c r="AX285" s="4">
        <v>0.53560755453297848</v>
      </c>
      <c r="AY285" s="1" t="s">
        <v>827</v>
      </c>
      <c r="AZ285" s="4">
        <v>0.27180983556837013</v>
      </c>
      <c r="BA285" s="4">
        <v>0.12947179104255332</v>
      </c>
      <c r="BB285" s="4">
        <v>0.82615773247919988</v>
      </c>
      <c r="BC285" s="5">
        <v>91.211049283327938</v>
      </c>
      <c r="BD285" s="5">
        <v>36.091134320325459</v>
      </c>
      <c r="BE285" s="2">
        <v>122.57278041024213</v>
      </c>
      <c r="BF285" s="2">
        <v>403.75400240605069</v>
      </c>
      <c r="BG285" s="2">
        <v>85589.682030931348</v>
      </c>
      <c r="BH285" s="2">
        <v>105.64105547578782</v>
      </c>
      <c r="BI285" s="2">
        <v>446.91099534902429</v>
      </c>
      <c r="BJ285" s="1" t="s">
        <v>827</v>
      </c>
      <c r="BK285" s="5">
        <v>18.93519420872742</v>
      </c>
      <c r="BL285" s="4">
        <v>0.75485042692701676</v>
      </c>
      <c r="BM285" s="5">
        <v>31.623792193046736</v>
      </c>
      <c r="BN285" s="2">
        <v>1533.2414702823166</v>
      </c>
      <c r="BO285" s="6">
        <v>5.8669907321018573E-2</v>
      </c>
      <c r="BP285" s="1" t="s">
        <v>827</v>
      </c>
      <c r="BQ285" s="3">
        <v>1.4762779078494226</v>
      </c>
      <c r="BR285" s="3">
        <v>2.4296874707758955</v>
      </c>
      <c r="BS285" s="3">
        <v>3.1938323250407876</v>
      </c>
      <c r="BT285" s="4">
        <v>0.36757146013919029</v>
      </c>
      <c r="BU285" s="5">
        <v>63.504102658619779</v>
      </c>
      <c r="BV285" s="5">
        <v>64.529014092345349</v>
      </c>
      <c r="BW285" s="3">
        <v>2.2261479493263323</v>
      </c>
      <c r="BX285" s="4">
        <v>0.34641406211573322</v>
      </c>
      <c r="BY285" s="1" t="s">
        <v>827</v>
      </c>
      <c r="BZ285" s="1" t="s">
        <v>827</v>
      </c>
      <c r="CA285" s="1" t="s">
        <v>827</v>
      </c>
      <c r="CB285" s="1" t="s">
        <v>827</v>
      </c>
      <c r="CC285" s="3">
        <v>2.0077702384475193</v>
      </c>
      <c r="CD285" s="3">
        <v>1.1137901759690407</v>
      </c>
      <c r="CE285" s="3">
        <v>5.3595209628088822</v>
      </c>
      <c r="CF285" s="4">
        <v>0.38460438233631045</v>
      </c>
      <c r="CG285" s="3">
        <v>4.0152154680765522</v>
      </c>
      <c r="CH285" s="3">
        <v>2.6426989130650882</v>
      </c>
      <c r="CI285" s="4">
        <v>0.47575868296104934</v>
      </c>
      <c r="CJ285" s="3">
        <v>4.4909171585268783</v>
      </c>
      <c r="CK285" s="4">
        <v>0.95806272509642765</v>
      </c>
      <c r="CL285" s="3">
        <v>3.854305365760597</v>
      </c>
      <c r="CM285" s="3">
        <v>2.631210440947207</v>
      </c>
      <c r="CN285" s="3">
        <v>6.4467305236117003</v>
      </c>
      <c r="CO285" s="4">
        <v>0.98388945167671737</v>
      </c>
      <c r="CP285" s="3">
        <v>2.2607060569379347</v>
      </c>
      <c r="CQ285" s="3">
        <v>1.5212604965476559</v>
      </c>
      <c r="CR285" s="4">
        <v>0.38950957380398832</v>
      </c>
      <c r="CS285" s="4">
        <v>0.48574911054136322</v>
      </c>
      <c r="CT285" s="1" t="s">
        <v>827</v>
      </c>
      <c r="CU285" s="4">
        <v>0.19625075802853548</v>
      </c>
      <c r="CV285" s="4">
        <v>0.14613781349497304</v>
      </c>
      <c r="CW285" s="4">
        <v>0.754</v>
      </c>
      <c r="CX285" s="5">
        <v>10.8</v>
      </c>
      <c r="CY285" s="3">
        <v>1.75</v>
      </c>
      <c r="CZ285" s="3">
        <v>4.3899999999999997</v>
      </c>
      <c r="DA285" s="2">
        <v>823</v>
      </c>
      <c r="DB285" s="2">
        <v>203</v>
      </c>
      <c r="DC285" s="5">
        <v>15.5</v>
      </c>
      <c r="DD285" s="2">
        <v>967</v>
      </c>
      <c r="DE285" s="4">
        <v>0.52700000000000002</v>
      </c>
      <c r="DF285" s="3">
        <v>3.09</v>
      </c>
      <c r="DG285" s="4">
        <v>0.20699999999999999</v>
      </c>
      <c r="DH285" s="3">
        <v>1.36</v>
      </c>
      <c r="DI285" s="5">
        <v>27.2</v>
      </c>
      <c r="DJ285" s="6">
        <v>7.7700000000000005E-2</v>
      </c>
      <c r="DK285" s="3">
        <v>1.3</v>
      </c>
      <c r="DL285" s="4">
        <v>0.32100000000000001</v>
      </c>
      <c r="DM285" s="3">
        <v>1.7</v>
      </c>
      <c r="DN285" s="3">
        <v>1.58</v>
      </c>
      <c r="DO285" s="4">
        <v>0.113</v>
      </c>
      <c r="DP285" s="4">
        <v>0.123</v>
      </c>
      <c r="DQ285" s="6">
        <v>4.2200000000000001E-2</v>
      </c>
      <c r="DR285" s="4">
        <v>0.14199999999999999</v>
      </c>
      <c r="DS285" s="6">
        <v>4.7899999999999998E-2</v>
      </c>
      <c r="DT285" s="4">
        <v>0.499</v>
      </c>
      <c r="DU285" s="3">
        <v>1.61</v>
      </c>
      <c r="DV285" s="4">
        <v>0.623</v>
      </c>
      <c r="DW285" s="4">
        <v>0.35099999999999998</v>
      </c>
      <c r="DX285" s="4">
        <v>0.35699999999999998</v>
      </c>
      <c r="DY285" s="6">
        <v>4.0500000000000001E-2</v>
      </c>
      <c r="DZ285" s="6">
        <v>4.1799999999999997E-2</v>
      </c>
      <c r="EA285" s="6">
        <v>3.5900000000000001E-2</v>
      </c>
      <c r="EB285" s="4">
        <v>0.20599999999999999</v>
      </c>
      <c r="EC285" s="4">
        <v>0.374</v>
      </c>
      <c r="ED285" s="6">
        <v>6.7500000000000004E-2</v>
      </c>
      <c r="EE285" s="4">
        <v>0.22800000000000001</v>
      </c>
      <c r="EF285" s="6">
        <v>3.5799999999999998E-2</v>
      </c>
      <c r="EG285" s="4">
        <v>0.15</v>
      </c>
      <c r="EH285" s="6">
        <v>3.7499999999999999E-2</v>
      </c>
      <c r="EI285" s="4">
        <v>0.113</v>
      </c>
      <c r="EJ285" s="6">
        <v>3.6400000000000002E-2</v>
      </c>
      <c r="EK285" s="4">
        <v>0.309</v>
      </c>
      <c r="EL285" s="6">
        <v>3.9199999999999999E-2</v>
      </c>
      <c r="EM285" s="4">
        <v>0.13400000000000001</v>
      </c>
      <c r="EN285" s="4">
        <v>0.245</v>
      </c>
      <c r="EO285" s="6">
        <v>8.0100000000000005E-2</v>
      </c>
      <c r="EP285" s="6">
        <v>4.8000000000000001E-2</v>
      </c>
      <c r="EQ285" s="6">
        <v>4.7699999999999999E-2</v>
      </c>
      <c r="ET28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S268"/>
  <sheetViews>
    <sheetView workbookViewId="0">
      <selection activeCell="M8" sqref="M8"/>
    </sheetView>
  </sheetViews>
  <sheetFormatPr defaultRowHeight="15" x14ac:dyDescent="0.25"/>
  <cols>
    <col min="1" max="1" width="17.42578125" customWidth="1"/>
    <col min="3" max="3" width="18.28515625" customWidth="1"/>
  </cols>
  <sheetData>
    <row r="1" spans="1:123" x14ac:dyDescent="0.25">
      <c r="A1" t="s">
        <v>1</v>
      </c>
      <c r="B1" t="s">
        <v>828</v>
      </c>
      <c r="C1" t="s">
        <v>829</v>
      </c>
      <c r="D1" s="1" t="s">
        <v>376</v>
      </c>
      <c r="E1" s="1" t="s">
        <v>377</v>
      </c>
      <c r="F1" s="1" t="s">
        <v>378</v>
      </c>
      <c r="G1" s="1" t="s">
        <v>379</v>
      </c>
      <c r="H1" s="1" t="s">
        <v>380</v>
      </c>
      <c r="I1" s="1" t="s">
        <v>381</v>
      </c>
      <c r="J1" s="1" t="s">
        <v>382</v>
      </c>
      <c r="K1" s="1" t="s">
        <v>383</v>
      </c>
      <c r="L1" s="1" t="s">
        <v>384</v>
      </c>
      <c r="M1" s="1" t="s">
        <v>385</v>
      </c>
      <c r="N1" s="1" t="s">
        <v>386</v>
      </c>
      <c r="O1" s="1" t="s">
        <v>387</v>
      </c>
      <c r="P1" s="1" t="s">
        <v>388</v>
      </c>
      <c r="Q1" s="1" t="s">
        <v>389</v>
      </c>
      <c r="R1" s="1" t="s">
        <v>390</v>
      </c>
      <c r="S1" s="1" t="s">
        <v>391</v>
      </c>
      <c r="T1" s="1" t="s">
        <v>392</v>
      </c>
      <c r="U1" s="1" t="s">
        <v>393</v>
      </c>
      <c r="V1" s="1" t="s">
        <v>394</v>
      </c>
      <c r="W1" s="1" t="s">
        <v>395</v>
      </c>
      <c r="X1" s="1" t="s">
        <v>396</v>
      </c>
      <c r="Y1" s="1" t="s">
        <v>397</v>
      </c>
      <c r="Z1" s="1" t="s">
        <v>398</v>
      </c>
      <c r="AA1" s="1" t="s">
        <v>399</v>
      </c>
      <c r="AB1" s="1" t="s">
        <v>400</v>
      </c>
      <c r="AC1" s="1" t="s">
        <v>401</v>
      </c>
      <c r="AD1" s="1" t="s">
        <v>402</v>
      </c>
      <c r="AE1" s="1" t="s">
        <v>403</v>
      </c>
      <c r="AF1" s="1" t="s">
        <v>404</v>
      </c>
      <c r="AG1" s="1" t="s">
        <v>405</v>
      </c>
      <c r="AH1" s="1" t="s">
        <v>406</v>
      </c>
      <c r="AI1" s="1" t="s">
        <v>407</v>
      </c>
      <c r="AJ1" s="1" t="s">
        <v>408</v>
      </c>
      <c r="AK1" s="1" t="s">
        <v>409</v>
      </c>
      <c r="AL1" s="1" t="s">
        <v>410</v>
      </c>
      <c r="AM1" s="1" t="s">
        <v>411</v>
      </c>
      <c r="AN1" s="1" t="s">
        <v>412</v>
      </c>
      <c r="AO1" s="1" t="s">
        <v>413</v>
      </c>
      <c r="AP1" s="1" t="s">
        <v>414</v>
      </c>
      <c r="AQ1" s="1" t="s">
        <v>415</v>
      </c>
      <c r="AR1" s="1" t="s">
        <v>416</v>
      </c>
      <c r="AS1" s="1" t="s">
        <v>417</v>
      </c>
      <c r="AT1" s="1" t="s">
        <v>419</v>
      </c>
      <c r="AU1" s="1" t="s">
        <v>420</v>
      </c>
      <c r="AV1" s="1" t="s">
        <v>421</v>
      </c>
      <c r="AW1" s="1" t="s">
        <v>422</v>
      </c>
      <c r="AX1" s="1" t="s">
        <v>423</v>
      </c>
      <c r="AY1" s="1" t="s">
        <v>424</v>
      </c>
      <c r="AZ1" s="1" t="s">
        <v>425</v>
      </c>
      <c r="BA1" s="1" t="s">
        <v>426</v>
      </c>
      <c r="BB1" s="1" t="s">
        <v>427</v>
      </c>
      <c r="BC1" s="1" t="s">
        <v>428</v>
      </c>
      <c r="BD1" s="1" t="s">
        <v>429</v>
      </c>
      <c r="BE1" s="1" t="s">
        <v>430</v>
      </c>
      <c r="BF1" s="1" t="s">
        <v>431</v>
      </c>
      <c r="BG1" s="1" t="s">
        <v>432</v>
      </c>
      <c r="BH1" s="1" t="s">
        <v>418</v>
      </c>
      <c r="BI1" s="1" t="s">
        <v>433</v>
      </c>
      <c r="BJ1" s="1" t="s">
        <v>434</v>
      </c>
      <c r="BK1" s="1" t="s">
        <v>435</v>
      </c>
      <c r="BL1" s="1" t="s">
        <v>436</v>
      </c>
      <c r="BM1" s="1" t="s">
        <v>437</v>
      </c>
      <c r="BN1" s="1" t="s">
        <v>438</v>
      </c>
      <c r="BO1" s="1" t="s">
        <v>439</v>
      </c>
      <c r="BP1" s="1" t="s">
        <v>440</v>
      </c>
      <c r="BQ1" s="1" t="s">
        <v>441</v>
      </c>
      <c r="BR1" s="1" t="s">
        <v>442</v>
      </c>
      <c r="BS1" s="1" t="s">
        <v>443</v>
      </c>
      <c r="BT1" s="1" t="s">
        <v>444</v>
      </c>
      <c r="BU1" s="1" t="s">
        <v>445</v>
      </c>
      <c r="BV1" s="1" t="s">
        <v>446</v>
      </c>
      <c r="BW1" s="1" t="s">
        <v>447</v>
      </c>
      <c r="BX1" s="1" t="s">
        <v>448</v>
      </c>
      <c r="BY1" s="1" t="s">
        <v>449</v>
      </c>
      <c r="BZ1" s="1" t="s">
        <v>450</v>
      </c>
      <c r="CA1" s="1" t="s">
        <v>451</v>
      </c>
      <c r="CB1" s="1" t="s">
        <v>452</v>
      </c>
      <c r="CC1" s="1" t="s">
        <v>453</v>
      </c>
      <c r="CD1" s="1" t="s">
        <v>454</v>
      </c>
      <c r="CE1" s="1" t="s">
        <v>455</v>
      </c>
      <c r="CF1" s="1" t="s">
        <v>456</v>
      </c>
      <c r="CG1" s="1" t="s">
        <v>457</v>
      </c>
      <c r="CH1" s="1" t="s">
        <v>458</v>
      </c>
      <c r="CI1" s="1" t="s">
        <v>459</v>
      </c>
      <c r="CJ1" s="1" t="s">
        <v>460</v>
      </c>
      <c r="CK1" s="1" t="s">
        <v>461</v>
      </c>
      <c r="CL1" s="1" t="s">
        <v>462</v>
      </c>
      <c r="CM1" s="1" t="s">
        <v>463</v>
      </c>
      <c r="CN1" s="1" t="s">
        <v>464</v>
      </c>
      <c r="CO1" s="1" t="s">
        <v>465</v>
      </c>
      <c r="CP1" s="1" t="s">
        <v>466</v>
      </c>
      <c r="CQ1" s="1" t="s">
        <v>467</v>
      </c>
      <c r="CR1" s="1" t="s">
        <v>468</v>
      </c>
      <c r="CS1" s="1" t="s">
        <v>469</v>
      </c>
      <c r="CT1" s="1" t="s">
        <v>470</v>
      </c>
      <c r="CU1" s="1" t="s">
        <v>471</v>
      </c>
      <c r="CV1" s="1" t="s">
        <v>472</v>
      </c>
      <c r="CW1" s="1" t="s">
        <v>473</v>
      </c>
      <c r="CX1" s="1" t="s">
        <v>474</v>
      </c>
      <c r="CY1" s="1" t="s">
        <v>475</v>
      </c>
      <c r="CZ1" s="1" t="s">
        <v>476</v>
      </c>
      <c r="DA1" s="1" t="s">
        <v>477</v>
      </c>
      <c r="DB1" s="1" t="s">
        <v>478</v>
      </c>
      <c r="DC1" s="1" t="s">
        <v>479</v>
      </c>
      <c r="DD1" s="1" t="s">
        <v>480</v>
      </c>
      <c r="DE1" s="1" t="s">
        <v>481</v>
      </c>
      <c r="DF1" s="1" t="s">
        <v>482</v>
      </c>
      <c r="DG1" s="1" t="s">
        <v>483</v>
      </c>
      <c r="DH1" s="1" t="s">
        <v>484</v>
      </c>
      <c r="DI1" s="1" t="s">
        <v>485</v>
      </c>
      <c r="DJ1" s="1" t="s">
        <v>486</v>
      </c>
      <c r="DK1" s="1" t="s">
        <v>487</v>
      </c>
      <c r="DL1" s="1" t="s">
        <v>488</v>
      </c>
      <c r="DM1" s="1" t="s">
        <v>489</v>
      </c>
      <c r="DN1" s="1" t="s">
        <v>490</v>
      </c>
      <c r="DO1" s="1" t="s">
        <v>491</v>
      </c>
      <c r="DP1" s="1" t="s">
        <v>492</v>
      </c>
      <c r="DQ1" s="1" t="s">
        <v>493</v>
      </c>
      <c r="DR1" s="1" t="s">
        <v>494</v>
      </c>
      <c r="DS1" s="1" t="s">
        <v>495</v>
      </c>
    </row>
    <row r="2" spans="1:123" x14ac:dyDescent="0.25">
      <c r="A2" t="s">
        <v>1346</v>
      </c>
      <c r="B2">
        <v>1</v>
      </c>
      <c r="C2" t="s">
        <v>831</v>
      </c>
      <c r="D2" s="10">
        <v>26099.08343676625</v>
      </c>
      <c r="E2" s="10">
        <v>20236.849233125093</v>
      </c>
      <c r="F2" s="10">
        <v>75472.825346530066</v>
      </c>
      <c r="G2" s="10">
        <v>281940.34338031802</v>
      </c>
      <c r="H2" s="10">
        <v>16932.435455260063</v>
      </c>
      <c r="I2" s="10">
        <v>51953.197897106693</v>
      </c>
      <c r="J2" s="10">
        <v>13605.22006</v>
      </c>
      <c r="K2" s="10">
        <v>458.29497871702</v>
      </c>
      <c r="L2" s="9">
        <v>10.944925907738872</v>
      </c>
      <c r="M2" s="10">
        <v>1710.6701655185918</v>
      </c>
      <c r="N2" s="10">
        <v>98851.701505878533</v>
      </c>
      <c r="O2" s="10"/>
      <c r="P2" s="9">
        <v>20.291226538114998</v>
      </c>
      <c r="Q2" s="9">
        <v>33.275555586885794</v>
      </c>
      <c r="R2" s="10">
        <v>177.7597158971416</v>
      </c>
      <c r="S2" s="9">
        <v>12.126408057134137</v>
      </c>
      <c r="T2" s="10">
        <v>275.19472568400033</v>
      </c>
      <c r="U2" s="11">
        <v>2.4354335115998911</v>
      </c>
      <c r="V2" t="s">
        <v>1347</v>
      </c>
      <c r="W2" s="10">
        <v>683.89652465957943</v>
      </c>
      <c r="X2" s="9">
        <v>24.695548839373593</v>
      </c>
      <c r="Y2" s="9">
        <v>51.706925905133794</v>
      </c>
      <c r="Z2" s="11">
        <v>6.3887526962214185</v>
      </c>
      <c r="AA2" s="9">
        <v>27.329545398289973</v>
      </c>
      <c r="AB2" s="11">
        <v>6.7125850293032014</v>
      </c>
      <c r="AC2" s="11">
        <v>1.9319836661025755</v>
      </c>
      <c r="AD2" s="11">
        <v>6.5843760274168597</v>
      </c>
      <c r="AE2" s="12">
        <v>0.9845854958369602</v>
      </c>
      <c r="AF2" s="11">
        <v>6.3403800714776768</v>
      </c>
      <c r="AG2" s="11">
        <v>1.2328849806885651</v>
      </c>
      <c r="AH2" s="11">
        <v>3.6538217532379722</v>
      </c>
      <c r="AI2" s="12">
        <v>0.41212868212194448</v>
      </c>
      <c r="AJ2" s="11">
        <v>3.2788538857725738</v>
      </c>
      <c r="AK2" s="12">
        <v>0.51316190050864774</v>
      </c>
      <c r="AL2" s="12"/>
      <c r="AM2" s="12">
        <v>0.78591727163451086</v>
      </c>
      <c r="AN2" s="12">
        <v>0.44576681693608927</v>
      </c>
      <c r="AO2" s="9">
        <v>10.916330679198039</v>
      </c>
      <c r="AP2" s="11">
        <v>5.5987343180205826</v>
      </c>
      <c r="AQ2" s="11">
        <v>1.6439702951453949</v>
      </c>
      <c r="AR2" s="10">
        <v>970.54447124605531</v>
      </c>
      <c r="AS2" s="10">
        <v>595.02606738479324</v>
      </c>
      <c r="AT2" s="10">
        <v>1968.4665657779112</v>
      </c>
      <c r="AU2" s="10">
        <v>13309.540856820375</v>
      </c>
      <c r="AV2" s="10">
        <v>431.80081917097436</v>
      </c>
      <c r="AW2" s="10">
        <v>1009.2062426819069</v>
      </c>
      <c r="AX2" s="12">
        <v>0.9851419516684754</v>
      </c>
      <c r="AY2" s="11">
        <v>6.4652698381176297</v>
      </c>
      <c r="AZ2" s="11">
        <v>2.115589320216364</v>
      </c>
      <c r="BA2" s="9">
        <v>48.380247929108876</v>
      </c>
      <c r="BB2" s="10">
        <v>2985.6420770894424</v>
      </c>
      <c r="BD2" s="11">
        <v>1.1576269422539933</v>
      </c>
      <c r="BE2" s="12">
        <v>0.92959704260597131</v>
      </c>
      <c r="BF2" s="11">
        <v>4.4253743495640601</v>
      </c>
      <c r="BG2" s="12">
        <v>0.41361850331608313</v>
      </c>
      <c r="BH2" s="11">
        <v>6.8834288231742171</v>
      </c>
      <c r="BI2" s="12">
        <v>0.3862584383000458</v>
      </c>
      <c r="BJ2" t="s">
        <v>1347</v>
      </c>
      <c r="BK2" s="9">
        <v>15.663188494773365</v>
      </c>
      <c r="BL2" s="12">
        <v>0.73331370759031544</v>
      </c>
      <c r="BM2" s="11">
        <v>1.6228565984606764</v>
      </c>
      <c r="BN2" s="12">
        <v>0.26990528146416898</v>
      </c>
      <c r="BO2" s="11">
        <v>1.4809238960340851</v>
      </c>
      <c r="BP2" s="12">
        <v>0.54405879560965575</v>
      </c>
      <c r="BQ2" s="12">
        <v>0.13673883929857564</v>
      </c>
      <c r="BR2" s="12">
        <v>0.61319301447845431</v>
      </c>
      <c r="BS2" s="13">
        <v>8.5139903576373105E-2</v>
      </c>
      <c r="BT2" s="12">
        <v>0.32709439628073483</v>
      </c>
      <c r="BU2" s="12">
        <v>0.10417230018877073</v>
      </c>
      <c r="BV2" s="12">
        <v>0.31272720199295273</v>
      </c>
      <c r="BW2" s="13">
        <v>6.6096665020836345E-2</v>
      </c>
      <c r="BX2" s="12">
        <v>0.21265785434230539</v>
      </c>
      <c r="BY2" s="13">
        <v>5.6919572109239099E-2</v>
      </c>
      <c r="CA2" s="13">
        <v>7.6870728393259855E-2</v>
      </c>
      <c r="CB2" s="13">
        <v>9.0241089369096361E-2</v>
      </c>
      <c r="CC2" s="12">
        <v>0.48823827776927448</v>
      </c>
      <c r="CD2" s="12">
        <v>0.31482197846755272</v>
      </c>
      <c r="CE2" s="12">
        <v>0.13778546609732273</v>
      </c>
      <c r="CF2" s="11">
        <v>4.6100000000000003</v>
      </c>
      <c r="CG2" s="12">
        <v>0.98299999999999998</v>
      </c>
      <c r="CH2" s="12">
        <v>0.77400000000000002</v>
      </c>
      <c r="CI2" s="10">
        <v>881</v>
      </c>
      <c r="CJ2" s="9">
        <v>11.7</v>
      </c>
      <c r="CK2" s="10">
        <v>344</v>
      </c>
      <c r="CL2" s="11">
        <v>1.07</v>
      </c>
      <c r="CM2" s="12">
        <v>0.30299999999999999</v>
      </c>
      <c r="CN2" s="11">
        <v>3.1</v>
      </c>
      <c r="CO2" s="11">
        <v>4.1900000000000004</v>
      </c>
      <c r="CP2" s="9">
        <v>11</v>
      </c>
      <c r="CQ2" s="9"/>
      <c r="CR2" s="12">
        <v>0.24299999999999999</v>
      </c>
      <c r="CS2" s="14">
        <v>1.1100000000000001E-3</v>
      </c>
      <c r="CT2" s="13">
        <v>2.9000000000000001E-2</v>
      </c>
      <c r="CU2" s="14">
        <v>3.5799999999999998E-3</v>
      </c>
      <c r="CV2" s="13">
        <v>1.7999999999999999E-2</v>
      </c>
      <c r="CW2" s="12">
        <v>0.35099999999999998</v>
      </c>
      <c r="CX2" s="12">
        <v>0.27200000000000002</v>
      </c>
      <c r="CY2" s="13">
        <v>3.9600000000000003E-2</v>
      </c>
      <c r="CZ2" s="14">
        <v>3.96E-3</v>
      </c>
      <c r="DA2" s="14">
        <v>1.3799999999999999E-3</v>
      </c>
      <c r="DB2" s="14">
        <v>3.48E-3</v>
      </c>
      <c r="DC2" s="13">
        <v>0.02</v>
      </c>
      <c r="DD2" s="13">
        <v>2.3599999999999999E-2</v>
      </c>
      <c r="DE2" s="14">
        <v>6.7600000000000004E-3</v>
      </c>
      <c r="DF2" s="13">
        <v>2.29E-2</v>
      </c>
      <c r="DG2" s="14">
        <v>3.4199999999999999E-3</v>
      </c>
      <c r="DH2" s="14">
        <v>4.79E-3</v>
      </c>
      <c r="DI2" s="14">
        <v>3.6600000000000001E-3</v>
      </c>
      <c r="DJ2" s="13">
        <v>1.0699999999999999E-2</v>
      </c>
      <c r="DK2" s="14">
        <v>3.5999999999999999E-3</v>
      </c>
      <c r="DL2" s="14">
        <v>5.7400000000000003E-3</v>
      </c>
      <c r="DM2" s="14">
        <v>3.8300000000000001E-3</v>
      </c>
      <c r="DN2" s="14"/>
      <c r="DO2" s="14">
        <v>3.62E-3</v>
      </c>
      <c r="DP2" s="13">
        <v>1.38E-2</v>
      </c>
      <c r="DQ2" s="12">
        <v>0.16700000000000001</v>
      </c>
      <c r="DR2" s="14">
        <v>5.64E-3</v>
      </c>
      <c r="DS2" s="14">
        <v>5.3800000000000002E-3</v>
      </c>
    </row>
    <row r="3" spans="1:123" x14ac:dyDescent="0.25">
      <c r="A3" t="s">
        <v>1348</v>
      </c>
      <c r="B3">
        <v>1</v>
      </c>
      <c r="C3" t="s">
        <v>831</v>
      </c>
      <c r="D3" s="10">
        <v>26277.292400118713</v>
      </c>
      <c r="E3" s="10">
        <v>20375.319068564721</v>
      </c>
      <c r="F3" s="10">
        <v>76366.278037438358</v>
      </c>
      <c r="G3" s="10">
        <v>285997.67220492766</v>
      </c>
      <c r="H3" s="10">
        <v>17423.13936837859</v>
      </c>
      <c r="I3" s="10">
        <v>52539.434036276441</v>
      </c>
      <c r="J3" s="10">
        <v>13605.22006</v>
      </c>
      <c r="K3" s="10">
        <v>462.8083421669578</v>
      </c>
      <c r="L3" s="9">
        <v>14.537376528193125</v>
      </c>
      <c r="M3" s="10">
        <v>1689.9264477154286</v>
      </c>
      <c r="N3" s="10">
        <v>99720.875552515368</v>
      </c>
      <c r="O3" s="10"/>
      <c r="P3" s="9">
        <v>20.103257017833727</v>
      </c>
      <c r="Q3" s="9">
        <v>34.301439495875229</v>
      </c>
      <c r="R3" s="10">
        <v>181.91198124396854</v>
      </c>
      <c r="S3" s="9">
        <v>12.172631371780025</v>
      </c>
      <c r="T3" s="10">
        <v>281.15696772770934</v>
      </c>
      <c r="U3" s="11">
        <v>2.6108157085399362</v>
      </c>
      <c r="V3" s="12">
        <v>0.36497988743399473</v>
      </c>
      <c r="W3" s="10">
        <v>692.62733012982926</v>
      </c>
      <c r="X3" s="9">
        <v>24.811424162551599</v>
      </c>
      <c r="Y3" s="9">
        <v>53.275959385806246</v>
      </c>
      <c r="Z3" s="11">
        <v>6.5378268738341792</v>
      </c>
      <c r="AA3" s="9">
        <v>27.686275382998506</v>
      </c>
      <c r="AB3" s="11">
        <v>6.1882236843891025</v>
      </c>
      <c r="AC3" s="11">
        <v>1.7998537399906152</v>
      </c>
      <c r="AD3" s="11">
        <v>6.3499230119719385</v>
      </c>
      <c r="AE3" s="11">
        <v>1.0168880228142627</v>
      </c>
      <c r="AF3" s="11">
        <v>6.2838217734416038</v>
      </c>
      <c r="AG3" s="11">
        <v>1.2987682985100664</v>
      </c>
      <c r="AH3" s="11">
        <v>3.7627989655857457</v>
      </c>
      <c r="AI3" s="12">
        <v>0.51972549663759948</v>
      </c>
      <c r="AJ3" s="11">
        <v>3.4938228589920719</v>
      </c>
      <c r="AK3" s="12">
        <v>0.5096369519934999</v>
      </c>
      <c r="AL3" s="12"/>
      <c r="AM3" s="12">
        <v>0.7324918844518068</v>
      </c>
      <c r="AN3" s="12">
        <v>0.72015005989549763</v>
      </c>
      <c r="AO3" s="9">
        <v>11.426429770513701</v>
      </c>
      <c r="AP3" s="11">
        <v>5.9975200999527027</v>
      </c>
      <c r="AQ3" s="11">
        <v>1.7909990241609539</v>
      </c>
      <c r="AR3" s="10">
        <v>929.36365278717324</v>
      </c>
      <c r="AS3" s="10">
        <v>588.06630149236298</v>
      </c>
      <c r="AT3" s="10">
        <v>1931.0348872711907</v>
      </c>
      <c r="AU3" s="10">
        <v>12899.798785094379</v>
      </c>
      <c r="AV3" s="10">
        <v>442.29550927948725</v>
      </c>
      <c r="AW3" s="10">
        <v>1082.6021595362954</v>
      </c>
      <c r="AX3" s="12">
        <v>0.86327732793574674</v>
      </c>
      <c r="AY3" s="11">
        <v>6.4862909993294675</v>
      </c>
      <c r="AZ3" s="11">
        <v>2.1748598710093301</v>
      </c>
      <c r="BA3" s="9">
        <v>41.914571989136412</v>
      </c>
      <c r="BB3" s="10">
        <v>3087.5267932820534</v>
      </c>
      <c r="BD3" s="11">
        <v>1.1878673465909371</v>
      </c>
      <c r="BE3" s="11">
        <v>1.0661268422482042</v>
      </c>
      <c r="BF3" s="11">
        <v>4.8092219660566835</v>
      </c>
      <c r="BG3" s="12">
        <v>0.34739104612309035</v>
      </c>
      <c r="BH3" s="11">
        <v>6.9270376431446801</v>
      </c>
      <c r="BI3" s="12">
        <v>0.37214927986566748</v>
      </c>
      <c r="BJ3" s="12">
        <v>0.14317699873614587</v>
      </c>
      <c r="BK3" s="9">
        <v>16.732585339041371</v>
      </c>
      <c r="BL3" s="12">
        <v>0.76142776969898218</v>
      </c>
      <c r="BM3" s="11">
        <v>1.6702666460309239</v>
      </c>
      <c r="BN3" s="12">
        <v>0.30779075137648115</v>
      </c>
      <c r="BO3" s="11">
        <v>1.234364099968084</v>
      </c>
      <c r="BP3" s="12">
        <v>0.57272056912018665</v>
      </c>
      <c r="BQ3" s="12">
        <v>0.15883879020507363</v>
      </c>
      <c r="BR3" s="12">
        <v>0.51455092687188875</v>
      </c>
      <c r="BS3" s="13">
        <v>7.5502255817351455E-2</v>
      </c>
      <c r="BT3" s="12">
        <v>0.27434862738271548</v>
      </c>
      <c r="BU3" s="13">
        <v>9.5452669928248482E-2</v>
      </c>
      <c r="BV3" s="12">
        <v>0.33012252184105978</v>
      </c>
      <c r="BW3" s="13">
        <v>5.5364475991782201E-2</v>
      </c>
      <c r="BX3" s="12">
        <v>0.18990897769444623</v>
      </c>
      <c r="BY3" s="13">
        <v>6.2466323971463691E-2</v>
      </c>
      <c r="CA3" s="13">
        <v>6.9190767711722556E-2</v>
      </c>
      <c r="CB3" s="12">
        <v>0.13361240353274711</v>
      </c>
      <c r="CC3" s="12">
        <v>0.53881350682858919</v>
      </c>
      <c r="CD3" s="12">
        <v>0.2887728410448599</v>
      </c>
      <c r="CE3" s="12">
        <v>0.1357174539314093</v>
      </c>
      <c r="CF3" s="11">
        <v>4.5599999999999996</v>
      </c>
      <c r="CG3" s="11">
        <v>1</v>
      </c>
      <c r="CH3" s="12">
        <v>0.85499999999999998</v>
      </c>
      <c r="CI3" s="10">
        <v>897</v>
      </c>
      <c r="CJ3" s="9">
        <v>11.8</v>
      </c>
      <c r="CK3" s="10">
        <v>328</v>
      </c>
      <c r="CL3" s="11">
        <v>1.18</v>
      </c>
      <c r="CM3" s="12">
        <v>0.28699999999999998</v>
      </c>
      <c r="CN3" s="11">
        <v>3.12</v>
      </c>
      <c r="CO3" s="11">
        <v>4.25</v>
      </c>
      <c r="CP3" s="9">
        <v>11.2</v>
      </c>
      <c r="CQ3" s="9"/>
      <c r="CR3" s="12">
        <v>0.27800000000000002</v>
      </c>
      <c r="CS3" s="14">
        <v>1.14E-3</v>
      </c>
      <c r="CT3" s="14">
        <v>6.5399999999999998E-3</v>
      </c>
      <c r="CU3" s="14">
        <v>3.6900000000000001E-3</v>
      </c>
      <c r="CV3" s="13">
        <v>1.8499999999999999E-2</v>
      </c>
      <c r="CW3" s="12">
        <v>0.34100000000000003</v>
      </c>
      <c r="CX3" s="12">
        <v>0.22900000000000001</v>
      </c>
      <c r="CY3" s="13">
        <v>4.0800000000000003E-2</v>
      </c>
      <c r="CZ3" s="14">
        <v>4.0699999999999998E-3</v>
      </c>
      <c r="DA3" s="14">
        <v>6.4900000000000001E-3</v>
      </c>
      <c r="DB3" s="14">
        <v>3.5799999999999998E-3</v>
      </c>
      <c r="DC3" s="13">
        <v>2.06E-2</v>
      </c>
      <c r="DD3" s="13">
        <v>2.4299999999999999E-2</v>
      </c>
      <c r="DE3" s="14">
        <v>6.9499999999999996E-3</v>
      </c>
      <c r="DF3" s="13">
        <v>2.3599999999999999E-2</v>
      </c>
      <c r="DG3" s="14">
        <v>3.5200000000000001E-3</v>
      </c>
      <c r="DH3" s="14">
        <v>4.9300000000000004E-3</v>
      </c>
      <c r="DI3" s="14">
        <v>3.7599999999999999E-3</v>
      </c>
      <c r="DJ3" s="13">
        <v>1.11E-2</v>
      </c>
      <c r="DK3" s="14">
        <v>3.7000000000000002E-3</v>
      </c>
      <c r="DL3" s="14">
        <v>5.8999999999999999E-3</v>
      </c>
      <c r="DM3" s="14">
        <v>3.9399999999999999E-3</v>
      </c>
      <c r="DN3" s="14"/>
      <c r="DO3" s="14">
        <v>3.7299999999999998E-3</v>
      </c>
      <c r="DP3" s="13">
        <v>1.4200000000000001E-2</v>
      </c>
      <c r="DQ3" s="12">
        <v>0.122</v>
      </c>
      <c r="DR3" s="14">
        <v>5.7999999999999996E-3</v>
      </c>
      <c r="DS3" s="14">
        <v>5.5399999999999998E-3</v>
      </c>
    </row>
    <row r="4" spans="1:123" x14ac:dyDescent="0.25">
      <c r="A4" t="s">
        <v>1349</v>
      </c>
      <c r="B4">
        <v>1</v>
      </c>
      <c r="C4" t="s">
        <v>831</v>
      </c>
      <c r="D4" s="10">
        <v>26850.424731026909</v>
      </c>
      <c r="E4" s="10">
        <v>20733.600357748444</v>
      </c>
      <c r="F4" s="10">
        <v>75725.974816047048</v>
      </c>
      <c r="G4" s="10">
        <v>311361.36631044291</v>
      </c>
      <c r="H4" s="10">
        <v>17125.114115671477</v>
      </c>
      <c r="I4" s="10">
        <v>51253.527606055337</v>
      </c>
      <c r="J4" s="10">
        <v>13605.22006</v>
      </c>
      <c r="K4" s="10">
        <v>462.71146588130733</v>
      </c>
      <c r="L4" s="9">
        <v>16.622154790926057</v>
      </c>
      <c r="M4" s="10">
        <v>1714.4864165254075</v>
      </c>
      <c r="N4" s="10">
        <v>102095.5354386855</v>
      </c>
      <c r="O4" s="10"/>
      <c r="P4" s="9">
        <v>20.230490551744804</v>
      </c>
      <c r="Q4" s="9">
        <v>34.410361631366378</v>
      </c>
      <c r="R4" s="10">
        <v>182.72594621386156</v>
      </c>
      <c r="S4" s="9">
        <v>12.413415509424466</v>
      </c>
      <c r="T4" s="10">
        <v>280.58950245605325</v>
      </c>
      <c r="U4" s="11">
        <v>2.321922043268934</v>
      </c>
      <c r="V4" s="12">
        <v>0.48495970221352142</v>
      </c>
      <c r="W4" s="10">
        <v>718.55988600852686</v>
      </c>
      <c r="X4" s="9">
        <v>25.596081119967206</v>
      </c>
      <c r="Y4" s="9">
        <v>54.526063213982972</v>
      </c>
      <c r="Z4" s="11">
        <v>6.7550736303725465</v>
      </c>
      <c r="AA4" s="9">
        <v>28.301278207529645</v>
      </c>
      <c r="AB4" s="11">
        <v>6.4146399973146302</v>
      </c>
      <c r="AC4" s="11">
        <v>1.9118701682666868</v>
      </c>
      <c r="AD4" s="11">
        <v>6.3437487927603415</v>
      </c>
      <c r="AE4" s="11">
        <v>1.0291782503638618</v>
      </c>
      <c r="AF4" s="11">
        <v>6.6244794187112914</v>
      </c>
      <c r="AG4" s="11">
        <v>1.3224288039961105</v>
      </c>
      <c r="AH4" s="11">
        <v>3.9807806637222622</v>
      </c>
      <c r="AI4" s="12">
        <v>0.51234761833756071</v>
      </c>
      <c r="AJ4" s="11">
        <v>3.3201703523669948</v>
      </c>
      <c r="AK4" s="12">
        <v>0.52465342230639733</v>
      </c>
      <c r="AL4" s="12"/>
      <c r="AM4" s="12">
        <v>0.80476830722157611</v>
      </c>
      <c r="AN4" s="12">
        <v>0.72365818519331215</v>
      </c>
      <c r="AO4" s="9">
        <v>11.692323464064408</v>
      </c>
      <c r="AP4" s="11">
        <v>5.9676641624917872</v>
      </c>
      <c r="AQ4" s="11">
        <v>1.8381852177854179</v>
      </c>
      <c r="AR4" s="10">
        <v>1008.6701945797153</v>
      </c>
      <c r="AS4" s="10">
        <v>588.84462933269992</v>
      </c>
      <c r="AT4" s="10">
        <v>1987.6059947045769</v>
      </c>
      <c r="AU4" s="10">
        <v>15657.466184065148</v>
      </c>
      <c r="AV4" s="10">
        <v>521.44386965358524</v>
      </c>
      <c r="AW4" s="10">
        <v>963.90209271150263</v>
      </c>
      <c r="AX4" s="12">
        <v>0.75069031932261299</v>
      </c>
      <c r="AY4" s="11">
        <v>7.3263638549393377</v>
      </c>
      <c r="AZ4" s="11">
        <v>2.1995328488279924</v>
      </c>
      <c r="BA4" s="9">
        <v>36.751893128599562</v>
      </c>
      <c r="BB4" s="10">
        <v>2881.5443594710273</v>
      </c>
      <c r="BD4" s="11">
        <v>1.085519880679128</v>
      </c>
      <c r="BE4" s="12">
        <v>0.98964115808776099</v>
      </c>
      <c r="BF4" s="11">
        <v>3.7597316455625966</v>
      </c>
      <c r="BG4" s="12">
        <v>0.37285150654070137</v>
      </c>
      <c r="BH4" s="11">
        <v>6.3994476460939689</v>
      </c>
      <c r="BI4" s="12">
        <v>0.35181168687341147</v>
      </c>
      <c r="BJ4" s="12">
        <v>0.12761086419132114</v>
      </c>
      <c r="BK4" s="9">
        <v>17.979771687945579</v>
      </c>
      <c r="BL4" s="12">
        <v>0.81684493772588285</v>
      </c>
      <c r="BM4" s="11">
        <v>1.5716652959580923</v>
      </c>
      <c r="BN4" s="12">
        <v>0.27704051021132792</v>
      </c>
      <c r="BO4" s="11">
        <v>1.1895124870418741</v>
      </c>
      <c r="BP4" s="12">
        <v>0.98066113432310387</v>
      </c>
      <c r="BQ4" s="12">
        <v>0.1696264009366214</v>
      </c>
      <c r="BR4" s="12">
        <v>0.55560070622896485</v>
      </c>
      <c r="BS4" s="13">
        <v>8.063597332565807E-2</v>
      </c>
      <c r="BT4" s="12">
        <v>0.27600735684218308</v>
      </c>
      <c r="BU4" s="12">
        <v>0.12358690508360082</v>
      </c>
      <c r="BV4" s="12">
        <v>0.2989035485192979</v>
      </c>
      <c r="BW4" s="13">
        <v>6.5256327107328246E-2</v>
      </c>
      <c r="BX4" s="12">
        <v>0.20463977455276633</v>
      </c>
      <c r="BY4" s="13">
        <v>5.9038983590788643E-2</v>
      </c>
      <c r="CA4" s="13">
        <v>7.7271036806778368E-2</v>
      </c>
      <c r="CB4" s="12">
        <v>0.12553213246873007</v>
      </c>
      <c r="CC4" s="12">
        <v>0.43565248625939984</v>
      </c>
      <c r="CD4" s="12">
        <v>0.27966771699820814</v>
      </c>
      <c r="CE4" s="12">
        <v>0.16003894803078264</v>
      </c>
      <c r="CF4" s="11">
        <v>4.1100000000000003</v>
      </c>
      <c r="CG4" s="12">
        <v>0.97499999999999998</v>
      </c>
      <c r="CH4" s="12">
        <v>0.79500000000000004</v>
      </c>
      <c r="CI4" s="10">
        <v>737</v>
      </c>
      <c r="CJ4" s="9">
        <v>11</v>
      </c>
      <c r="CK4" s="10">
        <v>332</v>
      </c>
      <c r="CL4" s="11">
        <v>1.1200000000000001</v>
      </c>
      <c r="CM4" s="12">
        <v>0.30499999999999999</v>
      </c>
      <c r="CN4" s="11">
        <v>3.03</v>
      </c>
      <c r="CO4" s="11">
        <v>4.26</v>
      </c>
      <c r="CP4" s="9">
        <v>10.5</v>
      </c>
      <c r="CQ4" s="9"/>
      <c r="CR4" s="12">
        <v>0.23400000000000001</v>
      </c>
      <c r="CS4" s="14">
        <v>1.16E-3</v>
      </c>
      <c r="CT4" s="14">
        <v>6.6499999999999997E-3</v>
      </c>
      <c r="CU4" s="14">
        <v>3.7399999999999998E-3</v>
      </c>
      <c r="CV4" s="13">
        <v>1.8700000000000001E-2</v>
      </c>
      <c r="CW4" s="12">
        <v>0.38600000000000001</v>
      </c>
      <c r="CX4" s="12">
        <v>0.17899999999999999</v>
      </c>
      <c r="CY4" s="12">
        <v>0.189</v>
      </c>
      <c r="CZ4" s="14">
        <v>4.1200000000000004E-3</v>
      </c>
      <c r="DA4" s="14">
        <v>1.4400000000000001E-3</v>
      </c>
      <c r="DB4" s="14">
        <v>3.62E-3</v>
      </c>
      <c r="DC4" s="13">
        <v>2.0799999999999999E-2</v>
      </c>
      <c r="DD4" s="12">
        <v>0.376</v>
      </c>
      <c r="DE4" s="14">
        <v>7.0000000000000001E-3</v>
      </c>
      <c r="DF4" s="13">
        <v>2.3699999999999999E-2</v>
      </c>
      <c r="DG4" s="14">
        <v>3.5500000000000002E-3</v>
      </c>
      <c r="DH4" s="14">
        <v>4.9699999999999996E-3</v>
      </c>
      <c r="DI4" s="14">
        <v>3.79E-3</v>
      </c>
      <c r="DJ4" s="13">
        <v>1.12E-2</v>
      </c>
      <c r="DK4" s="14">
        <v>3.7399999999999998E-3</v>
      </c>
      <c r="DL4" s="14">
        <v>5.9699999999999996E-3</v>
      </c>
      <c r="DM4" s="14">
        <v>3.9699999999999996E-3</v>
      </c>
      <c r="DN4" s="14"/>
      <c r="DO4" s="14">
        <v>3.7399999999999998E-3</v>
      </c>
      <c r="DP4" s="13">
        <v>1.4200000000000001E-2</v>
      </c>
      <c r="DQ4" s="12">
        <v>0.13900000000000001</v>
      </c>
      <c r="DR4" s="14">
        <v>5.8500000000000002E-3</v>
      </c>
      <c r="DS4" s="13">
        <v>2.5499999999999998E-2</v>
      </c>
    </row>
    <row r="5" spans="1:123" x14ac:dyDescent="0.25">
      <c r="A5" t="s">
        <v>1350</v>
      </c>
      <c r="B5">
        <v>1</v>
      </c>
      <c r="C5" t="s">
        <v>831</v>
      </c>
      <c r="D5" s="10">
        <v>26922.730762701351</v>
      </c>
      <c r="E5" s="10">
        <v>20624.082368661133</v>
      </c>
      <c r="F5" s="10">
        <v>75932.430389375848</v>
      </c>
      <c r="G5" s="10">
        <v>312498.2585277583</v>
      </c>
      <c r="H5" s="10">
        <v>17225.063795421258</v>
      </c>
      <c r="I5" s="10">
        <v>51935.648200617958</v>
      </c>
      <c r="J5" s="10">
        <v>13605.22006</v>
      </c>
      <c r="K5" s="10">
        <v>461.05166351765536</v>
      </c>
      <c r="L5" s="9">
        <v>15.380686335091211</v>
      </c>
      <c r="M5" s="10">
        <v>1724.1417362433472</v>
      </c>
      <c r="N5" s="10">
        <v>100829.37761037869</v>
      </c>
      <c r="O5" s="10"/>
      <c r="P5" s="9">
        <v>21.247901801534557</v>
      </c>
      <c r="Q5" s="9">
        <v>34.00328828042592</v>
      </c>
      <c r="R5" s="10">
        <v>180.92307884842046</v>
      </c>
      <c r="S5" s="9">
        <v>12.425208353307964</v>
      </c>
      <c r="T5" s="10">
        <v>280.12120338264901</v>
      </c>
      <c r="U5" s="11">
        <v>2.6722509240068972</v>
      </c>
      <c r="V5" s="12">
        <v>0.46842390704642717</v>
      </c>
      <c r="W5" s="10">
        <v>711.9529543705529</v>
      </c>
      <c r="X5" s="9">
        <v>25.465160283202618</v>
      </c>
      <c r="Y5" s="9">
        <v>53.488919905926771</v>
      </c>
      <c r="Z5" s="11">
        <v>6.744346129405554</v>
      </c>
      <c r="AA5" s="9">
        <v>28.44409701432955</v>
      </c>
      <c r="AB5" s="11">
        <v>6.2036555323868008</v>
      </c>
      <c r="AC5" s="11">
        <v>2.005262849150188</v>
      </c>
      <c r="AD5" s="11">
        <v>6.4417670756042904</v>
      </c>
      <c r="AE5" s="11">
        <v>1.0198961244327536</v>
      </c>
      <c r="AF5" s="11">
        <v>6.3899309426776787</v>
      </c>
      <c r="AG5" s="11">
        <v>1.2530988256543354</v>
      </c>
      <c r="AH5" s="11">
        <v>3.7544019112980251</v>
      </c>
      <c r="AI5" s="12">
        <v>0.53641942153648869</v>
      </c>
      <c r="AJ5" s="11">
        <v>3.3529546803736179</v>
      </c>
      <c r="AK5" s="12">
        <v>0.4927112407905081</v>
      </c>
      <c r="AL5" s="12"/>
      <c r="AM5" s="12">
        <v>0.79637119550016122</v>
      </c>
      <c r="AN5" s="12">
        <v>0.51692735983210913</v>
      </c>
      <c r="AO5" s="9">
        <v>12.018700263934155</v>
      </c>
      <c r="AP5" s="11">
        <v>6.2110907873653005</v>
      </c>
      <c r="AQ5" s="11">
        <v>1.9104031473344698</v>
      </c>
      <c r="AR5" s="10">
        <v>1084.2007302567929</v>
      </c>
      <c r="AS5" s="10">
        <v>643.27849241219712</v>
      </c>
      <c r="AT5" s="10">
        <v>1961.6622356344922</v>
      </c>
      <c r="AU5" s="10">
        <v>15780.614550486735</v>
      </c>
      <c r="AV5" s="10">
        <v>473.16992619507585</v>
      </c>
      <c r="AW5" s="10">
        <v>964.83964986875378</v>
      </c>
      <c r="AX5" s="12">
        <v>0.80455835700436029</v>
      </c>
      <c r="AY5" s="11">
        <v>7.3455784709654015</v>
      </c>
      <c r="AZ5" s="11">
        <v>2.213929448421025</v>
      </c>
      <c r="BA5" s="9">
        <v>45.499952966577354</v>
      </c>
      <c r="BB5" s="10">
        <v>3548.7468485996119</v>
      </c>
      <c r="BD5" s="11">
        <v>1.0543513630356651</v>
      </c>
      <c r="BE5" s="11">
        <v>1.0068868045616737</v>
      </c>
      <c r="BF5" s="11">
        <v>4.7015851231082193</v>
      </c>
      <c r="BG5" s="12">
        <v>0.36428867603275178</v>
      </c>
      <c r="BH5" s="11">
        <v>7.2472928237142149</v>
      </c>
      <c r="BI5" s="12">
        <v>0.36837511729816341</v>
      </c>
      <c r="BJ5" s="12">
        <v>0.13802392211718098</v>
      </c>
      <c r="BK5" s="9">
        <v>18.022213074167524</v>
      </c>
      <c r="BL5" s="12">
        <v>0.73157526734567424</v>
      </c>
      <c r="BM5" s="11">
        <v>1.6883942128137011</v>
      </c>
      <c r="BN5" s="12">
        <v>0.27663631367061986</v>
      </c>
      <c r="BO5" s="11">
        <v>1.2672244565661086</v>
      </c>
      <c r="BP5" s="12">
        <v>0.47074194357579091</v>
      </c>
      <c r="BQ5" s="12">
        <v>0.14785309054620702</v>
      </c>
      <c r="BR5" s="12">
        <v>0.52226156249873246</v>
      </c>
      <c r="BS5" s="13">
        <v>7.2234754406671681E-2</v>
      </c>
      <c r="BT5" s="12">
        <v>0.2972424012391171</v>
      </c>
      <c r="BU5" s="13">
        <v>9.4359351042591869E-2</v>
      </c>
      <c r="BV5" s="12">
        <v>0.28504592982369276</v>
      </c>
      <c r="BW5" s="13">
        <v>6.3291577200393731E-2</v>
      </c>
      <c r="BX5" s="12">
        <v>0.21922688595497816</v>
      </c>
      <c r="BY5" s="13">
        <v>5.1326382615163604E-2</v>
      </c>
      <c r="CA5" s="13">
        <v>7.9777247290740372E-2</v>
      </c>
      <c r="CB5" s="13">
        <v>9.4762360679197757E-2</v>
      </c>
      <c r="CC5" s="12">
        <v>0.69973489830618096</v>
      </c>
      <c r="CD5" s="12">
        <v>0.35146000467851696</v>
      </c>
      <c r="CE5" s="12">
        <v>0.15047486164513893</v>
      </c>
      <c r="CF5" s="11">
        <v>4.3499999999999996</v>
      </c>
      <c r="CG5" s="12">
        <v>0.99299999999999999</v>
      </c>
      <c r="CH5" s="11">
        <v>1.02</v>
      </c>
      <c r="CI5" s="10">
        <v>728</v>
      </c>
      <c r="CJ5" s="9">
        <v>10.8</v>
      </c>
      <c r="CK5" s="10">
        <v>324</v>
      </c>
      <c r="CL5" s="11">
        <v>1.07</v>
      </c>
      <c r="CM5" s="12">
        <v>0.316</v>
      </c>
      <c r="CN5" s="11">
        <v>3.04</v>
      </c>
      <c r="CO5" s="11">
        <v>4.21</v>
      </c>
      <c r="CP5" s="9">
        <v>11</v>
      </c>
      <c r="CQ5" s="9"/>
      <c r="CR5" s="12">
        <v>0.32100000000000001</v>
      </c>
      <c r="CS5" s="14">
        <v>5.2700000000000004E-3</v>
      </c>
      <c r="CT5" s="13">
        <v>3.0200000000000001E-2</v>
      </c>
      <c r="CU5" s="14">
        <v>3.7100000000000002E-3</v>
      </c>
      <c r="CV5" s="13">
        <v>1.8499999999999999E-2</v>
      </c>
      <c r="CW5" s="12">
        <v>0.36399999999999999</v>
      </c>
      <c r="CX5" s="12">
        <v>0.16</v>
      </c>
      <c r="CY5" s="13">
        <v>4.1000000000000002E-2</v>
      </c>
      <c r="CZ5" s="14">
        <v>4.0899999999999999E-3</v>
      </c>
      <c r="DA5" s="14">
        <v>6.5199999999999998E-3</v>
      </c>
      <c r="DB5" s="14">
        <v>3.5999999999999999E-3</v>
      </c>
      <c r="DC5" s="13">
        <v>2.07E-2</v>
      </c>
      <c r="DD5" s="13">
        <v>2.4400000000000002E-2</v>
      </c>
      <c r="DE5" s="14">
        <v>6.96E-3</v>
      </c>
      <c r="DF5" s="13">
        <v>2.3599999999999999E-2</v>
      </c>
      <c r="DG5" s="14">
        <v>3.5200000000000001E-3</v>
      </c>
      <c r="DH5" s="14">
        <v>4.9399999999999999E-3</v>
      </c>
      <c r="DI5" s="14">
        <v>3.7699999999999999E-3</v>
      </c>
      <c r="DJ5" s="13">
        <v>1.11E-2</v>
      </c>
      <c r="DK5" s="14">
        <v>3.7100000000000002E-3</v>
      </c>
      <c r="DL5" s="14">
        <v>5.9300000000000004E-3</v>
      </c>
      <c r="DM5" s="14">
        <v>3.9500000000000004E-3</v>
      </c>
      <c r="DN5" s="14"/>
      <c r="DO5" s="14">
        <v>3.7200000000000002E-3</v>
      </c>
      <c r="DP5" s="13">
        <v>1.41E-2</v>
      </c>
      <c r="DQ5" s="12">
        <v>0.10100000000000001</v>
      </c>
      <c r="DR5" s="14">
        <v>5.8100000000000001E-3</v>
      </c>
      <c r="DS5" s="14">
        <v>5.5500000000000002E-3</v>
      </c>
    </row>
    <row r="6" spans="1:123" x14ac:dyDescent="0.25">
      <c r="A6" t="s">
        <v>1351</v>
      </c>
      <c r="B6">
        <v>1</v>
      </c>
      <c r="C6" t="s">
        <v>831</v>
      </c>
      <c r="D6" s="10">
        <v>26581.32316484012</v>
      </c>
      <c r="E6" s="10">
        <v>20618.638655353825</v>
      </c>
      <c r="F6" s="10">
        <v>75527.455587988268</v>
      </c>
      <c r="G6" s="10">
        <v>301163.34771524585</v>
      </c>
      <c r="H6" s="10">
        <v>17310.590273104805</v>
      </c>
      <c r="I6" s="10">
        <v>51642.955115817713</v>
      </c>
      <c r="J6" s="10">
        <v>13605.22006</v>
      </c>
      <c r="K6" s="10">
        <v>453.31236247333419</v>
      </c>
      <c r="L6" s="9">
        <v>15.099413867659143</v>
      </c>
      <c r="M6" s="10">
        <v>1710.2227156562478</v>
      </c>
      <c r="N6" s="10">
        <v>101789.70916630499</v>
      </c>
      <c r="O6" s="10"/>
      <c r="P6" s="9">
        <v>20.503956886121831</v>
      </c>
      <c r="Q6" s="9">
        <v>34.394586757918184</v>
      </c>
      <c r="R6" s="10">
        <v>182.37552008222195</v>
      </c>
      <c r="S6" s="9">
        <v>12.237102977453588</v>
      </c>
      <c r="T6" s="10">
        <v>280.50242695729457</v>
      </c>
      <c r="U6" s="11">
        <v>2.4336887061239652</v>
      </c>
      <c r="V6" s="12">
        <v>0.37403193885100799</v>
      </c>
      <c r="W6" s="10">
        <v>710.60649219507718</v>
      </c>
      <c r="X6" s="9">
        <v>25.392204796169633</v>
      </c>
      <c r="Y6" s="9">
        <v>54.012287461569066</v>
      </c>
      <c r="Z6" s="11">
        <v>6.7027586539360398</v>
      </c>
      <c r="AA6" s="9">
        <v>28.27801801785051</v>
      </c>
      <c r="AB6" s="11">
        <v>6.4685669410386852</v>
      </c>
      <c r="AC6" s="11">
        <v>1.8863726660485314</v>
      </c>
      <c r="AD6" s="11">
        <v>6.4404518183074844</v>
      </c>
      <c r="AE6" s="11">
        <v>1.0168990217906737</v>
      </c>
      <c r="AF6" s="11">
        <v>6.4380476709659717</v>
      </c>
      <c r="AG6" s="11">
        <v>1.2283808213757637</v>
      </c>
      <c r="AH6" s="11">
        <v>3.9860136756395219</v>
      </c>
      <c r="AI6" s="12">
        <v>0.47887886095035492</v>
      </c>
      <c r="AJ6" s="11">
        <v>3.4532582625881889</v>
      </c>
      <c r="AK6" s="12">
        <v>0.54988972057334229</v>
      </c>
      <c r="AL6" s="12"/>
      <c r="AM6" s="12">
        <v>0.77257087927244228</v>
      </c>
      <c r="AN6" s="12">
        <v>0.54779884727606654</v>
      </c>
      <c r="AO6" s="9">
        <v>11.536640739682616</v>
      </c>
      <c r="AP6" s="11">
        <v>6.1740776686720578</v>
      </c>
      <c r="AQ6" s="11">
        <v>1.7740971255838263</v>
      </c>
      <c r="AR6" s="10">
        <v>1090.2028124133833</v>
      </c>
      <c r="AS6" s="10">
        <v>638.13875135437274</v>
      </c>
      <c r="AT6" s="10">
        <v>1993.3774743790123</v>
      </c>
      <c r="AU6" s="10">
        <v>15211.751050755051</v>
      </c>
      <c r="AV6" s="10">
        <v>409.80246019276672</v>
      </c>
      <c r="AW6" s="10">
        <v>1043.2424338055255</v>
      </c>
      <c r="AX6" s="12">
        <v>0.79595601886525724</v>
      </c>
      <c r="AY6" s="11">
        <v>6.8372386242571332</v>
      </c>
      <c r="AZ6" s="11">
        <v>2.2779785527709513</v>
      </c>
      <c r="BA6" s="9">
        <v>45.144705204265065</v>
      </c>
      <c r="BB6" s="10">
        <v>3287.822176066165</v>
      </c>
      <c r="BD6" s="11">
        <v>1.1067572261300331</v>
      </c>
      <c r="BE6" s="11">
        <v>1.0330975483500615</v>
      </c>
      <c r="BF6" s="11">
        <v>4.5636400700884989</v>
      </c>
      <c r="BG6" s="12">
        <v>0.41297776098605893</v>
      </c>
      <c r="BH6" s="11">
        <v>6.1402604252099637</v>
      </c>
      <c r="BI6" s="12">
        <v>0.3387194473889657</v>
      </c>
      <c r="BJ6" s="12">
        <v>0.1327544473116459</v>
      </c>
      <c r="BK6" s="9">
        <v>16.992072953815672</v>
      </c>
      <c r="BL6" s="12">
        <v>0.80373020396978589</v>
      </c>
      <c r="BM6" s="11">
        <v>1.4818154499336571</v>
      </c>
      <c r="BN6" s="12">
        <v>0.30571999645955106</v>
      </c>
      <c r="BO6" s="11">
        <v>1.206887812306582</v>
      </c>
      <c r="BP6" s="12">
        <v>0.59895848045677125</v>
      </c>
      <c r="BQ6" s="12">
        <v>0.14639006585435216</v>
      </c>
      <c r="BR6" s="12">
        <v>0.61077493054742305</v>
      </c>
      <c r="BS6" s="13">
        <v>7.2746779343879103E-2</v>
      </c>
      <c r="BT6" s="12">
        <v>0.23182521101184275</v>
      </c>
      <c r="BU6" s="13">
        <v>9.2873204483654617E-2</v>
      </c>
      <c r="BV6" s="12">
        <v>0.34078711189973787</v>
      </c>
      <c r="BW6" s="13">
        <v>7.1019354913750291E-2</v>
      </c>
      <c r="BX6" s="12">
        <v>0.1858554012848046</v>
      </c>
      <c r="BY6" s="13">
        <v>6.3040594641177408E-2</v>
      </c>
      <c r="CA6" s="13">
        <v>7.4204183937781762E-2</v>
      </c>
      <c r="CB6" s="12">
        <v>0.11603485554841757</v>
      </c>
      <c r="CC6" s="12">
        <v>0.55377551233927236</v>
      </c>
      <c r="CD6" s="12">
        <v>0.29912070902402405</v>
      </c>
      <c r="CE6" s="12">
        <v>0.13819164011265131</v>
      </c>
      <c r="CF6" s="11">
        <v>4.0999999999999996</v>
      </c>
      <c r="CG6" s="12">
        <v>0.95899999999999996</v>
      </c>
      <c r="CH6" s="12">
        <v>0.751</v>
      </c>
      <c r="CI6" s="10">
        <v>693</v>
      </c>
      <c r="CJ6" s="9">
        <v>10.7</v>
      </c>
      <c r="CK6" s="10">
        <v>346</v>
      </c>
      <c r="CL6" s="12">
        <v>0.95499999999999996</v>
      </c>
      <c r="CM6" s="12">
        <v>0.29599999999999999</v>
      </c>
      <c r="CN6" s="11">
        <v>3.03</v>
      </c>
      <c r="CO6" s="11">
        <v>4.26</v>
      </c>
      <c r="CP6" s="11">
        <v>9.61</v>
      </c>
      <c r="CQ6" s="11"/>
      <c r="CR6" s="12">
        <v>0.20200000000000001</v>
      </c>
      <c r="CS6" s="14">
        <v>1.1800000000000001E-3</v>
      </c>
      <c r="CT6" s="13">
        <v>5.5100000000000003E-2</v>
      </c>
      <c r="CU6" s="14">
        <v>3.79E-3</v>
      </c>
      <c r="CV6" s="13">
        <v>1.8800000000000001E-2</v>
      </c>
      <c r="CW6" s="12">
        <v>0.38300000000000001</v>
      </c>
      <c r="CX6" s="12">
        <v>0.20799999999999999</v>
      </c>
      <c r="CY6" s="13">
        <v>4.1799999999999997E-2</v>
      </c>
      <c r="CZ6" s="14">
        <v>4.1599999999999996E-3</v>
      </c>
      <c r="DA6" s="14">
        <v>1.4499999999999999E-3</v>
      </c>
      <c r="DB6" s="14">
        <v>3.6700000000000001E-3</v>
      </c>
      <c r="DC6" s="13">
        <v>2.1000000000000001E-2</v>
      </c>
      <c r="DD6" s="13">
        <v>2.4899999999999999E-2</v>
      </c>
      <c r="DE6" s="14">
        <v>7.0400000000000003E-3</v>
      </c>
      <c r="DF6" s="13">
        <v>2.3900000000000001E-2</v>
      </c>
      <c r="DG6" s="14">
        <v>3.5699999999999998E-3</v>
      </c>
      <c r="DH6" s="14">
        <v>5.0000000000000001E-3</v>
      </c>
      <c r="DI6" s="14">
        <v>3.82E-3</v>
      </c>
      <c r="DJ6" s="13">
        <v>1.1299999999999999E-2</v>
      </c>
      <c r="DK6" s="14">
        <v>3.7699999999999999E-3</v>
      </c>
      <c r="DL6" s="14">
        <v>6.0299999999999998E-3</v>
      </c>
      <c r="DM6" s="14">
        <v>3.9899999999999996E-3</v>
      </c>
      <c r="DN6" s="14"/>
      <c r="DO6" s="14">
        <v>3.7399999999999998E-3</v>
      </c>
      <c r="DP6" s="13">
        <v>1.4200000000000001E-2</v>
      </c>
      <c r="DQ6" s="12">
        <v>0.13800000000000001</v>
      </c>
      <c r="DR6" s="14">
        <v>5.8999999999999999E-3</v>
      </c>
      <c r="DS6" s="14">
        <v>5.6299999999999996E-3</v>
      </c>
    </row>
    <row r="7" spans="1:123" x14ac:dyDescent="0.25">
      <c r="A7" t="s">
        <v>1352</v>
      </c>
      <c r="B7">
        <v>1</v>
      </c>
      <c r="C7" t="s">
        <v>831</v>
      </c>
      <c r="D7" s="10">
        <v>27048.258682853742</v>
      </c>
      <c r="E7" s="10">
        <v>20922.413353126623</v>
      </c>
      <c r="F7" s="10">
        <v>77169.830015770844</v>
      </c>
      <c r="G7" s="10">
        <v>300349.10295403027</v>
      </c>
      <c r="H7" s="10">
        <v>17385.614830268503</v>
      </c>
      <c r="I7" s="10">
        <v>52805.243118715174</v>
      </c>
      <c r="J7" s="10">
        <v>13605.22006</v>
      </c>
      <c r="K7" s="10">
        <v>459.51939632690244</v>
      </c>
      <c r="L7" s="9">
        <v>16.630372341446961</v>
      </c>
      <c r="M7" s="10">
        <v>1727.5899369431245</v>
      </c>
      <c r="N7" s="10">
        <v>102574.80323690706</v>
      </c>
      <c r="O7" s="10"/>
      <c r="P7" s="9">
        <v>20.664661903422616</v>
      </c>
      <c r="Q7" s="9">
        <v>34.726153481719102</v>
      </c>
      <c r="R7" s="10">
        <v>183.29933735490772</v>
      </c>
      <c r="S7" s="9">
        <v>12.64752286680322</v>
      </c>
      <c r="T7" s="10">
        <v>281.86226616590454</v>
      </c>
      <c r="U7" s="11">
        <v>2.409714924620034</v>
      </c>
      <c r="V7" t="s">
        <v>891</v>
      </c>
      <c r="W7" s="10">
        <v>706.16499507161473</v>
      </c>
      <c r="X7" s="9">
        <v>26.052489504328843</v>
      </c>
      <c r="Y7" s="9">
        <v>54.752552411767319</v>
      </c>
      <c r="Z7" s="11">
        <v>6.8976558973814299</v>
      </c>
      <c r="AA7" s="9">
        <v>28.527338531259698</v>
      </c>
      <c r="AB7" s="11">
        <v>6.7896481874026531</v>
      </c>
      <c r="AC7" s="11">
        <v>1.9971901440673052</v>
      </c>
      <c r="AD7" s="11">
        <v>6.421918751915058</v>
      </c>
      <c r="AE7" s="11">
        <v>1.0806442157189389</v>
      </c>
      <c r="AF7" s="11">
        <v>6.31437998197858</v>
      </c>
      <c r="AG7" s="11">
        <v>1.3169652228533304</v>
      </c>
      <c r="AH7" s="11">
        <v>3.6546129939887524</v>
      </c>
      <c r="AI7" s="12">
        <v>0.52936504931737727</v>
      </c>
      <c r="AJ7" s="11">
        <v>3.4584439722801745</v>
      </c>
      <c r="AK7" s="12">
        <v>0.55428690453935137</v>
      </c>
      <c r="AL7" s="12"/>
      <c r="AM7" s="12">
        <v>0.79028040928812049</v>
      </c>
      <c r="AN7" s="12">
        <v>0.58473121802588746</v>
      </c>
      <c r="AO7" s="9">
        <v>11.411277765805808</v>
      </c>
      <c r="AP7" s="11">
        <v>6.0518088701917492</v>
      </c>
      <c r="AQ7" s="11">
        <v>1.8920502606382545</v>
      </c>
      <c r="AR7" s="10">
        <v>986.64009914776273</v>
      </c>
      <c r="AS7" s="10">
        <v>584.50062035021847</v>
      </c>
      <c r="AT7" s="10">
        <v>2375.0541360803363</v>
      </c>
      <c r="AU7" s="10">
        <v>14656.412482989295</v>
      </c>
      <c r="AV7" s="10">
        <v>448.5163053861977</v>
      </c>
      <c r="AW7" s="10">
        <v>1146.5127738581641</v>
      </c>
      <c r="AX7" s="12">
        <v>0.53419483018191216</v>
      </c>
      <c r="AY7" s="11">
        <v>8.7074456005492973</v>
      </c>
      <c r="AZ7" s="11">
        <v>2.3832847924429736</v>
      </c>
      <c r="BA7" s="9">
        <v>46.084142673867554</v>
      </c>
      <c r="BB7" s="10">
        <v>3272.8218933564126</v>
      </c>
      <c r="BD7" s="11">
        <v>1.1317809146813718</v>
      </c>
      <c r="BE7" s="12">
        <v>0.96636380988133452</v>
      </c>
      <c r="BF7" s="11">
        <v>4.6501810784390747</v>
      </c>
      <c r="BG7" s="12">
        <v>0.41364979235347576</v>
      </c>
      <c r="BH7" s="11">
        <v>6.7725537012992731</v>
      </c>
      <c r="BI7" s="12">
        <v>0.3620439566727523</v>
      </c>
      <c r="BJ7" t="s">
        <v>891</v>
      </c>
      <c r="BK7" s="9">
        <v>18.969675933480943</v>
      </c>
      <c r="BL7" s="12">
        <v>0.90334382106886923</v>
      </c>
      <c r="BM7" s="11">
        <v>1.6409768927027581</v>
      </c>
      <c r="BN7" s="12">
        <v>0.28996577650702998</v>
      </c>
      <c r="BO7" s="11">
        <v>1.2136662463278138</v>
      </c>
      <c r="BP7" s="12">
        <v>0.51480518827254607</v>
      </c>
      <c r="BQ7" s="12">
        <v>0.15691482536090409</v>
      </c>
      <c r="BR7" s="12">
        <v>0.46116513559050065</v>
      </c>
      <c r="BS7" s="13">
        <v>8.8674330344204563E-2</v>
      </c>
      <c r="BT7" s="12">
        <v>0.32152731408493007</v>
      </c>
      <c r="BU7" s="12">
        <v>0.10058323097993283</v>
      </c>
      <c r="BV7" s="12">
        <v>0.30653597575199909</v>
      </c>
      <c r="BW7" s="13">
        <v>6.1088612745993337E-2</v>
      </c>
      <c r="BX7" s="12">
        <v>0.17359804665167369</v>
      </c>
      <c r="BY7" s="13">
        <v>6.36053654780908E-2</v>
      </c>
      <c r="CA7" s="13">
        <v>8.022210571155991E-2</v>
      </c>
      <c r="CB7" s="12">
        <v>0.11445398528716207</v>
      </c>
      <c r="CC7" s="12">
        <v>0.5418634841767751</v>
      </c>
      <c r="CD7" s="12">
        <v>0.34804556155068778</v>
      </c>
      <c r="CE7" s="12">
        <v>0.1534191974994541</v>
      </c>
      <c r="CF7" s="11">
        <v>4.1399999999999997</v>
      </c>
      <c r="CG7" s="11">
        <v>1.07</v>
      </c>
      <c r="CH7" s="12">
        <v>0.85499999999999998</v>
      </c>
      <c r="CI7" s="10">
        <v>695</v>
      </c>
      <c r="CJ7" s="9">
        <v>10.8</v>
      </c>
      <c r="CK7" s="10">
        <v>324</v>
      </c>
      <c r="CL7" s="12">
        <v>0.89900000000000002</v>
      </c>
      <c r="CM7" s="12">
        <v>0.28199999999999997</v>
      </c>
      <c r="CN7" s="11">
        <v>3.02</v>
      </c>
      <c r="CO7" s="11">
        <v>4.2699999999999996</v>
      </c>
      <c r="CP7" s="9">
        <v>11.2</v>
      </c>
      <c r="CQ7" s="9"/>
      <c r="CR7" s="12">
        <v>0.215</v>
      </c>
      <c r="CS7" s="14">
        <v>1.1800000000000001E-3</v>
      </c>
      <c r="CT7" s="14">
        <v>6.77E-3</v>
      </c>
      <c r="CU7" s="14">
        <v>3.79E-3</v>
      </c>
      <c r="CV7" s="13">
        <v>8.5999999999999993E-2</v>
      </c>
      <c r="CW7" s="12">
        <v>0.377</v>
      </c>
      <c r="CX7" s="12">
        <v>0.23200000000000001</v>
      </c>
      <c r="CY7" s="13">
        <v>4.1799999999999997E-2</v>
      </c>
      <c r="CZ7" s="14">
        <v>4.1599999999999996E-3</v>
      </c>
      <c r="DA7" s="14">
        <v>1.4499999999999999E-3</v>
      </c>
      <c r="DB7" s="14">
        <v>3.6700000000000001E-3</v>
      </c>
      <c r="DC7" s="13">
        <v>2.1000000000000001E-2</v>
      </c>
      <c r="DD7" s="13">
        <v>2.4899999999999999E-2</v>
      </c>
      <c r="DE7" s="14">
        <v>7.0400000000000003E-3</v>
      </c>
      <c r="DF7" s="13">
        <v>2.3900000000000001E-2</v>
      </c>
      <c r="DG7" s="14">
        <v>3.5699999999999998E-3</v>
      </c>
      <c r="DH7" s="14">
        <v>4.9899999999999996E-3</v>
      </c>
      <c r="DI7" s="14">
        <v>3.82E-3</v>
      </c>
      <c r="DJ7" s="13">
        <v>1.1299999999999999E-2</v>
      </c>
      <c r="DK7" s="14">
        <v>3.7699999999999999E-3</v>
      </c>
      <c r="DL7" s="14">
        <v>6.0299999999999998E-3</v>
      </c>
      <c r="DM7" s="14">
        <v>3.9899999999999996E-3</v>
      </c>
      <c r="DN7" s="14"/>
      <c r="DO7" s="13">
        <v>2.2599999999999999E-2</v>
      </c>
      <c r="DP7" s="13">
        <v>1.4200000000000001E-2</v>
      </c>
      <c r="DQ7" s="12">
        <v>0.10100000000000001</v>
      </c>
      <c r="DR7" s="14">
        <v>5.8900000000000003E-3</v>
      </c>
      <c r="DS7" s="14">
        <v>5.6299999999999996E-3</v>
      </c>
    </row>
    <row r="8" spans="1:123" x14ac:dyDescent="0.25">
      <c r="A8" t="s">
        <v>1353</v>
      </c>
      <c r="B8">
        <v>1</v>
      </c>
      <c r="C8" t="s">
        <v>831</v>
      </c>
      <c r="D8" s="10">
        <v>27091.906306758967</v>
      </c>
      <c r="E8" s="10">
        <v>20655.301795573123</v>
      </c>
      <c r="F8" s="10">
        <v>75739.606098752527</v>
      </c>
      <c r="G8" s="10">
        <v>290674.23659328604</v>
      </c>
      <c r="H8" s="10">
        <v>17268.999234818024</v>
      </c>
      <c r="I8" s="10">
        <v>51492.593008262469</v>
      </c>
      <c r="J8" s="10">
        <v>13605.22006</v>
      </c>
      <c r="K8" s="10">
        <v>450.58926253139566</v>
      </c>
      <c r="L8" s="9">
        <v>13.565230405678962</v>
      </c>
      <c r="M8" s="10">
        <v>1690.2830994895867</v>
      </c>
      <c r="N8" s="10">
        <v>103076.3284504214</v>
      </c>
      <c r="O8" s="10"/>
      <c r="P8" s="9">
        <v>20.752295693695075</v>
      </c>
      <c r="Q8" s="9">
        <v>34.304651084751903</v>
      </c>
      <c r="R8" s="10">
        <v>184.10910016311206</v>
      </c>
      <c r="S8" s="9">
        <v>12.252604575162803</v>
      </c>
      <c r="T8" s="10">
        <v>277.33255024456895</v>
      </c>
      <c r="U8" s="11">
        <v>2.3462019692393885</v>
      </c>
      <c r="V8" s="12">
        <v>0.42433985098292454</v>
      </c>
      <c r="W8" s="10">
        <v>703.4987366645156</v>
      </c>
      <c r="X8" s="9">
        <v>25.792676836720091</v>
      </c>
      <c r="Y8" s="9">
        <v>53.842053905114547</v>
      </c>
      <c r="Z8" s="11">
        <v>6.5258267233255589</v>
      </c>
      <c r="AA8" s="9">
        <v>27.927760312333159</v>
      </c>
      <c r="AB8" s="11">
        <v>6.9313764500580524</v>
      </c>
      <c r="AC8" s="11">
        <v>1.8632073603424275</v>
      </c>
      <c r="AD8" s="11">
        <v>7.0833811551001933</v>
      </c>
      <c r="AE8" s="12">
        <v>0.95020597196788359</v>
      </c>
      <c r="AF8" s="11">
        <v>6.4100851206365395</v>
      </c>
      <c r="AG8" s="11">
        <v>1.3119356115733001</v>
      </c>
      <c r="AH8" s="11">
        <v>3.8274263958821071</v>
      </c>
      <c r="AI8" s="12">
        <v>0.49335988739915282</v>
      </c>
      <c r="AJ8" s="11">
        <v>3.3526639220637158</v>
      </c>
      <c r="AK8" s="12">
        <v>0.50191098245532684</v>
      </c>
      <c r="AL8" s="12"/>
      <c r="AM8" s="12">
        <v>0.73354909127405865</v>
      </c>
      <c r="AN8" s="12">
        <v>0.58007446423423759</v>
      </c>
      <c r="AO8" s="9">
        <v>11.460132254702524</v>
      </c>
      <c r="AP8" s="11">
        <v>5.9427547439069812</v>
      </c>
      <c r="AQ8" s="11">
        <v>1.8670663036250703</v>
      </c>
      <c r="AR8" s="10">
        <v>953.50456542303471</v>
      </c>
      <c r="AS8" s="10">
        <v>571.67860721513773</v>
      </c>
      <c r="AT8" s="10">
        <v>1927.8920660931303</v>
      </c>
      <c r="AU8" s="10">
        <v>14130.525152305099</v>
      </c>
      <c r="AV8" s="10">
        <v>449.54331335385234</v>
      </c>
      <c r="AW8" s="10">
        <v>1102.0429455479764</v>
      </c>
      <c r="AX8" s="12">
        <v>0.74444885668659666</v>
      </c>
      <c r="AY8" s="11">
        <v>7.3237528396899556</v>
      </c>
      <c r="AZ8" s="11">
        <v>2.3345958676504845</v>
      </c>
      <c r="BA8" s="9">
        <v>41.277712416682704</v>
      </c>
      <c r="BB8" s="10">
        <v>3119.3475053013326</v>
      </c>
      <c r="BD8" s="11">
        <v>1.1416515580291757</v>
      </c>
      <c r="BE8" s="11">
        <v>1.0461826441220803</v>
      </c>
      <c r="BF8" s="11">
        <v>4.5869649472911824</v>
      </c>
      <c r="BG8" s="12">
        <v>0.38600928691649616</v>
      </c>
      <c r="BH8" s="11">
        <v>6.8075952435882519</v>
      </c>
      <c r="BI8" s="12">
        <v>0.31464153038153347</v>
      </c>
      <c r="BJ8" s="12">
        <v>0.14645366863054174</v>
      </c>
      <c r="BK8" s="9">
        <v>17.892743519505718</v>
      </c>
      <c r="BL8" s="12">
        <v>0.76679942108835464</v>
      </c>
      <c r="BM8" s="11">
        <v>1.7483881367670027</v>
      </c>
      <c r="BN8" s="12">
        <v>0.20089244724459546</v>
      </c>
      <c r="BO8" s="11">
        <v>1.3333064577436851</v>
      </c>
      <c r="BP8" s="12">
        <v>0.63358952175208194</v>
      </c>
      <c r="BQ8" s="12">
        <v>0.17951285813033421</v>
      </c>
      <c r="BR8" s="12">
        <v>0.58164344408213964</v>
      </c>
      <c r="BS8" s="13">
        <v>8.1597090201248307E-2</v>
      </c>
      <c r="BT8" s="12">
        <v>0.28453316813319152</v>
      </c>
      <c r="BU8" s="13">
        <v>9.7786568061169143E-2</v>
      </c>
      <c r="BV8" s="12">
        <v>0.29661793718391727</v>
      </c>
      <c r="BW8" s="13">
        <v>7.1314067363676473E-2</v>
      </c>
      <c r="BX8" s="12">
        <v>0.17646408618619952</v>
      </c>
      <c r="BY8" s="13">
        <v>5.8254973141583608E-2</v>
      </c>
      <c r="CA8" s="13">
        <v>6.0640717606994819E-2</v>
      </c>
      <c r="CB8" s="12">
        <v>0.12333950690391382</v>
      </c>
      <c r="CC8" s="12">
        <v>0.58094957372740241</v>
      </c>
      <c r="CD8" s="12">
        <v>0.26575480727200979</v>
      </c>
      <c r="CE8" s="12">
        <v>0.16742636918775244</v>
      </c>
      <c r="CF8" s="11">
        <v>3.92</v>
      </c>
      <c r="CG8" s="12">
        <v>0.96699999999999997</v>
      </c>
      <c r="CH8" s="12">
        <v>0.876</v>
      </c>
      <c r="CI8" s="10">
        <v>674</v>
      </c>
      <c r="CJ8" s="9">
        <v>10.6</v>
      </c>
      <c r="CK8" s="10">
        <v>335</v>
      </c>
      <c r="CL8" s="12">
        <v>0.98</v>
      </c>
      <c r="CM8" s="12">
        <v>0.30299999999999999</v>
      </c>
      <c r="CN8" s="11">
        <v>3.05</v>
      </c>
      <c r="CO8" s="11">
        <v>4.29</v>
      </c>
      <c r="CP8" s="9">
        <v>10.8</v>
      </c>
      <c r="CQ8" s="9"/>
      <c r="CR8" s="12">
        <v>0.26400000000000001</v>
      </c>
      <c r="CS8" s="14">
        <v>5.5100000000000001E-3</v>
      </c>
      <c r="CT8" s="13">
        <v>3.15E-2</v>
      </c>
      <c r="CU8" s="14">
        <v>3.8500000000000001E-3</v>
      </c>
      <c r="CV8" s="13">
        <v>1.9E-2</v>
      </c>
      <c r="CW8" s="12">
        <v>0.35499999999999998</v>
      </c>
      <c r="CX8" s="12">
        <v>0.183</v>
      </c>
      <c r="CY8" s="12">
        <v>0.25600000000000001</v>
      </c>
      <c r="CZ8" s="14">
        <v>4.2199999999999998E-3</v>
      </c>
      <c r="DA8" s="14">
        <v>8.9200000000000008E-3</v>
      </c>
      <c r="DB8" s="14">
        <v>3.7200000000000002E-3</v>
      </c>
      <c r="DC8" s="13">
        <v>9.7000000000000003E-2</v>
      </c>
      <c r="DD8" s="13">
        <v>2.52E-2</v>
      </c>
      <c r="DE8" s="14">
        <v>7.1000000000000004E-3</v>
      </c>
      <c r="DF8" s="13">
        <v>2.41E-2</v>
      </c>
      <c r="DG8" s="14">
        <v>3.5999999999999999E-3</v>
      </c>
      <c r="DH8" s="14">
        <v>5.0400000000000002E-3</v>
      </c>
      <c r="DI8" s="13">
        <v>2.3300000000000001E-2</v>
      </c>
      <c r="DJ8" s="13">
        <v>1.14E-2</v>
      </c>
      <c r="DK8" s="14">
        <v>3.82E-3</v>
      </c>
      <c r="DL8" s="14">
        <v>6.1000000000000004E-3</v>
      </c>
      <c r="DM8" s="14">
        <v>4.0299999999999997E-3</v>
      </c>
      <c r="DN8" s="14"/>
      <c r="DO8" s="13">
        <v>1.72E-2</v>
      </c>
      <c r="DP8" s="13">
        <v>1.4200000000000001E-2</v>
      </c>
      <c r="DQ8" s="13">
        <v>9.3100000000000002E-2</v>
      </c>
      <c r="DR8" s="14">
        <v>5.9500000000000004E-3</v>
      </c>
      <c r="DS8" s="14">
        <v>5.6899999999999997E-3</v>
      </c>
    </row>
    <row r="9" spans="1:123" x14ac:dyDescent="0.25">
      <c r="A9" t="s">
        <v>1354</v>
      </c>
      <c r="B9">
        <v>1</v>
      </c>
      <c r="C9" t="s">
        <v>831</v>
      </c>
      <c r="D9" s="10">
        <v>26995.563820997588</v>
      </c>
      <c r="E9" s="10">
        <v>20933.180540693378</v>
      </c>
      <c r="F9" s="10">
        <v>76862.480310834522</v>
      </c>
      <c r="G9" s="10">
        <v>293762.81931218307</v>
      </c>
      <c r="H9" s="10">
        <v>17475.631193154277</v>
      </c>
      <c r="I9" s="10">
        <v>52222.250620400024</v>
      </c>
      <c r="J9" s="10">
        <v>13605.22006</v>
      </c>
      <c r="K9" s="10">
        <v>457.60149197004552</v>
      </c>
      <c r="L9" s="9">
        <v>16.520497327896823</v>
      </c>
      <c r="M9" s="10">
        <v>1698.6836610339817</v>
      </c>
      <c r="N9" s="10">
        <v>103456.36379990476</v>
      </c>
      <c r="O9" s="10"/>
      <c r="P9" s="9">
        <v>20.32829334731856</v>
      </c>
      <c r="Q9" s="9">
        <v>34.627741418373034</v>
      </c>
      <c r="R9" s="10">
        <v>182.54568586735576</v>
      </c>
      <c r="S9" s="9">
        <v>12.48922165759763</v>
      </c>
      <c r="T9" s="10">
        <v>276.88739624286097</v>
      </c>
      <c r="U9" s="11">
        <v>2.4478702443429246</v>
      </c>
      <c r="V9" t="s">
        <v>1355</v>
      </c>
      <c r="W9" s="10">
        <v>713.72606558233213</v>
      </c>
      <c r="X9" s="9">
        <v>25.138114031740272</v>
      </c>
      <c r="Y9" s="9">
        <v>54.204130110087831</v>
      </c>
      <c r="Z9" s="11">
        <v>6.7474082147768542</v>
      </c>
      <c r="AA9" s="9">
        <v>27.3737758623068</v>
      </c>
      <c r="AB9" s="11">
        <v>6.7065474681729276</v>
      </c>
      <c r="AC9" s="11">
        <v>2.0954622151970597</v>
      </c>
      <c r="AD9" s="11">
        <v>6.547200472797873</v>
      </c>
      <c r="AE9" s="11">
        <v>1.0645986646625289</v>
      </c>
      <c r="AF9" s="11">
        <v>6.3952542081371568</v>
      </c>
      <c r="AG9" s="11">
        <v>1.3259975404617954</v>
      </c>
      <c r="AH9" s="11">
        <v>3.7828933244446068</v>
      </c>
      <c r="AI9" s="12">
        <v>0.54366326700223777</v>
      </c>
      <c r="AJ9" s="11">
        <v>3.3373402970828292</v>
      </c>
      <c r="AK9" s="12">
        <v>0.512476850510583</v>
      </c>
      <c r="AL9" s="12"/>
      <c r="AM9" s="12">
        <v>0.76185178493656047</v>
      </c>
      <c r="AN9" s="12">
        <v>0.49731122681186352</v>
      </c>
      <c r="AO9" s="9">
        <v>11.567161376223495</v>
      </c>
      <c r="AP9" s="11">
        <v>6.0854968447533206</v>
      </c>
      <c r="AQ9" s="11">
        <v>1.7720549685433971</v>
      </c>
      <c r="AR9" s="10">
        <v>917.53175009720599</v>
      </c>
      <c r="AS9" s="10">
        <v>532.87706183421665</v>
      </c>
      <c r="AT9" s="10">
        <v>1855.3649844670406</v>
      </c>
      <c r="AU9" s="10">
        <v>14306.452666855133</v>
      </c>
      <c r="AV9" s="10">
        <v>451.99915716411772</v>
      </c>
      <c r="AW9" s="10">
        <v>1086.7553588085736</v>
      </c>
      <c r="AX9" s="12">
        <v>0.78735943583325929</v>
      </c>
      <c r="AY9" s="11">
        <v>7.7561049751332263</v>
      </c>
      <c r="AZ9" s="11">
        <v>2.5227520436803705</v>
      </c>
      <c r="BA9" s="9">
        <v>42.962228117107813</v>
      </c>
      <c r="BB9" s="10">
        <v>3180.9366720024136</v>
      </c>
      <c r="BD9" s="11">
        <v>1.1608784461085133</v>
      </c>
      <c r="BE9" s="12">
        <v>0.92892572109737503</v>
      </c>
      <c r="BF9" s="11">
        <v>4.1536933118278778</v>
      </c>
      <c r="BG9" s="12">
        <v>0.38936617303007648</v>
      </c>
      <c r="BH9" s="11">
        <v>6.0453821001864583</v>
      </c>
      <c r="BI9" s="12">
        <v>0.36478454393087645</v>
      </c>
      <c r="BJ9" t="s">
        <v>1355</v>
      </c>
      <c r="BK9" s="9">
        <v>19.38381549017506</v>
      </c>
      <c r="BL9" s="12">
        <v>0.78879856069410703</v>
      </c>
      <c r="BM9" s="11">
        <v>1.6400267769055947</v>
      </c>
      <c r="BN9" s="12">
        <v>0.28955837596446204</v>
      </c>
      <c r="BO9" s="11">
        <v>1.2690053012156528</v>
      </c>
      <c r="BP9" s="12">
        <v>0.5530411976583639</v>
      </c>
      <c r="BQ9" s="12">
        <v>0.15946259488095299</v>
      </c>
      <c r="BR9" s="12">
        <v>0.49092534177999325</v>
      </c>
      <c r="BS9" s="13">
        <v>7.2034568636077226E-2</v>
      </c>
      <c r="BT9" s="12">
        <v>0.24894339215014458</v>
      </c>
      <c r="BU9" s="12">
        <v>0.1033028207417263</v>
      </c>
      <c r="BV9" s="12">
        <v>0.34293682048002572</v>
      </c>
      <c r="BW9" s="13">
        <v>6.7949798198471717E-2</v>
      </c>
      <c r="BX9" s="12">
        <v>0.23336038205357412</v>
      </c>
      <c r="BY9" s="13">
        <v>5.7295895448675402E-2</v>
      </c>
      <c r="CA9" s="13">
        <v>7.3274268532847034E-2</v>
      </c>
      <c r="CB9" s="13">
        <v>9.5582502595303931E-2</v>
      </c>
      <c r="CC9" s="12">
        <v>0.60901687891722234</v>
      </c>
      <c r="CD9" s="12">
        <v>0.3149122300057195</v>
      </c>
      <c r="CE9" s="12">
        <v>0.1248677056143403</v>
      </c>
      <c r="CF9" s="11">
        <v>4.1100000000000003</v>
      </c>
      <c r="CG9" s="11">
        <v>1.05</v>
      </c>
      <c r="CH9" s="11">
        <v>1.03</v>
      </c>
      <c r="CI9" s="10">
        <v>669</v>
      </c>
      <c r="CJ9" s="9">
        <v>10.6</v>
      </c>
      <c r="CK9" s="10">
        <v>343</v>
      </c>
      <c r="CL9" s="11">
        <v>1.18</v>
      </c>
      <c r="CM9" s="12">
        <v>0.32</v>
      </c>
      <c r="CN9" s="11">
        <v>3.02</v>
      </c>
      <c r="CO9" s="11">
        <v>4.2699999999999996</v>
      </c>
      <c r="CP9" s="9">
        <v>10.9</v>
      </c>
      <c r="CQ9" s="9"/>
      <c r="CR9" s="12">
        <v>0.191</v>
      </c>
      <c r="CS9" s="14">
        <v>7.2700000000000004E-3</v>
      </c>
      <c r="CT9" s="13">
        <v>4.9399999999999999E-2</v>
      </c>
      <c r="CU9" s="14">
        <v>3.8400000000000001E-3</v>
      </c>
      <c r="CV9" s="13">
        <v>1.89E-2</v>
      </c>
      <c r="CW9" s="12">
        <v>0.32500000000000001</v>
      </c>
      <c r="CX9" s="12">
        <v>0.22</v>
      </c>
      <c r="CY9" s="13">
        <v>4.2200000000000001E-2</v>
      </c>
      <c r="CZ9" s="14">
        <v>4.1999999999999997E-3</v>
      </c>
      <c r="DA9" s="13">
        <v>1.2E-2</v>
      </c>
      <c r="DB9" s="14">
        <v>3.7100000000000002E-3</v>
      </c>
      <c r="DC9" s="13">
        <v>2.1100000000000001E-2</v>
      </c>
      <c r="DD9" s="13">
        <v>2.5100000000000001E-2</v>
      </c>
      <c r="DE9" s="14">
        <v>7.0699999999999999E-3</v>
      </c>
      <c r="DF9" s="13">
        <v>2.4E-2</v>
      </c>
      <c r="DG9" s="14">
        <v>3.5799999999999998E-3</v>
      </c>
      <c r="DH9" s="14">
        <v>5.0099999999999997E-3</v>
      </c>
      <c r="DI9" s="14">
        <v>3.8400000000000001E-3</v>
      </c>
      <c r="DJ9" s="13">
        <v>1.14E-2</v>
      </c>
      <c r="DK9" s="14">
        <v>3.8E-3</v>
      </c>
      <c r="DL9" s="14">
        <v>6.0699999999999999E-3</v>
      </c>
      <c r="DM9" s="14">
        <v>4.0099999999999997E-3</v>
      </c>
      <c r="DN9" s="14"/>
      <c r="DO9" s="14">
        <v>3.7399999999999998E-3</v>
      </c>
      <c r="DP9" s="13">
        <v>1.4200000000000001E-2</v>
      </c>
      <c r="DQ9" s="12">
        <v>0.108</v>
      </c>
      <c r="DR9" s="14">
        <v>5.9300000000000004E-3</v>
      </c>
      <c r="DS9" s="14">
        <v>5.6699999999999997E-3</v>
      </c>
    </row>
    <row r="10" spans="1:123" x14ac:dyDescent="0.25">
      <c r="A10" t="s">
        <v>830</v>
      </c>
      <c r="B10">
        <v>1</v>
      </c>
      <c r="C10" t="s">
        <v>831</v>
      </c>
      <c r="D10" s="10">
        <v>29856.843209494742</v>
      </c>
      <c r="E10" s="10">
        <v>19906.499640051614</v>
      </c>
      <c r="F10" s="10">
        <v>73633.835903371888</v>
      </c>
      <c r="G10" s="10">
        <v>272539.42143289815</v>
      </c>
      <c r="H10" s="10">
        <v>29524.931237133806</v>
      </c>
      <c r="I10" s="10">
        <v>49836.290043030684</v>
      </c>
      <c r="J10" s="10">
        <v>7432</v>
      </c>
      <c r="K10" s="9">
        <v>45.050032318281772</v>
      </c>
      <c r="L10" s="9">
        <v>42.341693689941309</v>
      </c>
      <c r="M10" s="10">
        <v>219.49113043059921</v>
      </c>
      <c r="N10" s="10">
        <v>101895.75052121132</v>
      </c>
      <c r="O10" s="10"/>
      <c r="P10" s="9">
        <v>47.133149330873998</v>
      </c>
      <c r="Q10" s="9">
        <v>40.147339833961233</v>
      </c>
      <c r="R10" s="9">
        <v>40.713099390219206</v>
      </c>
      <c r="S10" s="9">
        <v>43.534079660810164</v>
      </c>
      <c r="T10" s="9">
        <v>41.71655840992301</v>
      </c>
      <c r="U10" s="9">
        <v>39.129135599414397</v>
      </c>
      <c r="V10" s="9">
        <v>40.081335464837977</v>
      </c>
      <c r="W10" s="9">
        <v>66.256096717255019</v>
      </c>
      <c r="X10" s="9">
        <v>38.815646863791606</v>
      </c>
      <c r="Y10" s="9">
        <v>40.08945129797538</v>
      </c>
      <c r="Z10" s="9">
        <v>44.314098276163968</v>
      </c>
      <c r="AA10" s="9">
        <v>42.302665506446537</v>
      </c>
      <c r="AB10" s="9">
        <v>46.07957274581053</v>
      </c>
      <c r="AC10" s="9">
        <v>39.647081628044717</v>
      </c>
      <c r="AD10" s="9">
        <v>49.33630623122432</v>
      </c>
      <c r="AE10" s="9">
        <v>46.535655770563189</v>
      </c>
      <c r="AF10" s="9">
        <v>50.694332842741474</v>
      </c>
      <c r="AG10" s="9">
        <v>48.855067133807694</v>
      </c>
      <c r="AH10" s="9">
        <v>38.495036670632487</v>
      </c>
      <c r="AI10" s="9">
        <v>49.452054571745961</v>
      </c>
      <c r="AJ10" s="9">
        <v>49.578373345150986</v>
      </c>
      <c r="AK10" s="9">
        <v>50.567098166392242</v>
      </c>
      <c r="AL10" s="9"/>
      <c r="AM10" s="9">
        <v>41.184107185146807</v>
      </c>
      <c r="AN10" s="9">
        <v>43.289724187317049</v>
      </c>
      <c r="AO10" s="9">
        <v>52.00544056183228</v>
      </c>
      <c r="AP10" s="9">
        <v>42.480227359787705</v>
      </c>
      <c r="AQ10" s="9">
        <v>41.904290194937481</v>
      </c>
      <c r="AR10" s="10">
        <v>991.00045516850889</v>
      </c>
      <c r="AS10" s="10">
        <v>577.30276134336896</v>
      </c>
      <c r="AT10" s="10">
        <v>1880.8606244560935</v>
      </c>
      <c r="AU10" s="10">
        <v>11927.108930409477</v>
      </c>
      <c r="AV10" s="10">
        <v>578.3965509909907</v>
      </c>
      <c r="AW10" s="10">
        <v>807.6991786785278</v>
      </c>
      <c r="AX10" s="12">
        <v>0.64603696168832259</v>
      </c>
      <c r="AY10" s="12">
        <v>0.9675965600285853</v>
      </c>
      <c r="AZ10" s="11">
        <v>2.5349642654046134</v>
      </c>
      <c r="BA10" s="11">
        <v>6.5758249511868314</v>
      </c>
      <c r="BB10" s="10">
        <v>3149.2751455884277</v>
      </c>
      <c r="BD10" s="11">
        <v>2.1448757613189793</v>
      </c>
      <c r="BE10" s="11">
        <v>1.1283162574919063</v>
      </c>
      <c r="BF10" s="11">
        <v>1.1084857271605821</v>
      </c>
      <c r="BG10" s="12">
        <v>0.89776726876735047</v>
      </c>
      <c r="BH10" s="11">
        <v>1.330516406372882</v>
      </c>
      <c r="BI10" s="11">
        <v>1.2587823032893259</v>
      </c>
      <c r="BJ10" s="11">
        <v>1.1908467329047272</v>
      </c>
      <c r="BK10" s="11">
        <v>2.2896875248953692</v>
      </c>
      <c r="BL10" s="11">
        <v>1.1762125986901861</v>
      </c>
      <c r="BM10" s="11">
        <v>1.2236191318573544</v>
      </c>
      <c r="BN10" s="11">
        <v>1.3562109792735979</v>
      </c>
      <c r="BO10" s="11">
        <v>1.5905186245991241</v>
      </c>
      <c r="BP10" s="11">
        <v>1.6927619610360587</v>
      </c>
      <c r="BQ10" s="12">
        <v>0.97170596825037048</v>
      </c>
      <c r="BR10" s="11">
        <v>1.4916863586243003</v>
      </c>
      <c r="BS10" s="12">
        <v>0.87769931934962042</v>
      </c>
      <c r="BT10" s="11">
        <v>1.2808626570256159</v>
      </c>
      <c r="BU10" s="11">
        <v>1.4948272745336313</v>
      </c>
      <c r="BV10" s="11">
        <v>1.3715050734682734</v>
      </c>
      <c r="BW10" s="11">
        <v>1.5507142361018214</v>
      </c>
      <c r="BX10" s="11">
        <v>1.3418476448743686</v>
      </c>
      <c r="BY10" s="12">
        <v>0.8979747787313227</v>
      </c>
      <c r="CA10" s="12">
        <v>0.7277008522779802</v>
      </c>
      <c r="CB10" s="11">
        <v>1.3385838908835004</v>
      </c>
      <c r="CC10" s="11">
        <v>1.5756408158996928</v>
      </c>
      <c r="CD10" s="11">
        <v>1.2498675029677186</v>
      </c>
      <c r="CE10" s="11">
        <v>1.5151636954370491</v>
      </c>
      <c r="CF10" s="11">
        <v>5.12</v>
      </c>
      <c r="CG10" s="11">
        <v>1.01</v>
      </c>
      <c r="CH10" s="12">
        <v>0.82199999999999995</v>
      </c>
      <c r="CI10" s="10">
        <v>933</v>
      </c>
      <c r="CJ10" s="9">
        <v>12.2</v>
      </c>
      <c r="CK10" s="10">
        <v>357</v>
      </c>
      <c r="CL10" s="12">
        <v>0.95299999999999996</v>
      </c>
      <c r="CM10" s="12">
        <v>0.31</v>
      </c>
      <c r="CN10" s="11">
        <v>3.25</v>
      </c>
      <c r="CO10" s="11">
        <v>4.47</v>
      </c>
      <c r="CP10" s="9">
        <v>11.2</v>
      </c>
      <c r="CQ10" s="9"/>
      <c r="CR10" s="12">
        <v>0.24099999999999999</v>
      </c>
      <c r="CS10" s="14">
        <v>8.5800000000000008E-3</v>
      </c>
      <c r="CT10" s="14">
        <v>6.8399999999999997E-3</v>
      </c>
      <c r="CU10" s="13">
        <v>1.7600000000000001E-2</v>
      </c>
      <c r="CV10" s="13">
        <v>1.9300000000000001E-2</v>
      </c>
      <c r="CW10" s="12">
        <v>0.435</v>
      </c>
      <c r="CX10" s="12">
        <v>0.246</v>
      </c>
      <c r="CY10" s="12">
        <v>0.19500000000000001</v>
      </c>
      <c r="CZ10" s="14">
        <v>4.2599999999999999E-3</v>
      </c>
      <c r="DA10" s="14">
        <v>6.7799999999999996E-3</v>
      </c>
      <c r="DB10" s="14">
        <v>3.7399999999999998E-3</v>
      </c>
      <c r="DC10" s="13">
        <v>2.1600000000000001E-2</v>
      </c>
      <c r="DD10" s="13">
        <v>2.5399999999999999E-2</v>
      </c>
      <c r="DE10" s="13">
        <v>3.32E-2</v>
      </c>
      <c r="DF10" s="13">
        <v>2.46E-2</v>
      </c>
      <c r="DG10" s="13">
        <v>2.23E-2</v>
      </c>
      <c r="DH10" s="13">
        <v>3.1199999999999999E-2</v>
      </c>
      <c r="DI10" s="14">
        <v>3.9300000000000003E-3</v>
      </c>
      <c r="DJ10" s="13">
        <v>1.1599999999999999E-2</v>
      </c>
      <c r="DK10" s="13">
        <v>1.77E-2</v>
      </c>
      <c r="DL10" s="13">
        <v>4.4400000000000002E-2</v>
      </c>
      <c r="DM10" s="13">
        <v>1.8800000000000001E-2</v>
      </c>
      <c r="DN10" s="13"/>
      <c r="DO10" s="14">
        <v>3.8999999999999998E-3</v>
      </c>
      <c r="DP10" s="13">
        <v>1.4800000000000001E-2</v>
      </c>
      <c r="DQ10" s="12">
        <v>0.106</v>
      </c>
      <c r="DR10" s="13">
        <v>2.7699999999999999E-2</v>
      </c>
      <c r="DS10" s="14">
        <v>5.79E-3</v>
      </c>
    </row>
    <row r="11" spans="1:123" x14ac:dyDescent="0.25">
      <c r="A11" t="s">
        <v>832</v>
      </c>
      <c r="B11">
        <v>1</v>
      </c>
      <c r="C11" t="s">
        <v>831</v>
      </c>
      <c r="D11" s="10">
        <v>30234.581403385637</v>
      </c>
      <c r="E11" s="10">
        <v>19999.238610103399</v>
      </c>
      <c r="F11" s="10">
        <v>74848.20084109556</v>
      </c>
      <c r="G11" s="10">
        <v>277031.64868491911</v>
      </c>
      <c r="H11" s="10">
        <v>29713.500039101869</v>
      </c>
      <c r="I11" s="10">
        <v>50097.032726073507</v>
      </c>
      <c r="J11" s="10">
        <v>7432</v>
      </c>
      <c r="K11" s="9">
        <v>44.915058277551012</v>
      </c>
      <c r="L11" s="9">
        <v>44.164082262953443</v>
      </c>
      <c r="M11" s="10">
        <v>220.85485558874444</v>
      </c>
      <c r="N11" s="10">
        <v>101641.76581090099</v>
      </c>
      <c r="O11" s="10"/>
      <c r="P11" s="9">
        <v>46.389158076894098</v>
      </c>
      <c r="Q11" s="9">
        <v>40.210753219808382</v>
      </c>
      <c r="R11" s="9">
        <v>40.757076625913953</v>
      </c>
      <c r="S11" s="9">
        <v>43.680945009903823</v>
      </c>
      <c r="T11" s="9">
        <v>41.209541996446504</v>
      </c>
      <c r="U11" s="9">
        <v>38.443499829466127</v>
      </c>
      <c r="V11" s="9">
        <v>40.244132936275413</v>
      </c>
      <c r="W11" s="9">
        <v>70.776546677313291</v>
      </c>
      <c r="X11" s="9">
        <v>38.66717393339885</v>
      </c>
      <c r="Y11" s="9">
        <v>40.849230078939115</v>
      </c>
      <c r="Z11" s="9">
        <v>45.232475991437838</v>
      </c>
      <c r="AA11" s="9">
        <v>42.989700277733469</v>
      </c>
      <c r="AB11" s="9">
        <v>47.800622608083827</v>
      </c>
      <c r="AC11" s="9">
        <v>40.544646633255091</v>
      </c>
      <c r="AD11" s="9">
        <v>50.284564256176196</v>
      </c>
      <c r="AE11" s="9">
        <v>47.488649784267061</v>
      </c>
      <c r="AF11" s="9">
        <v>51.057933773929349</v>
      </c>
      <c r="AG11" s="9">
        <v>49.254169632686903</v>
      </c>
      <c r="AH11" s="9">
        <v>39.509450777426508</v>
      </c>
      <c r="AI11" s="9">
        <v>49.983451356793623</v>
      </c>
      <c r="AJ11" s="9">
        <v>50.542240478916689</v>
      </c>
      <c r="AK11" s="9">
        <v>51.234898105235231</v>
      </c>
      <c r="AL11" s="9"/>
      <c r="AM11" s="9">
        <v>42.332798351018461</v>
      </c>
      <c r="AN11" s="9">
        <v>44.858786914182424</v>
      </c>
      <c r="AO11" s="9">
        <v>51.921488624845864</v>
      </c>
      <c r="AP11" s="9">
        <v>42.630127163033208</v>
      </c>
      <c r="AQ11" s="9">
        <v>42.123533630088154</v>
      </c>
      <c r="AR11" s="10">
        <v>1016.3616587388036</v>
      </c>
      <c r="AS11" s="10">
        <v>581.50157548314849</v>
      </c>
      <c r="AT11" s="10">
        <v>1938.6848445776311</v>
      </c>
      <c r="AU11" s="10">
        <v>12684.851302104049</v>
      </c>
      <c r="AV11" s="10">
        <v>629.93658476553787</v>
      </c>
      <c r="AW11" s="10">
        <v>957.01892021237154</v>
      </c>
      <c r="AX11" s="12">
        <v>0.89681257245212675</v>
      </c>
      <c r="AY11" s="12">
        <v>0.87320493208542205</v>
      </c>
      <c r="AZ11" s="11">
        <v>2.579265622462505</v>
      </c>
      <c r="BA11" s="11">
        <v>6.2851166170686739</v>
      </c>
      <c r="BB11" s="10">
        <v>3099.7804392633693</v>
      </c>
      <c r="BD11" s="11">
        <v>1.8433251183827422</v>
      </c>
      <c r="BE11" s="11">
        <v>1.1816757614548656</v>
      </c>
      <c r="BF11" s="11">
        <v>1.0479529855124068</v>
      </c>
      <c r="BG11" s="12">
        <v>0.985720636708735</v>
      </c>
      <c r="BH11" s="11">
        <v>1.5681065342408478</v>
      </c>
      <c r="BI11" s="11">
        <v>1.0881410828458615</v>
      </c>
      <c r="BJ11" s="11">
        <v>1.3137345397903815</v>
      </c>
      <c r="BK11" s="11">
        <v>2.7356088307896207</v>
      </c>
      <c r="BL11" s="11">
        <v>1.1900088586480797</v>
      </c>
      <c r="BM11" s="11">
        <v>1.2389285177746638</v>
      </c>
      <c r="BN11" s="11">
        <v>1.367609376090513</v>
      </c>
      <c r="BO11" s="11">
        <v>1.6520073523272727</v>
      </c>
      <c r="BP11" s="11">
        <v>1.8549784771560682</v>
      </c>
      <c r="BQ11" s="12">
        <v>0.95905693790406665</v>
      </c>
      <c r="BR11" s="11">
        <v>1.6611054786239137</v>
      </c>
      <c r="BS11" s="12">
        <v>0.93945258872165194</v>
      </c>
      <c r="BT11" s="11">
        <v>1.2971349236775924</v>
      </c>
      <c r="BU11" s="11">
        <v>1.607398107353555</v>
      </c>
      <c r="BV11" s="11">
        <v>1.2334306121721041</v>
      </c>
      <c r="BW11" s="11">
        <v>1.5112459788418262</v>
      </c>
      <c r="BX11" s="11">
        <v>1.2443702030369086</v>
      </c>
      <c r="BY11" s="12">
        <v>0.90815883885997806</v>
      </c>
      <c r="CA11" s="12">
        <v>0.72020560214618512</v>
      </c>
      <c r="CB11" s="11">
        <v>1.4035631644295605</v>
      </c>
      <c r="CC11" s="11">
        <v>1.4727435615134443</v>
      </c>
      <c r="CD11" s="11">
        <v>1.2820562371425464</v>
      </c>
      <c r="CE11" s="11">
        <v>1.3618712154306956</v>
      </c>
      <c r="CF11" s="11">
        <v>4.82</v>
      </c>
      <c r="CG11" s="11">
        <v>1.04</v>
      </c>
      <c r="CH11" s="12">
        <v>0.92800000000000005</v>
      </c>
      <c r="CI11" s="10">
        <v>926</v>
      </c>
      <c r="CJ11" s="9">
        <v>12.4</v>
      </c>
      <c r="CK11" s="10">
        <v>346</v>
      </c>
      <c r="CL11" s="11">
        <v>1.19</v>
      </c>
      <c r="CM11" s="12">
        <v>0.317</v>
      </c>
      <c r="CN11" s="11">
        <v>3.21</v>
      </c>
      <c r="CO11" s="11">
        <v>4.43</v>
      </c>
      <c r="CP11" s="9">
        <v>11.4</v>
      </c>
      <c r="CQ11" s="9"/>
      <c r="CR11" s="12">
        <v>0.25</v>
      </c>
      <c r="CS11" s="14">
        <v>5.4299999999999999E-3</v>
      </c>
      <c r="CT11" s="14">
        <v>6.7999999999999996E-3</v>
      </c>
      <c r="CU11" s="14">
        <v>3.8300000000000001E-3</v>
      </c>
      <c r="CV11" s="13">
        <v>8.7999999999999995E-2</v>
      </c>
      <c r="CW11" s="12">
        <v>0.41699999999999998</v>
      </c>
      <c r="CX11" s="12">
        <v>0.27600000000000002</v>
      </c>
      <c r="CY11" s="12">
        <v>0.19400000000000001</v>
      </c>
      <c r="CZ11" s="14">
        <v>4.2300000000000003E-3</v>
      </c>
      <c r="DA11" s="14">
        <v>6.7499999999999999E-3</v>
      </c>
      <c r="DB11" s="14">
        <v>3.7200000000000002E-3</v>
      </c>
      <c r="DC11" s="13">
        <v>2.1399999999999999E-2</v>
      </c>
      <c r="DD11" s="13">
        <v>2.53E-2</v>
      </c>
      <c r="DE11" s="14">
        <v>7.2300000000000003E-3</v>
      </c>
      <c r="DF11" s="13">
        <v>2.4500000000000001E-2</v>
      </c>
      <c r="DG11" s="14">
        <v>3.6600000000000001E-3</v>
      </c>
      <c r="DH11" s="14">
        <v>5.13E-3</v>
      </c>
      <c r="DI11" s="14">
        <v>3.9100000000000003E-3</v>
      </c>
      <c r="DJ11" s="13">
        <v>1.15E-2</v>
      </c>
      <c r="DK11" s="14">
        <v>3.8500000000000001E-3</v>
      </c>
      <c r="DL11" s="13">
        <v>2.81E-2</v>
      </c>
      <c r="DM11" s="14">
        <v>4.1000000000000003E-3</v>
      </c>
      <c r="DN11" s="14"/>
      <c r="DO11" s="14">
        <v>3.8700000000000002E-3</v>
      </c>
      <c r="DP11" s="13">
        <v>1.47E-2</v>
      </c>
      <c r="DQ11" s="13">
        <v>9.69E-2</v>
      </c>
      <c r="DR11" s="13">
        <v>2.76E-2</v>
      </c>
      <c r="DS11" s="13">
        <v>2.63E-2</v>
      </c>
    </row>
    <row r="12" spans="1:123" x14ac:dyDescent="0.25">
      <c r="A12" t="s">
        <v>833</v>
      </c>
      <c r="B12">
        <v>1</v>
      </c>
      <c r="C12" t="s">
        <v>831</v>
      </c>
      <c r="D12" s="10">
        <v>29940.396384092168</v>
      </c>
      <c r="E12" s="10">
        <v>20154.845411372557</v>
      </c>
      <c r="F12" s="10">
        <v>74355.577801876541</v>
      </c>
      <c r="G12" s="10">
        <v>299141.51169202465</v>
      </c>
      <c r="H12" s="10">
        <v>29483.635386135458</v>
      </c>
      <c r="I12" s="10">
        <v>50466.307360673476</v>
      </c>
      <c r="J12" s="10">
        <v>7432</v>
      </c>
      <c r="K12" s="9">
        <v>43.303021951886485</v>
      </c>
      <c r="L12" s="9">
        <v>46.014419240626268</v>
      </c>
      <c r="M12" s="10">
        <v>226.01163791497763</v>
      </c>
      <c r="N12" s="10">
        <v>102097.19466947885</v>
      </c>
      <c r="O12" s="10"/>
      <c r="P12" s="9">
        <v>45.878352874304831</v>
      </c>
      <c r="Q12" s="9">
        <v>40.278987664985493</v>
      </c>
      <c r="R12" s="9">
        <v>40.433313305734991</v>
      </c>
      <c r="S12" s="9">
        <v>43.232444892560352</v>
      </c>
      <c r="T12" s="9">
        <v>41.851163987129169</v>
      </c>
      <c r="U12" s="9">
        <v>38.305740291497742</v>
      </c>
      <c r="V12" s="9">
        <v>39.522720615925451</v>
      </c>
      <c r="W12" s="9">
        <v>69.836197500549176</v>
      </c>
      <c r="X12" s="9">
        <v>38.338315317969069</v>
      </c>
      <c r="Y12" s="9">
        <v>40.29041587648571</v>
      </c>
      <c r="Z12" s="9">
        <v>44.398790830540285</v>
      </c>
      <c r="AA12" s="9">
        <v>43.222601951560357</v>
      </c>
      <c r="AB12" s="9">
        <v>46.171369404577632</v>
      </c>
      <c r="AC12" s="9">
        <v>40.044432302211902</v>
      </c>
      <c r="AD12" s="9">
        <v>48.93360914702275</v>
      </c>
      <c r="AE12" s="9">
        <v>47.306184159031993</v>
      </c>
      <c r="AF12" s="9">
        <v>50.818903576747751</v>
      </c>
      <c r="AG12" s="9">
        <v>48.370602567652419</v>
      </c>
      <c r="AH12" s="9">
        <v>39.067252125222375</v>
      </c>
      <c r="AI12" s="9">
        <v>49.746156049476397</v>
      </c>
      <c r="AJ12" s="9">
        <v>50.70860324740022</v>
      </c>
      <c r="AK12" s="9">
        <v>51.47161372779572</v>
      </c>
      <c r="AL12" s="9"/>
      <c r="AM12" s="9">
        <v>41.187034083338531</v>
      </c>
      <c r="AN12" s="9">
        <v>44.345717409679715</v>
      </c>
      <c r="AO12" s="9">
        <v>52.340149054645735</v>
      </c>
      <c r="AP12" s="9">
        <v>42.701312437218697</v>
      </c>
      <c r="AQ12" s="9">
        <v>42.532877317387921</v>
      </c>
      <c r="AR12" s="10">
        <v>926.02227946386506</v>
      </c>
      <c r="AS12" s="10">
        <v>528.91363950581126</v>
      </c>
      <c r="AT12" s="10">
        <v>1874.4202034183936</v>
      </c>
      <c r="AU12" s="10">
        <v>14193.762345538162</v>
      </c>
      <c r="AV12" s="10">
        <v>667.39326975490383</v>
      </c>
      <c r="AW12" s="10">
        <v>1101.2775035574232</v>
      </c>
      <c r="AX12" s="11">
        <v>6.9069538762723237</v>
      </c>
      <c r="AY12" s="12">
        <v>0.79703132541918709</v>
      </c>
      <c r="AZ12" s="11">
        <v>2.5448504028851491</v>
      </c>
      <c r="BA12" s="11">
        <v>5.3427775850998227</v>
      </c>
      <c r="BB12" s="10">
        <v>2758.2236237113902</v>
      </c>
      <c r="BD12" s="11">
        <v>1.630986002710676</v>
      </c>
      <c r="BE12" s="11">
        <v>1.0567931126825216</v>
      </c>
      <c r="BF12" s="11">
        <v>1.0211604204192879</v>
      </c>
      <c r="BG12" s="12">
        <v>0.87321096511690111</v>
      </c>
      <c r="BH12" s="11">
        <v>1.7028413283439217</v>
      </c>
      <c r="BI12" s="11">
        <v>1.1606957701715706</v>
      </c>
      <c r="BJ12" s="11">
        <v>1.2046953678285233</v>
      </c>
      <c r="BK12" s="11">
        <v>2.7141017189368313</v>
      </c>
      <c r="BL12" s="11">
        <v>1.0300322643398268</v>
      </c>
      <c r="BM12" s="11">
        <v>1.0704317732132438</v>
      </c>
      <c r="BN12" s="11">
        <v>1.2798321665438248</v>
      </c>
      <c r="BO12" s="11">
        <v>1.4898783744441209</v>
      </c>
      <c r="BP12" s="11">
        <v>1.6293411146481129</v>
      </c>
      <c r="BQ12" s="12">
        <v>0.87955415872561959</v>
      </c>
      <c r="BR12" s="11">
        <v>1.4869389092294938</v>
      </c>
      <c r="BS12" s="12">
        <v>0.78700125382112696</v>
      </c>
      <c r="BT12" s="11">
        <v>1.0904241037286151</v>
      </c>
      <c r="BU12" s="11">
        <v>1.2026772625939883</v>
      </c>
      <c r="BV12" s="11">
        <v>1.2258273384551417</v>
      </c>
      <c r="BW12" s="11">
        <v>1.7524977401454913</v>
      </c>
      <c r="BX12" s="11">
        <v>1.0975007818251001</v>
      </c>
      <c r="BY12" s="12">
        <v>0.8087958948679268</v>
      </c>
      <c r="CA12" s="12">
        <v>0.71165829316210616</v>
      </c>
      <c r="CB12" s="11">
        <v>1.3754014766890987</v>
      </c>
      <c r="CC12" s="11">
        <v>1.5264946450382735</v>
      </c>
      <c r="CD12" s="11">
        <v>1.2104916581775709</v>
      </c>
      <c r="CE12" s="11">
        <v>1.2769503357888217</v>
      </c>
      <c r="CF12" s="11">
        <v>4.3499999999999996</v>
      </c>
      <c r="CG12" s="11">
        <v>1.01</v>
      </c>
      <c r="CH12" s="12">
        <v>0.76600000000000001</v>
      </c>
      <c r="CI12" s="10">
        <v>761</v>
      </c>
      <c r="CJ12" s="9">
        <v>11.3</v>
      </c>
      <c r="CK12" s="10">
        <v>346</v>
      </c>
      <c r="CL12" s="11">
        <v>1.98</v>
      </c>
      <c r="CM12" s="12">
        <v>0.32600000000000001</v>
      </c>
      <c r="CN12" s="11">
        <v>3.14</v>
      </c>
      <c r="CO12" s="11">
        <v>4.4000000000000004</v>
      </c>
      <c r="CP12" s="9">
        <v>11.2</v>
      </c>
      <c r="CQ12" s="9"/>
      <c r="CR12" s="12">
        <v>0.254</v>
      </c>
      <c r="CS12" s="14">
        <v>1.2099999999999999E-3</v>
      </c>
      <c r="CT12" s="14">
        <v>6.9100000000000003E-3</v>
      </c>
      <c r="CU12" s="14">
        <v>3.8899999999999998E-3</v>
      </c>
      <c r="CV12" s="13">
        <v>1.9400000000000001E-2</v>
      </c>
      <c r="CW12" s="12">
        <v>0.36</v>
      </c>
      <c r="CX12" s="12">
        <v>0.25900000000000001</v>
      </c>
      <c r="CY12" s="13">
        <v>4.2900000000000001E-2</v>
      </c>
      <c r="CZ12" s="14">
        <v>4.28E-3</v>
      </c>
      <c r="DA12" s="14">
        <v>1.49E-3</v>
      </c>
      <c r="DB12" s="14">
        <v>3.7699999999999999E-3</v>
      </c>
      <c r="DC12" s="13">
        <v>2.1600000000000001E-2</v>
      </c>
      <c r="DD12" s="13">
        <v>2.5600000000000001E-2</v>
      </c>
      <c r="DE12" s="14">
        <v>7.28E-3</v>
      </c>
      <c r="DF12" s="12">
        <v>0.14899999999999999</v>
      </c>
      <c r="DG12" s="14">
        <v>3.6900000000000001E-3</v>
      </c>
      <c r="DH12" s="14">
        <v>5.1599999999999997E-3</v>
      </c>
      <c r="DI12" s="14">
        <v>3.9399999999999999E-3</v>
      </c>
      <c r="DJ12" s="13">
        <v>1.1599999999999999E-2</v>
      </c>
      <c r="DK12" s="14">
        <v>3.8899999999999998E-3</v>
      </c>
      <c r="DL12" s="14">
        <v>6.1999999999999998E-3</v>
      </c>
      <c r="DM12" s="13">
        <v>1.89E-2</v>
      </c>
      <c r="DN12" s="13"/>
      <c r="DO12" s="13">
        <v>1.78E-2</v>
      </c>
      <c r="DP12" s="13">
        <v>1.4800000000000001E-2</v>
      </c>
      <c r="DQ12" s="13">
        <v>9.69E-2</v>
      </c>
      <c r="DR12" s="14">
        <v>6.0800000000000003E-3</v>
      </c>
      <c r="DS12" s="14">
        <v>5.8100000000000001E-3</v>
      </c>
    </row>
    <row r="13" spans="1:123" x14ac:dyDescent="0.25">
      <c r="A13" t="s">
        <v>834</v>
      </c>
      <c r="B13">
        <v>1</v>
      </c>
      <c r="C13" t="s">
        <v>831</v>
      </c>
      <c r="D13" s="10">
        <v>29833.700339207939</v>
      </c>
      <c r="E13" s="10">
        <v>20187.541536855853</v>
      </c>
      <c r="F13" s="10">
        <v>73254.210031369628</v>
      </c>
      <c r="G13" s="10">
        <v>295546.65137733781</v>
      </c>
      <c r="H13" s="10">
        <v>29047.231197710331</v>
      </c>
      <c r="I13" s="10">
        <v>50119.951058177423</v>
      </c>
      <c r="J13" s="10">
        <v>7432</v>
      </c>
      <c r="K13" s="9">
        <v>45.343397968580398</v>
      </c>
      <c r="L13" s="9">
        <v>44.249978617160288</v>
      </c>
      <c r="M13" s="10">
        <v>226.25483809636128</v>
      </c>
      <c r="N13" s="10">
        <v>104582.26725857497</v>
      </c>
      <c r="O13" s="10"/>
      <c r="P13" s="9">
        <v>45.797180415838362</v>
      </c>
      <c r="Q13" s="9">
        <v>41.039819350281824</v>
      </c>
      <c r="R13" s="9">
        <v>42.142991082211573</v>
      </c>
      <c r="S13" s="9">
        <v>44.285707269327467</v>
      </c>
      <c r="T13" s="9">
        <v>40.997836307641975</v>
      </c>
      <c r="U13" s="9">
        <v>37.616995174284256</v>
      </c>
      <c r="V13" s="9">
        <v>41.10158447133108</v>
      </c>
      <c r="W13" s="9">
        <v>70.288115060770238</v>
      </c>
      <c r="X13" s="9">
        <v>39.261170823658468</v>
      </c>
      <c r="Y13" s="9">
        <v>41.214507494917108</v>
      </c>
      <c r="Z13" s="9">
        <v>45.114954873032751</v>
      </c>
      <c r="AA13" s="9">
        <v>43.977173538248671</v>
      </c>
      <c r="AB13" s="9">
        <v>45.858592005010308</v>
      </c>
      <c r="AC13" s="9">
        <v>39.8380588885815</v>
      </c>
      <c r="AD13" s="9">
        <v>49.399787215794227</v>
      </c>
      <c r="AE13" s="9">
        <v>47.418243920085587</v>
      </c>
      <c r="AF13" s="9">
        <v>51.513389993564765</v>
      </c>
      <c r="AG13" s="9">
        <v>49.862753386829297</v>
      </c>
      <c r="AH13" s="9">
        <v>39.982727546827796</v>
      </c>
      <c r="AI13" s="9">
        <v>49.200704083016724</v>
      </c>
      <c r="AJ13" s="9">
        <v>49.974739770777724</v>
      </c>
      <c r="AK13" s="9">
        <v>51.09897194464218</v>
      </c>
      <c r="AL13" s="9"/>
      <c r="AM13" s="9">
        <v>41.670734612716728</v>
      </c>
      <c r="AN13" s="9">
        <v>45.41565347080563</v>
      </c>
      <c r="AO13" s="9">
        <v>52.372055122107795</v>
      </c>
      <c r="AP13" s="9">
        <v>43.07676127408989</v>
      </c>
      <c r="AQ13" s="9">
        <v>41.736727211928269</v>
      </c>
      <c r="AR13" s="10">
        <v>1018.3182075690722</v>
      </c>
      <c r="AS13" s="10">
        <v>574.73755431158543</v>
      </c>
      <c r="AT13" s="10">
        <v>1860.9783323524039</v>
      </c>
      <c r="AU13" s="10">
        <v>13911.820095819243</v>
      </c>
      <c r="AV13" s="10">
        <v>637.55210064341691</v>
      </c>
      <c r="AW13" s="10">
        <v>848.6893111675065</v>
      </c>
      <c r="AX13" s="12">
        <v>0.57308996588431182</v>
      </c>
      <c r="AY13" s="12">
        <v>0.870294882284529</v>
      </c>
      <c r="AZ13" s="11">
        <v>2.6333115731290757</v>
      </c>
      <c r="BA13" s="11">
        <v>6.2361042237191455</v>
      </c>
      <c r="BB13" s="10">
        <v>3341.5461171783054</v>
      </c>
      <c r="BD13" s="11">
        <v>2.0485734149682453</v>
      </c>
      <c r="BE13" s="11">
        <v>1.0603771653675524</v>
      </c>
      <c r="BF13" s="11">
        <v>1.1378643508275257</v>
      </c>
      <c r="BG13" s="11">
        <v>1.2437599717000032</v>
      </c>
      <c r="BH13" s="11">
        <v>1.4761776434349509</v>
      </c>
      <c r="BI13" s="11">
        <v>1.17849851752141</v>
      </c>
      <c r="BJ13" s="11">
        <v>1.2500819477651648</v>
      </c>
      <c r="BK13" s="11">
        <v>2.4826100741180062</v>
      </c>
      <c r="BL13" s="11">
        <v>1.2106563439557634</v>
      </c>
      <c r="BM13" s="11">
        <v>1.2336414659657784</v>
      </c>
      <c r="BN13" s="11">
        <v>1.361462239476662</v>
      </c>
      <c r="BO13" s="11">
        <v>1.6922650511698514</v>
      </c>
      <c r="BP13" s="11">
        <v>1.7956272815687211</v>
      </c>
      <c r="BQ13" s="12">
        <v>0.85374821203739415</v>
      </c>
      <c r="BR13" s="11">
        <v>1.700574526539087</v>
      </c>
      <c r="BS13" s="12">
        <v>0.89101889922886268</v>
      </c>
      <c r="BT13" s="11">
        <v>1.5081597175873218</v>
      </c>
      <c r="BU13" s="11">
        <v>1.5568102454266108</v>
      </c>
      <c r="BV13" s="11">
        <v>1.461530260621589</v>
      </c>
      <c r="BW13" s="11">
        <v>1.5048643221014435</v>
      </c>
      <c r="BX13" s="11">
        <v>1.2587650591286508</v>
      </c>
      <c r="BY13" s="12">
        <v>0.94492088750484993</v>
      </c>
      <c r="CA13" s="12">
        <v>0.63282858691721222</v>
      </c>
      <c r="CB13" s="11">
        <v>1.4456052492022073</v>
      </c>
      <c r="CC13" s="11">
        <v>1.6652951779349252</v>
      </c>
      <c r="CD13" s="11">
        <v>1.385065852554239</v>
      </c>
      <c r="CE13" s="11">
        <v>1.412435534266252</v>
      </c>
      <c r="CF13" s="11">
        <v>4.26</v>
      </c>
      <c r="CG13" s="12">
        <v>0.95199999999999996</v>
      </c>
      <c r="CH13" s="12">
        <v>0.77900000000000003</v>
      </c>
      <c r="CI13" s="10">
        <v>744</v>
      </c>
      <c r="CJ13" s="9">
        <v>11</v>
      </c>
      <c r="CK13" s="10">
        <v>344</v>
      </c>
      <c r="CL13" s="12">
        <v>0.77100000000000002</v>
      </c>
      <c r="CM13" s="12">
        <v>0.309</v>
      </c>
      <c r="CN13" s="11">
        <v>3.11</v>
      </c>
      <c r="CO13" s="11">
        <v>4.3499999999999996</v>
      </c>
      <c r="CP13" s="9">
        <v>10.3</v>
      </c>
      <c r="CQ13" s="9"/>
      <c r="CR13" s="12">
        <v>0.29699999999999999</v>
      </c>
      <c r="CS13" s="14">
        <v>1.1900000000000001E-3</v>
      </c>
      <c r="CT13" s="13">
        <v>3.1099999999999999E-2</v>
      </c>
      <c r="CU13" s="13">
        <v>1.7500000000000002E-2</v>
      </c>
      <c r="CV13" s="13">
        <v>1.9099999999999999E-2</v>
      </c>
      <c r="CW13" s="12">
        <v>0.38500000000000001</v>
      </c>
      <c r="CX13" s="12">
        <v>0.22700000000000001</v>
      </c>
      <c r="CY13" s="13">
        <v>4.2099999999999999E-2</v>
      </c>
      <c r="CZ13" s="14">
        <v>4.1999999999999997E-3</v>
      </c>
      <c r="DA13" s="14">
        <v>1.47E-3</v>
      </c>
      <c r="DB13" s="14">
        <v>3.7000000000000002E-3</v>
      </c>
      <c r="DC13" s="13">
        <v>2.1299999999999999E-2</v>
      </c>
      <c r="DD13" s="13">
        <v>2.5100000000000001E-2</v>
      </c>
      <c r="DE13" s="14">
        <v>7.1500000000000001E-3</v>
      </c>
      <c r="DF13" s="13">
        <v>2.4199999999999999E-2</v>
      </c>
      <c r="DG13" s="14">
        <v>3.62E-3</v>
      </c>
      <c r="DH13" s="14">
        <v>5.0699999999999999E-3</v>
      </c>
      <c r="DI13" s="14">
        <v>3.8700000000000002E-3</v>
      </c>
      <c r="DJ13" s="13">
        <v>1.14E-2</v>
      </c>
      <c r="DK13" s="14">
        <v>3.82E-3</v>
      </c>
      <c r="DL13" s="14">
        <v>6.0899999999999999E-3</v>
      </c>
      <c r="DM13" s="14">
        <v>4.0499999999999998E-3</v>
      </c>
      <c r="DN13" s="14"/>
      <c r="DO13" s="14">
        <v>3.81E-3</v>
      </c>
      <c r="DP13" s="13">
        <v>1.4500000000000001E-2</v>
      </c>
      <c r="DQ13" s="12">
        <v>0.11700000000000001</v>
      </c>
      <c r="DR13" s="14">
        <v>5.9699999999999996E-3</v>
      </c>
      <c r="DS13" s="13">
        <v>2.6100000000000002E-2</v>
      </c>
    </row>
    <row r="14" spans="1:123" x14ac:dyDescent="0.25">
      <c r="A14" t="s">
        <v>835</v>
      </c>
      <c r="B14">
        <v>1</v>
      </c>
      <c r="C14" t="s">
        <v>831</v>
      </c>
      <c r="D14" s="10">
        <v>29740.779883757215</v>
      </c>
      <c r="E14" s="10">
        <v>20361.547647398096</v>
      </c>
      <c r="F14" s="10">
        <v>74729.267131014552</v>
      </c>
      <c r="G14" s="10">
        <v>290611.38959324989</v>
      </c>
      <c r="H14" s="10">
        <v>28950.657398517589</v>
      </c>
      <c r="I14" s="10">
        <v>49743.894455316789</v>
      </c>
      <c r="J14" s="10">
        <v>7432</v>
      </c>
      <c r="K14" s="9">
        <v>44.449551712592651</v>
      </c>
      <c r="L14" s="9">
        <v>43.911320597708972</v>
      </c>
      <c r="M14" s="10">
        <v>228.37670890824845</v>
      </c>
      <c r="N14" s="10">
        <v>104379.80248873912</v>
      </c>
      <c r="O14" s="10"/>
      <c r="P14" s="9">
        <v>46.483908483338567</v>
      </c>
      <c r="Q14" s="9">
        <v>40.934472610040743</v>
      </c>
      <c r="R14" s="9">
        <v>41.448612050886069</v>
      </c>
      <c r="S14" s="9">
        <v>43.34838638281559</v>
      </c>
      <c r="T14" s="9">
        <v>40.836603399953461</v>
      </c>
      <c r="U14" s="9">
        <v>37.514939638529945</v>
      </c>
      <c r="V14" s="9">
        <v>39.739824631731345</v>
      </c>
      <c r="W14" s="9">
        <v>69.597641793147901</v>
      </c>
      <c r="X14" s="9">
        <v>38.576929692982368</v>
      </c>
      <c r="Y14" s="9">
        <v>41.135850431204233</v>
      </c>
      <c r="Z14" s="9">
        <v>45.353041841309462</v>
      </c>
      <c r="AA14" s="9">
        <v>44.258594893692468</v>
      </c>
      <c r="AB14" s="9">
        <v>46.848877348114243</v>
      </c>
      <c r="AC14" s="9">
        <v>39.905522921090594</v>
      </c>
      <c r="AD14" s="9">
        <v>50.633819019302237</v>
      </c>
      <c r="AE14" s="9">
        <v>47.037222363814884</v>
      </c>
      <c r="AF14" s="9">
        <v>51.729422401010893</v>
      </c>
      <c r="AG14" s="9">
        <v>49.734184281412787</v>
      </c>
      <c r="AH14" s="9">
        <v>41.295972500559323</v>
      </c>
      <c r="AI14" s="9">
        <v>50.666615525601024</v>
      </c>
      <c r="AJ14" s="9">
        <v>50.807189241389516</v>
      </c>
      <c r="AK14" s="9">
        <v>51.683336194774185</v>
      </c>
      <c r="AL14" s="9"/>
      <c r="AM14" s="9">
        <v>41.371147433899061</v>
      </c>
      <c r="AN14" s="9">
        <v>44.737447258208505</v>
      </c>
      <c r="AO14" s="9">
        <v>51.228501955190254</v>
      </c>
      <c r="AP14" s="9">
        <v>42.847774411646959</v>
      </c>
      <c r="AQ14" s="9">
        <v>42.904624781269419</v>
      </c>
      <c r="AR14" s="10">
        <v>966.96981352636624</v>
      </c>
      <c r="AS14" s="10">
        <v>541.8232239546943</v>
      </c>
      <c r="AT14" s="10">
        <v>1868.3070271732417</v>
      </c>
      <c r="AU14" s="10">
        <v>13824.152251013182</v>
      </c>
      <c r="AV14" s="10">
        <v>609.399718000593</v>
      </c>
      <c r="AW14" s="10">
        <v>1014.1621150961419</v>
      </c>
      <c r="AX14" s="11">
        <v>1.5722395075259541</v>
      </c>
      <c r="AY14" s="12">
        <v>0.97005507722719131</v>
      </c>
      <c r="AZ14" s="11">
        <v>2.3838901818883294</v>
      </c>
      <c r="BA14" s="11">
        <v>6.7499244069381286</v>
      </c>
      <c r="BB14" s="10">
        <v>3156.4364423120924</v>
      </c>
      <c r="BD14" s="11">
        <v>1.9522623119557723</v>
      </c>
      <c r="BE14" s="11">
        <v>1.184538182803327</v>
      </c>
      <c r="BF14" s="11">
        <v>1.1199792129033408</v>
      </c>
      <c r="BG14" s="11">
        <v>1.0241466223810429</v>
      </c>
      <c r="BH14" s="11">
        <v>1.5977218447439856</v>
      </c>
      <c r="BI14" s="11">
        <v>1.1744559455283514</v>
      </c>
      <c r="BJ14" s="11">
        <v>1.0738963976709146</v>
      </c>
      <c r="BK14" s="11">
        <v>2.6094269829809753</v>
      </c>
      <c r="BL14" s="11">
        <v>1.1716675583866267</v>
      </c>
      <c r="BM14" s="11">
        <v>1.2048399702819719</v>
      </c>
      <c r="BN14" s="11">
        <v>1.3389620138874958</v>
      </c>
      <c r="BO14" s="11">
        <v>1.6836630318194563</v>
      </c>
      <c r="BP14" s="11">
        <v>1.7798051651733164</v>
      </c>
      <c r="BQ14" s="11">
        <v>1.0327733360888518</v>
      </c>
      <c r="BR14" s="11">
        <v>1.7165060323757613</v>
      </c>
      <c r="BS14" s="12">
        <v>0.90020354386983925</v>
      </c>
      <c r="BT14" s="11">
        <v>1.2795499764641616</v>
      </c>
      <c r="BU14" s="11">
        <v>1.6539268705723598</v>
      </c>
      <c r="BV14" s="11">
        <v>1.4207756964345748</v>
      </c>
      <c r="BW14" s="11">
        <v>1.6690758164963333</v>
      </c>
      <c r="BX14" s="11">
        <v>1.4805540524392029</v>
      </c>
      <c r="BY14" s="12">
        <v>0.96323696058527342</v>
      </c>
      <c r="CA14" s="12">
        <v>0.724963582328915</v>
      </c>
      <c r="CB14" s="11">
        <v>1.3898827765660333</v>
      </c>
      <c r="CC14" s="11">
        <v>1.5043912040500151</v>
      </c>
      <c r="CD14" s="11">
        <v>1.3000499792280766</v>
      </c>
      <c r="CE14" s="11">
        <v>1.3265072958422446</v>
      </c>
      <c r="CF14" s="11">
        <v>4.32</v>
      </c>
      <c r="CG14" s="11">
        <v>1.04</v>
      </c>
      <c r="CH14" s="12">
        <v>0.77600000000000002</v>
      </c>
      <c r="CI14" s="10">
        <v>721</v>
      </c>
      <c r="CJ14" s="9">
        <v>11.1</v>
      </c>
      <c r="CK14" s="10">
        <v>364</v>
      </c>
      <c r="CL14" s="11">
        <v>1.62</v>
      </c>
      <c r="CM14" s="12">
        <v>0.30299999999999999</v>
      </c>
      <c r="CN14" s="11">
        <v>3.12</v>
      </c>
      <c r="CO14" s="11">
        <v>4.4000000000000004</v>
      </c>
      <c r="CP14" s="9">
        <v>10.8</v>
      </c>
      <c r="CQ14" s="9"/>
      <c r="CR14" s="12">
        <v>0.247</v>
      </c>
      <c r="CS14" s="14">
        <v>5.6100000000000004E-3</v>
      </c>
      <c r="CT14" s="14">
        <v>7.0200000000000002E-3</v>
      </c>
      <c r="CU14" s="14">
        <v>3.9399999999999999E-3</v>
      </c>
      <c r="CV14" s="13">
        <v>1.95E-2</v>
      </c>
      <c r="CW14" s="12">
        <v>0.41199999999999998</v>
      </c>
      <c r="CX14" s="12">
        <v>0.245</v>
      </c>
      <c r="CY14" s="12">
        <v>0.19800000000000001</v>
      </c>
      <c r="CZ14" s="14">
        <v>4.3200000000000001E-3</v>
      </c>
      <c r="DA14" s="14">
        <v>1.5100000000000001E-3</v>
      </c>
      <c r="DB14" s="14">
        <v>3.81E-3</v>
      </c>
      <c r="DC14" s="13">
        <v>2.18E-2</v>
      </c>
      <c r="DD14" s="13">
        <v>2.58E-2</v>
      </c>
      <c r="DE14" s="14">
        <v>7.3200000000000001E-3</v>
      </c>
      <c r="DF14" s="13">
        <v>2.4799999999999999E-2</v>
      </c>
      <c r="DG14" s="14">
        <v>3.7100000000000002E-3</v>
      </c>
      <c r="DH14" s="14">
        <v>5.1900000000000002E-3</v>
      </c>
      <c r="DI14" s="14">
        <v>3.9699999999999996E-3</v>
      </c>
      <c r="DJ14" s="13">
        <v>1.17E-2</v>
      </c>
      <c r="DK14" s="14">
        <v>3.9199999999999999E-3</v>
      </c>
      <c r="DL14" s="13">
        <v>3.7900000000000003E-2</v>
      </c>
      <c r="DM14" s="14">
        <v>4.15E-3</v>
      </c>
      <c r="DN14" s="14"/>
      <c r="DO14" s="14">
        <v>3.8899999999999998E-3</v>
      </c>
      <c r="DP14" s="13">
        <v>1.4800000000000001E-2</v>
      </c>
      <c r="DQ14" s="12">
        <v>0.13200000000000001</v>
      </c>
      <c r="DR14" s="14">
        <v>6.1199999999999996E-3</v>
      </c>
      <c r="DS14" s="13">
        <v>2.6800000000000001E-2</v>
      </c>
    </row>
    <row r="15" spans="1:123" x14ac:dyDescent="0.25">
      <c r="A15" t="s">
        <v>836</v>
      </c>
      <c r="B15">
        <v>1</v>
      </c>
      <c r="C15" t="s">
        <v>831</v>
      </c>
      <c r="D15" s="10">
        <v>30405.728418737919</v>
      </c>
      <c r="E15" s="10">
        <v>20551.1274544521</v>
      </c>
      <c r="F15" s="10">
        <v>74419.899064512618</v>
      </c>
      <c r="G15" s="10">
        <v>291550.67046760739</v>
      </c>
      <c r="H15" s="10">
        <v>29314.816131420564</v>
      </c>
      <c r="I15" s="10">
        <v>50689.688740619044</v>
      </c>
      <c r="J15" s="10">
        <v>7432</v>
      </c>
      <c r="K15" s="9">
        <v>44.805147567825024</v>
      </c>
      <c r="L15" s="9">
        <v>43.667388745794653</v>
      </c>
      <c r="M15" s="10">
        <v>228.31208835635002</v>
      </c>
      <c r="N15" s="10">
        <v>105293.34076517964</v>
      </c>
      <c r="O15" s="10"/>
      <c r="P15" s="9">
        <v>46.673857524865696</v>
      </c>
      <c r="Q15" s="9">
        <v>41.019459541427473</v>
      </c>
      <c r="R15" s="9">
        <v>42.178442104774128</v>
      </c>
      <c r="S15" s="9">
        <v>43.398461242146219</v>
      </c>
      <c r="T15" s="9">
        <v>40.825305960263989</v>
      </c>
      <c r="U15" s="9">
        <v>38.367620729610287</v>
      </c>
      <c r="V15" s="9">
        <v>40.252463817285282</v>
      </c>
      <c r="W15" s="9">
        <v>69.079976767265975</v>
      </c>
      <c r="X15" s="9">
        <v>39.050907971301754</v>
      </c>
      <c r="Y15" s="9">
        <v>41.399186761319875</v>
      </c>
      <c r="Z15" s="9">
        <v>45.220047940814588</v>
      </c>
      <c r="AA15" s="9">
        <v>43.860240345287046</v>
      </c>
      <c r="AB15" s="9">
        <v>47.240259490917786</v>
      </c>
      <c r="AC15" s="9">
        <v>40.334997881055529</v>
      </c>
      <c r="AD15" s="9">
        <v>49.145747682005755</v>
      </c>
      <c r="AE15" s="9">
        <v>47.138532676544017</v>
      </c>
      <c r="AF15" s="9">
        <v>51.816721989542231</v>
      </c>
      <c r="AG15" s="9">
        <v>49.825389692330297</v>
      </c>
      <c r="AH15" s="9">
        <v>40.704296972044254</v>
      </c>
      <c r="AI15" s="9">
        <v>50.632505160908359</v>
      </c>
      <c r="AJ15" s="9">
        <v>49.842497328594916</v>
      </c>
      <c r="AK15" s="9">
        <v>51.397384338315973</v>
      </c>
      <c r="AL15" s="9"/>
      <c r="AM15" s="9">
        <v>41.369787370537708</v>
      </c>
      <c r="AN15" s="9">
        <v>45.047774913250571</v>
      </c>
      <c r="AO15" s="9">
        <v>52.643705468810438</v>
      </c>
      <c r="AP15" s="9">
        <v>41.472023430183704</v>
      </c>
      <c r="AQ15" s="9">
        <v>43.328754900595463</v>
      </c>
      <c r="AR15" s="10">
        <v>972.7703497521652</v>
      </c>
      <c r="AS15" s="10">
        <v>562.67512712868995</v>
      </c>
      <c r="AT15" s="10">
        <v>1826.7503957039733</v>
      </c>
      <c r="AU15" s="10">
        <v>14292.684089640665</v>
      </c>
      <c r="AV15" s="10">
        <v>660.73327680796092</v>
      </c>
      <c r="AW15" s="10">
        <v>1023.3407182632852</v>
      </c>
      <c r="AX15" s="12">
        <v>0.7949576042364247</v>
      </c>
      <c r="AY15" s="12">
        <v>0.98634659280610537</v>
      </c>
      <c r="AZ15" s="11">
        <v>2.6636694184156133</v>
      </c>
      <c r="BA15" s="11">
        <v>6.5356227813849346</v>
      </c>
      <c r="BB15" s="10">
        <v>3317.3921728925425</v>
      </c>
      <c r="BD15" s="11">
        <v>2.1233692678434473</v>
      </c>
      <c r="BE15" s="11">
        <v>1.1067428940557582</v>
      </c>
      <c r="BF15" s="11">
        <v>1.2430197500815101</v>
      </c>
      <c r="BG15" s="11">
        <v>1.0056659458292256</v>
      </c>
      <c r="BH15" s="11">
        <v>1.3733380647470177</v>
      </c>
      <c r="BI15" s="11">
        <v>1.359723470492465</v>
      </c>
      <c r="BJ15" s="11">
        <v>1.1382802092603999</v>
      </c>
      <c r="BK15" s="11">
        <v>2.8092749600882563</v>
      </c>
      <c r="BL15" s="11">
        <v>1.1752937491960636</v>
      </c>
      <c r="BM15" s="11">
        <v>1.2865941963635619</v>
      </c>
      <c r="BN15" s="11">
        <v>1.4829084136232766</v>
      </c>
      <c r="BO15" s="11">
        <v>1.5348430633279946</v>
      </c>
      <c r="BP15" s="11">
        <v>2.0180134146773945</v>
      </c>
      <c r="BQ15" s="12">
        <v>0.89077146353152781</v>
      </c>
      <c r="BR15" s="11">
        <v>1.599930081359213</v>
      </c>
      <c r="BS15" s="11">
        <v>1.0637585506195735</v>
      </c>
      <c r="BT15" s="11">
        <v>1.6090943598378089</v>
      </c>
      <c r="BU15" s="11">
        <v>1.5248980360553606</v>
      </c>
      <c r="BV15" s="11">
        <v>1.6624026549677571</v>
      </c>
      <c r="BW15" s="11">
        <v>1.6721630048614744</v>
      </c>
      <c r="BX15" s="11">
        <v>1.1529826426737328</v>
      </c>
      <c r="BY15" s="12">
        <v>0.8978662325772776</v>
      </c>
      <c r="CA15" s="12">
        <v>0.67456941376602453</v>
      </c>
      <c r="CB15" s="11">
        <v>1.4401073219569145</v>
      </c>
      <c r="CC15" s="11">
        <v>1.714153024123618</v>
      </c>
      <c r="CD15" s="11">
        <v>1.282981751100231</v>
      </c>
      <c r="CE15" s="11">
        <v>1.6277983610780418</v>
      </c>
      <c r="CF15" s="11">
        <v>4.21</v>
      </c>
      <c r="CG15" s="11">
        <v>1.0900000000000001</v>
      </c>
      <c r="CH15" s="12">
        <v>0.78700000000000003</v>
      </c>
      <c r="CI15" s="10">
        <v>719</v>
      </c>
      <c r="CJ15" s="9">
        <v>11.1</v>
      </c>
      <c r="CK15" s="10">
        <v>347</v>
      </c>
      <c r="CL15" s="11">
        <v>1.19</v>
      </c>
      <c r="CM15" s="12">
        <v>0.32300000000000001</v>
      </c>
      <c r="CN15" s="11">
        <v>3.12</v>
      </c>
      <c r="CO15" s="11">
        <v>4.3899999999999997</v>
      </c>
      <c r="CP15" s="9">
        <v>11.2</v>
      </c>
      <c r="CQ15" s="9"/>
      <c r="CR15" s="12">
        <v>0.26700000000000002</v>
      </c>
      <c r="CS15" s="14">
        <v>1.2199999999999999E-3</v>
      </c>
      <c r="CT15" s="14">
        <v>6.9899999999999997E-3</v>
      </c>
      <c r="CU15" s="14">
        <v>3.9199999999999999E-3</v>
      </c>
      <c r="CV15" s="13">
        <v>8.8900000000000007E-2</v>
      </c>
      <c r="CW15" s="12">
        <v>0.38700000000000001</v>
      </c>
      <c r="CX15" s="12">
        <v>0.222</v>
      </c>
      <c r="CY15" s="13">
        <v>4.3200000000000002E-2</v>
      </c>
      <c r="CZ15" s="13">
        <v>1.9699999999999999E-2</v>
      </c>
      <c r="DA15" s="14">
        <v>6.8700000000000002E-3</v>
      </c>
      <c r="DB15" s="14">
        <v>3.79E-3</v>
      </c>
      <c r="DC15" s="13">
        <v>2.1700000000000001E-2</v>
      </c>
      <c r="DD15" s="13">
        <v>2.5700000000000001E-2</v>
      </c>
      <c r="DE15" s="14">
        <v>7.28E-3</v>
      </c>
      <c r="DF15" s="13">
        <v>2.47E-2</v>
      </c>
      <c r="DG15" s="14">
        <v>3.6900000000000001E-3</v>
      </c>
      <c r="DH15" s="14">
        <v>5.1599999999999997E-3</v>
      </c>
      <c r="DI15" s="14">
        <v>3.9500000000000004E-3</v>
      </c>
      <c r="DJ15" s="13">
        <v>1.17E-2</v>
      </c>
      <c r="DK15" s="14">
        <v>3.8999999999999998E-3</v>
      </c>
      <c r="DL15" s="14">
        <v>6.2300000000000003E-3</v>
      </c>
      <c r="DM15" s="14">
        <v>4.13E-3</v>
      </c>
      <c r="DN15" s="14"/>
      <c r="DO15" s="14">
        <v>3.8700000000000002E-3</v>
      </c>
      <c r="DP15" s="13">
        <v>1.47E-2</v>
      </c>
      <c r="DQ15" s="12">
        <v>0.13800000000000001</v>
      </c>
      <c r="DR15" s="14">
        <v>6.0899999999999999E-3</v>
      </c>
      <c r="DS15" s="14">
        <v>5.8199999999999997E-3</v>
      </c>
    </row>
    <row r="16" spans="1:123" x14ac:dyDescent="0.25">
      <c r="A16" t="s">
        <v>837</v>
      </c>
      <c r="B16">
        <v>1</v>
      </c>
      <c r="C16" t="s">
        <v>831</v>
      </c>
      <c r="D16" s="10">
        <v>30060.705023659346</v>
      </c>
      <c r="E16" s="10">
        <v>20550.93400703973</v>
      </c>
      <c r="F16" s="10">
        <v>74358.254482513395</v>
      </c>
      <c r="G16" s="10">
        <v>279182.98601113126</v>
      </c>
      <c r="H16" s="10">
        <v>29184.315621135018</v>
      </c>
      <c r="I16" s="10">
        <v>50215.558730141398</v>
      </c>
      <c r="J16" s="10">
        <v>7432</v>
      </c>
      <c r="K16" s="9">
        <v>44.155086270719302</v>
      </c>
      <c r="L16" s="9">
        <v>41.894278125073733</v>
      </c>
      <c r="M16" s="10">
        <v>222.03643571443212</v>
      </c>
      <c r="N16" s="10">
        <v>105526.16707108969</v>
      </c>
      <c r="O16" s="10"/>
      <c r="P16" s="9">
        <v>45.574100777068814</v>
      </c>
      <c r="Q16" s="9">
        <v>40.886431276193697</v>
      </c>
      <c r="R16" s="9">
        <v>40.829918208935759</v>
      </c>
      <c r="S16" s="9">
        <v>42.995431997369586</v>
      </c>
      <c r="T16" s="9">
        <v>40.663457749222246</v>
      </c>
      <c r="U16" s="9">
        <v>37.427460581033472</v>
      </c>
      <c r="V16" s="9">
        <v>39.499669786131136</v>
      </c>
      <c r="W16" s="9">
        <v>68.348911638449863</v>
      </c>
      <c r="X16" s="9">
        <v>38.695974604636177</v>
      </c>
      <c r="Y16" s="9">
        <v>41.236618585733581</v>
      </c>
      <c r="Z16" s="9">
        <v>45.594969970795894</v>
      </c>
      <c r="AA16" s="9">
        <v>42.646090620733219</v>
      </c>
      <c r="AB16" s="9">
        <v>46.623119266152464</v>
      </c>
      <c r="AC16" s="9">
        <v>39.433187949418183</v>
      </c>
      <c r="AD16" s="9">
        <v>47.795055154846125</v>
      </c>
      <c r="AE16" s="9">
        <v>45.753370686283482</v>
      </c>
      <c r="AF16" s="9">
        <v>50.393621003584812</v>
      </c>
      <c r="AG16" s="9">
        <v>49.230180681895902</v>
      </c>
      <c r="AH16" s="9">
        <v>39.721068334998627</v>
      </c>
      <c r="AI16" s="9">
        <v>50.154311606314437</v>
      </c>
      <c r="AJ16" s="9">
        <v>49.713058128010736</v>
      </c>
      <c r="AK16" s="9">
        <v>51.23280699303632</v>
      </c>
      <c r="AL16" s="9"/>
      <c r="AM16" s="9">
        <v>41.08171251361847</v>
      </c>
      <c r="AN16" s="9">
        <v>43.693053610451933</v>
      </c>
      <c r="AO16" s="9">
        <v>50.240314473898977</v>
      </c>
      <c r="AP16" s="9">
        <v>43.571180353102683</v>
      </c>
      <c r="AQ16" s="9">
        <v>42.389634212597272</v>
      </c>
      <c r="AR16" s="10">
        <v>1082.1027591668517</v>
      </c>
      <c r="AS16" s="10">
        <v>582.79347557696326</v>
      </c>
      <c r="AT16" s="10">
        <v>1894.9217482399547</v>
      </c>
      <c r="AU16" s="10">
        <v>13508.663266231079</v>
      </c>
      <c r="AV16" s="10">
        <v>730.09523399424495</v>
      </c>
      <c r="AW16" s="10">
        <v>995.59926321936905</v>
      </c>
      <c r="AX16" s="11">
        <v>1.7197433175805823</v>
      </c>
      <c r="AY16" s="12">
        <v>0.98873046059066638</v>
      </c>
      <c r="AZ16" s="11">
        <v>2.351261199720021</v>
      </c>
      <c r="BA16" s="11">
        <v>6.2142005212099649</v>
      </c>
      <c r="BB16" s="10">
        <v>3286.7480343295347</v>
      </c>
      <c r="BD16" s="11">
        <v>1.6230691379420683</v>
      </c>
      <c r="BE16" s="11">
        <v>1.1404060684921755</v>
      </c>
      <c r="BF16" s="11">
        <v>1.2240468133970446</v>
      </c>
      <c r="BG16" s="12">
        <v>0.97362375689187031</v>
      </c>
      <c r="BH16" s="11">
        <v>1.5715403290100172</v>
      </c>
      <c r="BI16" s="11">
        <v>1.2802028120089364</v>
      </c>
      <c r="BJ16" s="11">
        <v>1.3007291000195813</v>
      </c>
      <c r="BK16" s="11">
        <v>2.6739965754233062</v>
      </c>
      <c r="BL16" s="11">
        <v>1.185422586384846</v>
      </c>
      <c r="BM16" s="11">
        <v>1.2474276901363544</v>
      </c>
      <c r="BN16" s="11">
        <v>1.8176712933704056</v>
      </c>
      <c r="BO16" s="11">
        <v>1.6607198544128743</v>
      </c>
      <c r="BP16" s="11">
        <v>1.8126805082359898</v>
      </c>
      <c r="BQ16" s="11">
        <v>1.1135151714772038</v>
      </c>
      <c r="BR16" s="11">
        <v>1.5695483025717918</v>
      </c>
      <c r="BS16" s="12">
        <v>0.93685977442344082</v>
      </c>
      <c r="BT16" s="11">
        <v>1.2678164491001904</v>
      </c>
      <c r="BU16" s="11">
        <v>1.538837603957075</v>
      </c>
      <c r="BV16" s="11">
        <v>1.4795739505802314</v>
      </c>
      <c r="BW16" s="11">
        <v>1.5537905287339415</v>
      </c>
      <c r="BX16" s="11">
        <v>1.4158791214614026</v>
      </c>
      <c r="BY16" s="11">
        <v>1.0242503649317525</v>
      </c>
      <c r="CA16" s="12">
        <v>0.77783061833484068</v>
      </c>
      <c r="CB16" s="11">
        <v>1.3567789287639951</v>
      </c>
      <c r="CC16" s="11">
        <v>1.7799705486865274</v>
      </c>
      <c r="CD16" s="11">
        <v>1.3298373011275479</v>
      </c>
      <c r="CE16" s="11">
        <v>1.4115161001526444</v>
      </c>
      <c r="CF16" s="11">
        <v>4.13</v>
      </c>
      <c r="CG16" s="12">
        <v>0.96099999999999997</v>
      </c>
      <c r="CH16" s="12">
        <v>0.72699999999999998</v>
      </c>
      <c r="CI16" s="10">
        <v>676</v>
      </c>
      <c r="CJ16" s="9">
        <v>10.6</v>
      </c>
      <c r="CK16" s="10">
        <v>353</v>
      </c>
      <c r="CL16" s="11">
        <v>1.54</v>
      </c>
      <c r="CM16" s="12">
        <v>0.32</v>
      </c>
      <c r="CN16" s="11">
        <v>3.06</v>
      </c>
      <c r="CO16" s="11">
        <v>4.29</v>
      </c>
      <c r="CP16" s="11">
        <v>9.7100000000000009</v>
      </c>
      <c r="CQ16" s="11"/>
      <c r="CR16" s="12">
        <v>0.20699999999999999</v>
      </c>
      <c r="CS16" s="14">
        <v>1.2099999999999999E-3</v>
      </c>
      <c r="CT16" s="14">
        <v>6.9300000000000004E-3</v>
      </c>
      <c r="CU16" s="14">
        <v>3.8700000000000002E-3</v>
      </c>
      <c r="CV16" s="13">
        <v>8.7400000000000005E-2</v>
      </c>
      <c r="CW16" s="12">
        <v>0.35699999999999998</v>
      </c>
      <c r="CX16" s="12">
        <v>0.20899999999999999</v>
      </c>
      <c r="CY16" s="13">
        <v>4.2599999999999999E-2</v>
      </c>
      <c r="CZ16" s="14">
        <v>4.2399999999999998E-3</v>
      </c>
      <c r="DA16" s="14">
        <v>1.48E-3</v>
      </c>
      <c r="DB16" s="14">
        <v>3.7399999999999998E-3</v>
      </c>
      <c r="DC16" s="13">
        <v>2.1299999999999999E-2</v>
      </c>
      <c r="DD16" s="13">
        <v>2.53E-2</v>
      </c>
      <c r="DE16" s="14">
        <v>7.1399999999999996E-3</v>
      </c>
      <c r="DF16" s="13">
        <v>2.4199999999999999E-2</v>
      </c>
      <c r="DG16" s="14">
        <v>3.62E-3</v>
      </c>
      <c r="DH16" s="14">
        <v>5.0600000000000003E-3</v>
      </c>
      <c r="DI16" s="14">
        <v>3.8700000000000002E-3</v>
      </c>
      <c r="DJ16" s="13">
        <v>1.15E-2</v>
      </c>
      <c r="DK16" s="14">
        <v>3.8400000000000001E-3</v>
      </c>
      <c r="DL16" s="13">
        <v>2.8000000000000001E-2</v>
      </c>
      <c r="DM16" s="14">
        <v>4.0499999999999998E-3</v>
      </c>
      <c r="DN16" s="14"/>
      <c r="DO16" s="14">
        <v>3.7799999999999999E-3</v>
      </c>
      <c r="DP16" s="13">
        <v>1.43E-2</v>
      </c>
      <c r="DQ16" s="12">
        <v>0.10199999999999999</v>
      </c>
      <c r="DR16" s="14">
        <v>5.9899999999999997E-3</v>
      </c>
      <c r="DS16" s="14">
        <v>5.7200000000000003E-3</v>
      </c>
    </row>
    <row r="17" spans="1:123" x14ac:dyDescent="0.25">
      <c r="A17" t="s">
        <v>838</v>
      </c>
      <c r="B17">
        <v>1</v>
      </c>
      <c r="C17" t="s">
        <v>831</v>
      </c>
      <c r="D17" s="10">
        <v>29882.527069255055</v>
      </c>
      <c r="E17" s="10">
        <v>20483.25500426826</v>
      </c>
      <c r="F17" s="10">
        <v>74756.018375676416</v>
      </c>
      <c r="G17" s="10">
        <v>280381.83394175657</v>
      </c>
      <c r="H17" s="10">
        <v>29090.968143210332</v>
      </c>
      <c r="I17" s="10">
        <v>50229.342515935787</v>
      </c>
      <c r="J17" s="10">
        <v>7432</v>
      </c>
      <c r="K17" s="9">
        <v>44.404794931890166</v>
      </c>
      <c r="L17" s="9">
        <v>40.675213320609451</v>
      </c>
      <c r="M17" s="10">
        <v>223.31545626662682</v>
      </c>
      <c r="N17" s="10">
        <v>104796.84432383526</v>
      </c>
      <c r="O17" s="10"/>
      <c r="P17" s="9">
        <v>46.035272341090867</v>
      </c>
      <c r="Q17" s="9">
        <v>41.267601933290301</v>
      </c>
      <c r="R17" s="9">
        <v>41.764100366997454</v>
      </c>
      <c r="S17" s="9">
        <v>43.584344158538805</v>
      </c>
      <c r="T17" s="9">
        <v>40.852122846911101</v>
      </c>
      <c r="U17" s="9">
        <v>38.272592048589303</v>
      </c>
      <c r="V17" s="9">
        <v>39.094162946823388</v>
      </c>
      <c r="W17" s="9">
        <v>69.315524595525957</v>
      </c>
      <c r="X17" s="9">
        <v>38.690255839911323</v>
      </c>
      <c r="Y17" s="9">
        <v>41.156047783187752</v>
      </c>
      <c r="Z17" s="9">
        <v>45.288727958636997</v>
      </c>
      <c r="AA17" s="9">
        <v>44.199652558317396</v>
      </c>
      <c r="AB17" s="9">
        <v>45.756243555751624</v>
      </c>
      <c r="AC17" s="9">
        <v>40.040820265622784</v>
      </c>
      <c r="AD17" s="9">
        <v>47.859773769191825</v>
      </c>
      <c r="AE17" s="9">
        <v>46.498337560814925</v>
      </c>
      <c r="AF17" s="9">
        <v>50.721045672330476</v>
      </c>
      <c r="AG17" s="9">
        <v>49.003999580038425</v>
      </c>
      <c r="AH17" s="9">
        <v>38.67359595749987</v>
      </c>
      <c r="AI17" s="9">
        <v>49.346152612891132</v>
      </c>
      <c r="AJ17" s="9">
        <v>50.261259292166905</v>
      </c>
      <c r="AK17" s="9">
        <v>50.918643689477598</v>
      </c>
      <c r="AL17" s="9"/>
      <c r="AM17" s="9">
        <v>40.963061710558669</v>
      </c>
      <c r="AN17" s="9">
        <v>43.713874295311449</v>
      </c>
      <c r="AO17" s="9">
        <v>50.164706153037699</v>
      </c>
      <c r="AP17" s="9">
        <v>41.887186005907417</v>
      </c>
      <c r="AQ17" s="9">
        <v>42.146858585862681</v>
      </c>
      <c r="AR17" s="10">
        <v>1208.7402362954622</v>
      </c>
      <c r="AS17" s="10">
        <v>593.24966084770745</v>
      </c>
      <c r="AT17" s="10">
        <v>2010.1259304947316</v>
      </c>
      <c r="AU17" s="10">
        <v>13897.349808450021</v>
      </c>
      <c r="AV17" s="10">
        <v>755.19558857770448</v>
      </c>
      <c r="AW17" s="10">
        <v>914.08852920406662</v>
      </c>
      <c r="AX17" s="12">
        <v>0.65807320955371518</v>
      </c>
      <c r="AY17" s="11">
        <v>1.0155513816873156</v>
      </c>
      <c r="AZ17" s="11">
        <v>2.358020798875363</v>
      </c>
      <c r="BA17" s="11">
        <v>7.2310794308682969</v>
      </c>
      <c r="BB17" s="10">
        <v>3425.8996857804041</v>
      </c>
      <c r="BD17" s="11">
        <v>2.0512949001547049</v>
      </c>
      <c r="BE17" s="11">
        <v>1.2170113701195084</v>
      </c>
      <c r="BF17" s="11">
        <v>1.3047698110772947</v>
      </c>
      <c r="BG17" s="12">
        <v>0.87988701141314674</v>
      </c>
      <c r="BH17" s="11">
        <v>1.7204772173448968</v>
      </c>
      <c r="BI17" s="11">
        <v>1.3048136460540192</v>
      </c>
      <c r="BJ17" s="11">
        <v>1.3131326374477525</v>
      </c>
      <c r="BK17" s="11">
        <v>2.8860254677543709</v>
      </c>
      <c r="BL17" s="11">
        <v>1.3191567410507878</v>
      </c>
      <c r="BM17" s="11">
        <v>1.3828230376105399</v>
      </c>
      <c r="BN17" s="11">
        <v>1.3424098377806013</v>
      </c>
      <c r="BO17" s="11">
        <v>1.9049260392994152</v>
      </c>
      <c r="BP17" s="11">
        <v>1.8415957432695216</v>
      </c>
      <c r="BQ17" s="12">
        <v>0.99799673575004311</v>
      </c>
      <c r="BR17" s="11">
        <v>1.2465729171831494</v>
      </c>
      <c r="BS17" s="12">
        <v>0.93098392272231612</v>
      </c>
      <c r="BT17" s="11">
        <v>1.4252412030360753</v>
      </c>
      <c r="BU17" s="11">
        <v>1.7432717810507246</v>
      </c>
      <c r="BV17" s="11">
        <v>1.6490364510076028</v>
      </c>
      <c r="BW17" s="11">
        <v>1.7433934669850975</v>
      </c>
      <c r="BX17" s="11">
        <v>1.2675300249504386</v>
      </c>
      <c r="BY17" s="11">
        <v>1.0065542330152455</v>
      </c>
      <c r="CA17" s="12">
        <v>0.79139285570941509</v>
      </c>
      <c r="CB17" s="11">
        <v>1.2179866906463153</v>
      </c>
      <c r="CC17" s="11">
        <v>1.7855237353175293</v>
      </c>
      <c r="CD17" s="11">
        <v>1.2463958251935348</v>
      </c>
      <c r="CE17" s="11">
        <v>1.4190611634225132</v>
      </c>
      <c r="CF17" s="11">
        <v>4.26</v>
      </c>
      <c r="CG17" s="11">
        <v>1.05</v>
      </c>
      <c r="CH17" s="11">
        <v>1.18</v>
      </c>
      <c r="CI17" s="10">
        <v>687</v>
      </c>
      <c r="CJ17" s="9">
        <v>10.7</v>
      </c>
      <c r="CK17" s="10">
        <v>347</v>
      </c>
      <c r="CL17" s="12">
        <v>0.94399999999999995</v>
      </c>
      <c r="CM17" s="12">
        <v>0.29699999999999999</v>
      </c>
      <c r="CN17" s="11">
        <v>3.12</v>
      </c>
      <c r="CO17" s="11">
        <v>4.37</v>
      </c>
      <c r="CP17" s="9">
        <v>10.8</v>
      </c>
      <c r="CQ17" s="9"/>
      <c r="CR17" s="12">
        <v>0.248</v>
      </c>
      <c r="CS17" s="14">
        <v>5.64E-3</v>
      </c>
      <c r="CT17" s="13">
        <v>3.2300000000000002E-2</v>
      </c>
      <c r="CU17" s="14">
        <v>3.9399999999999999E-3</v>
      </c>
      <c r="CV17" s="13">
        <v>1.95E-2</v>
      </c>
      <c r="CW17" s="12">
        <v>0.36599999999999999</v>
      </c>
      <c r="CX17" s="12">
        <v>0.187</v>
      </c>
      <c r="CY17" s="13">
        <v>4.3400000000000001E-2</v>
      </c>
      <c r="CZ17" s="13">
        <v>1.9699999999999999E-2</v>
      </c>
      <c r="DA17" s="14">
        <v>6.8999999999999999E-3</v>
      </c>
      <c r="DB17" s="13">
        <v>1.7399999999999999E-2</v>
      </c>
      <c r="DC17" s="13">
        <v>2.1700000000000001E-2</v>
      </c>
      <c r="DD17" s="13">
        <v>2.58E-2</v>
      </c>
      <c r="DE17" s="13">
        <v>3.32E-2</v>
      </c>
      <c r="DF17" s="12">
        <v>0.113</v>
      </c>
      <c r="DG17" s="13">
        <v>2.23E-2</v>
      </c>
      <c r="DH17" s="14">
        <v>5.1500000000000001E-3</v>
      </c>
      <c r="DI17" s="13">
        <v>1.7999999999999999E-2</v>
      </c>
      <c r="DJ17" s="13">
        <v>1.17E-2</v>
      </c>
      <c r="DK17" s="14">
        <v>3.9100000000000003E-3</v>
      </c>
      <c r="DL17" s="13">
        <v>2.8500000000000001E-2</v>
      </c>
      <c r="DM17" s="14">
        <v>4.1200000000000004E-3</v>
      </c>
      <c r="DN17" s="14"/>
      <c r="DO17" s="13">
        <v>1.7600000000000001E-2</v>
      </c>
      <c r="DP17" s="13">
        <v>6.6600000000000006E-2</v>
      </c>
      <c r="DQ17" s="12">
        <v>0.11799999999999999</v>
      </c>
      <c r="DR17" s="13">
        <v>3.6900000000000002E-2</v>
      </c>
      <c r="DS17" s="13">
        <v>2.6599999999999999E-2</v>
      </c>
    </row>
    <row r="18" spans="1:123" x14ac:dyDescent="0.25">
      <c r="A18" t="s">
        <v>1139</v>
      </c>
      <c r="B18">
        <v>1</v>
      </c>
      <c r="C18" t="s">
        <v>849</v>
      </c>
      <c r="D18" s="10">
        <v>99190.352783349124</v>
      </c>
      <c r="E18" s="10">
        <v>434.15154442379418</v>
      </c>
      <c r="F18" s="10">
        <v>10334.581435747843</v>
      </c>
      <c r="G18" s="10">
        <v>317601.32511896972</v>
      </c>
      <c r="H18" s="10">
        <v>468.14520222802702</v>
      </c>
      <c r="I18" s="10">
        <v>81279.622581528674</v>
      </c>
      <c r="J18" s="10">
        <v>452</v>
      </c>
      <c r="K18" s="10">
        <v>450.55306706108138</v>
      </c>
      <c r="L18" s="10">
        <v>411.30249349616525</v>
      </c>
      <c r="M18" s="10">
        <v>445.11616285188182</v>
      </c>
      <c r="N18" s="10">
        <v>451.89689204054304</v>
      </c>
      <c r="O18" s="10"/>
      <c r="P18" s="10">
        <v>440.14979182873992</v>
      </c>
      <c r="Q18" s="10">
        <v>462.29460700147746</v>
      </c>
      <c r="R18" s="10">
        <v>446.65716903023116</v>
      </c>
      <c r="S18" s="10">
        <v>466.38806496037989</v>
      </c>
      <c r="T18" s="10">
        <v>418.54093939288617</v>
      </c>
      <c r="U18" s="10">
        <v>431.50078619952399</v>
      </c>
      <c r="V18" s="10">
        <v>394.95112560159396</v>
      </c>
      <c r="W18" s="10">
        <v>452.66445088929464</v>
      </c>
      <c r="X18" s="10">
        <v>441.55528172811057</v>
      </c>
      <c r="Y18" s="10">
        <v>453.27604996910856</v>
      </c>
      <c r="Z18" s="10">
        <v>449.57143137678048</v>
      </c>
      <c r="AA18" s="10">
        <v>432.25642374958397</v>
      </c>
      <c r="AB18" s="10">
        <v>456.38824944238092</v>
      </c>
      <c r="AC18" s="10">
        <v>446.52620089074344</v>
      </c>
      <c r="AD18" s="10">
        <v>448.11395656062149</v>
      </c>
      <c r="AE18" s="10">
        <v>438.72479486810727</v>
      </c>
      <c r="AF18" s="10">
        <v>439.86922123216124</v>
      </c>
      <c r="AG18" s="10">
        <v>450.87749495646779</v>
      </c>
      <c r="AH18" s="10">
        <v>455.33166979813603</v>
      </c>
      <c r="AI18" s="10">
        <v>435.29404955025944</v>
      </c>
      <c r="AJ18" s="10">
        <v>451.31456388431377</v>
      </c>
      <c r="AK18" s="10">
        <v>439.37980142118738</v>
      </c>
      <c r="AL18" s="10"/>
      <c r="AM18" s="10">
        <v>446.06052803190653</v>
      </c>
      <c r="AN18" s="10">
        <v>446.37745302657595</v>
      </c>
      <c r="AO18" s="10">
        <v>426.98451075401414</v>
      </c>
      <c r="AP18" s="10">
        <v>461.80283032722224</v>
      </c>
      <c r="AQ18" s="10">
        <v>465.92516462331184</v>
      </c>
      <c r="AR18" s="10">
        <v>3335.4264848730177</v>
      </c>
      <c r="AS18" s="9">
        <v>13.342617587977889</v>
      </c>
      <c r="AT18" s="10">
        <v>294.36202702617766</v>
      </c>
      <c r="AU18" s="10">
        <v>16062.550372007561</v>
      </c>
      <c r="AV18" s="9">
        <v>13.832788317308575</v>
      </c>
      <c r="AW18" s="10">
        <v>1936.7518089625032</v>
      </c>
      <c r="AX18" s="12">
        <v>0.62763353948633283</v>
      </c>
      <c r="AY18" s="9">
        <v>10.465964346481389</v>
      </c>
      <c r="AZ18" s="9">
        <v>10.244355981953666</v>
      </c>
      <c r="BA18" s="9">
        <v>11.6585946033476</v>
      </c>
      <c r="BB18" s="9">
        <v>19.811820498419397</v>
      </c>
      <c r="BD18" s="9">
        <v>14.727816414272207</v>
      </c>
      <c r="BE18" s="9">
        <v>14.082700114217676</v>
      </c>
      <c r="BF18" s="9">
        <v>12.859779789882259</v>
      </c>
      <c r="BG18" s="9">
        <v>12.302162761343341</v>
      </c>
      <c r="BH18" s="9">
        <v>13.363762275555619</v>
      </c>
      <c r="BI18" s="9">
        <v>13.170092623486239</v>
      </c>
      <c r="BJ18" s="9">
        <v>11.19398855234969</v>
      </c>
      <c r="BK18" s="9">
        <v>12.935306305823634</v>
      </c>
      <c r="BL18" s="9">
        <v>12.112611682230504</v>
      </c>
      <c r="BM18" s="9">
        <v>12.979676535322644</v>
      </c>
      <c r="BN18" s="9">
        <v>13.966315515356234</v>
      </c>
      <c r="BO18" s="9">
        <v>13.119672373280938</v>
      </c>
      <c r="BP18" s="9">
        <v>14.58451494267316</v>
      </c>
      <c r="BQ18" s="9">
        <v>10.610614860767601</v>
      </c>
      <c r="BR18" s="9">
        <v>10.671334913691533</v>
      </c>
      <c r="BS18" s="11">
        <v>9.8260487616218111</v>
      </c>
      <c r="BT18" s="9">
        <v>11.331471963461496</v>
      </c>
      <c r="BU18" s="9">
        <v>12.979162487956593</v>
      </c>
      <c r="BV18" s="9">
        <v>14.918831186705866</v>
      </c>
      <c r="BW18" s="9">
        <v>14.234597484934159</v>
      </c>
      <c r="BX18" s="9">
        <v>12.209754660593779</v>
      </c>
      <c r="BY18" s="9">
        <v>11.699043035080324</v>
      </c>
      <c r="CA18" s="9">
        <v>10.481904270873331</v>
      </c>
      <c r="CB18" s="9">
        <v>13.524019094625917</v>
      </c>
      <c r="CC18" s="9">
        <v>12.208577954855672</v>
      </c>
      <c r="CD18" s="9">
        <v>12.392823907236476</v>
      </c>
      <c r="CE18" s="9">
        <v>12.755507553565927</v>
      </c>
      <c r="CF18" s="11">
        <v>4.0599999999999996</v>
      </c>
      <c r="CG18" s="12">
        <v>0.86799999999999999</v>
      </c>
      <c r="CH18" s="12">
        <v>0.67</v>
      </c>
      <c r="CI18" s="10">
        <v>781</v>
      </c>
      <c r="CJ18" s="9">
        <v>10</v>
      </c>
      <c r="CK18" s="10">
        <v>311</v>
      </c>
      <c r="CL18" s="12">
        <v>0.88100000000000001</v>
      </c>
      <c r="CM18" s="12">
        <v>0.27300000000000002</v>
      </c>
      <c r="CN18" s="11">
        <v>2.71</v>
      </c>
      <c r="CO18" s="11">
        <v>3.72</v>
      </c>
      <c r="CP18" s="9">
        <v>10.3</v>
      </c>
      <c r="CQ18" s="9"/>
      <c r="CR18" s="12">
        <v>0.182</v>
      </c>
      <c r="CS18" s="14">
        <v>6.0299999999999998E-3</v>
      </c>
      <c r="CT18" s="13">
        <v>2.6100000000000002E-2</v>
      </c>
      <c r="CU18" s="14">
        <v>3.2200000000000002E-3</v>
      </c>
      <c r="CV18" s="13">
        <v>1.6199999999999999E-2</v>
      </c>
      <c r="CW18" s="12">
        <v>0.30499999999999999</v>
      </c>
      <c r="CX18" s="12">
        <v>0.23599999999999999</v>
      </c>
      <c r="CY18" s="13">
        <v>3.56E-2</v>
      </c>
      <c r="CZ18" s="13">
        <v>2.1499999999999998E-2</v>
      </c>
      <c r="DA18" s="14">
        <v>1.24E-3</v>
      </c>
      <c r="DB18" s="14">
        <v>3.13E-3</v>
      </c>
      <c r="DC18" s="13">
        <v>1.7999999999999999E-2</v>
      </c>
      <c r="DD18" s="13">
        <v>2.12E-2</v>
      </c>
      <c r="DE18" s="14">
        <v>6.0699999999999999E-3</v>
      </c>
      <c r="DF18" s="13">
        <v>2.06E-2</v>
      </c>
      <c r="DG18" s="14">
        <v>3.0799999999999998E-3</v>
      </c>
      <c r="DH18" s="14">
        <v>4.3099999999999996E-3</v>
      </c>
      <c r="DI18" s="14">
        <v>3.29E-3</v>
      </c>
      <c r="DJ18" s="13">
        <v>4.41E-2</v>
      </c>
      <c r="DK18" s="14">
        <v>3.2299999999999998E-3</v>
      </c>
      <c r="DL18" s="14">
        <v>5.1599999999999997E-3</v>
      </c>
      <c r="DM18" s="14">
        <v>3.4399999999999999E-3</v>
      </c>
      <c r="DN18" s="14"/>
      <c r="DO18" s="14">
        <v>3.2599999999999999E-3</v>
      </c>
      <c r="DP18" s="13">
        <v>1.24E-2</v>
      </c>
      <c r="DQ18" s="12">
        <v>0.111</v>
      </c>
      <c r="DR18" s="14">
        <v>5.0699999999999999E-3</v>
      </c>
      <c r="DS18" s="14">
        <v>4.8399999999999997E-3</v>
      </c>
    </row>
    <row r="19" spans="1:123" x14ac:dyDescent="0.25">
      <c r="A19" t="s">
        <v>1141</v>
      </c>
      <c r="B19">
        <v>1</v>
      </c>
      <c r="C19" t="s">
        <v>849</v>
      </c>
      <c r="D19" s="10">
        <v>99326.896188646744</v>
      </c>
      <c r="E19" s="10">
        <v>430.27932038356118</v>
      </c>
      <c r="F19" s="10">
        <v>10413.775604721157</v>
      </c>
      <c r="G19" s="10">
        <v>318863.87228253798</v>
      </c>
      <c r="H19" s="10">
        <v>460.82267191631917</v>
      </c>
      <c r="I19" s="10">
        <v>81976.704024423496</v>
      </c>
      <c r="J19" s="10">
        <v>452</v>
      </c>
      <c r="K19" s="10">
        <v>449.26540018514544</v>
      </c>
      <c r="L19" s="10">
        <v>407.2299136803714</v>
      </c>
      <c r="M19" s="10">
        <v>440.15467891465971</v>
      </c>
      <c r="N19" s="10">
        <v>457.19354453232273</v>
      </c>
      <c r="O19" s="10"/>
      <c r="P19" s="10">
        <v>440.33204928507593</v>
      </c>
      <c r="Q19" s="10">
        <v>460.29128964473421</v>
      </c>
      <c r="R19" s="10">
        <v>445.99065422926844</v>
      </c>
      <c r="S19" s="10">
        <v>464.44319253612423</v>
      </c>
      <c r="T19" s="10">
        <v>417.52729755213238</v>
      </c>
      <c r="U19" s="10">
        <v>428.07455408376325</v>
      </c>
      <c r="V19" s="10">
        <v>395.94359196910682</v>
      </c>
      <c r="W19" s="10">
        <v>449.12164490581858</v>
      </c>
      <c r="X19" s="10">
        <v>437.943776191859</v>
      </c>
      <c r="Y19" s="10">
        <v>452.59764156532492</v>
      </c>
      <c r="Z19" s="10">
        <v>448.659375477396</v>
      </c>
      <c r="AA19" s="10">
        <v>427.42310665033921</v>
      </c>
      <c r="AB19" s="10">
        <v>448.80896524648182</v>
      </c>
      <c r="AC19" s="10">
        <v>443.3078566400647</v>
      </c>
      <c r="AD19" s="10">
        <v>449.84537810924422</v>
      </c>
      <c r="AE19" s="10">
        <v>435.47747777805114</v>
      </c>
      <c r="AF19" s="10">
        <v>436.00356314191521</v>
      </c>
      <c r="AG19" s="10">
        <v>446.23154623582735</v>
      </c>
      <c r="AH19" s="10">
        <v>453.67985352257335</v>
      </c>
      <c r="AI19" s="10">
        <v>436.06361532510294</v>
      </c>
      <c r="AJ19" s="10">
        <v>448.05630306247843</v>
      </c>
      <c r="AK19" s="10">
        <v>437.96141792281486</v>
      </c>
      <c r="AL19" s="10"/>
      <c r="AM19" s="10">
        <v>445.98343136536602</v>
      </c>
      <c r="AN19" s="10">
        <v>441.26903288510863</v>
      </c>
      <c r="AO19" s="10">
        <v>424.56753460155176</v>
      </c>
      <c r="AP19" s="10">
        <v>455.84111995040564</v>
      </c>
      <c r="AQ19" s="10">
        <v>461.6184244167581</v>
      </c>
      <c r="AR19" s="10">
        <v>3475.567263562843</v>
      </c>
      <c r="AS19" s="9">
        <v>14.547389096564398</v>
      </c>
      <c r="AT19" s="10">
        <v>300.63047116744895</v>
      </c>
      <c r="AU19" s="10">
        <v>14993.934347243885</v>
      </c>
      <c r="AV19" s="9">
        <v>13.677669430712669</v>
      </c>
      <c r="AW19" s="10">
        <v>1677.5089520907297</v>
      </c>
      <c r="AX19" s="12">
        <v>0.51073679915178949</v>
      </c>
      <c r="AY19" s="9">
        <v>10.344586703336839</v>
      </c>
      <c r="AZ19" s="9">
        <v>11.375489537410569</v>
      </c>
      <c r="BA19" s="9">
        <v>13.141274300182037</v>
      </c>
      <c r="BB19" s="9">
        <v>20.089403928242767</v>
      </c>
      <c r="BD19" s="9">
        <v>14.372001627408837</v>
      </c>
      <c r="BE19" s="9">
        <v>14.185275432251256</v>
      </c>
      <c r="BF19" s="9">
        <v>12.529435397258721</v>
      </c>
      <c r="BG19" s="9">
        <v>10.148205853355918</v>
      </c>
      <c r="BH19" s="9">
        <v>10.858117275637309</v>
      </c>
      <c r="BI19" s="9">
        <v>11.356896450336816</v>
      </c>
      <c r="BJ19" s="9">
        <v>10.471234608980106</v>
      </c>
      <c r="BK19" s="9">
        <v>13.500504125608463</v>
      </c>
      <c r="BL19" s="9">
        <v>13.170360865066867</v>
      </c>
      <c r="BM19" s="9">
        <v>13.48361945619121</v>
      </c>
      <c r="BN19" s="9">
        <v>13.124522772473091</v>
      </c>
      <c r="BO19" s="9">
        <v>11.116814457106686</v>
      </c>
      <c r="BP19" s="9">
        <v>10.45846331241839</v>
      </c>
      <c r="BQ19" s="11">
        <v>9.114144183134913</v>
      </c>
      <c r="BR19" s="11">
        <v>9.8276123208781456</v>
      </c>
      <c r="BS19" s="11">
        <v>9.9647452229806976</v>
      </c>
      <c r="BT19" s="9">
        <v>12.753159081570937</v>
      </c>
      <c r="BU19" s="9">
        <v>14.036993638589884</v>
      </c>
      <c r="BV19" s="9">
        <v>15.560681845081021</v>
      </c>
      <c r="BW19" s="9">
        <v>14.411502359645196</v>
      </c>
      <c r="BX19" s="9">
        <v>11.417311293821662</v>
      </c>
      <c r="BY19" s="11">
        <v>9.0850784000887668</v>
      </c>
      <c r="CA19" s="11">
        <v>9.6369550475440899</v>
      </c>
      <c r="CB19" s="9">
        <v>12.480993472670294</v>
      </c>
      <c r="CC19" s="9">
        <v>12.276922850571266</v>
      </c>
      <c r="CD19" s="9">
        <v>14.093722387168784</v>
      </c>
      <c r="CE19" s="9">
        <v>15.181421890449105</v>
      </c>
      <c r="CF19" s="11">
        <v>4.18</v>
      </c>
      <c r="CG19" s="12">
        <v>0.88500000000000001</v>
      </c>
      <c r="CH19" s="12">
        <v>0.66</v>
      </c>
      <c r="CI19" s="10">
        <v>788</v>
      </c>
      <c r="CJ19" s="9">
        <v>10.3</v>
      </c>
      <c r="CK19" s="10">
        <v>301</v>
      </c>
      <c r="CL19" s="12">
        <v>0.93200000000000005</v>
      </c>
      <c r="CM19" s="12">
        <v>0.26700000000000002</v>
      </c>
      <c r="CN19" s="11">
        <v>2.76</v>
      </c>
      <c r="CO19" s="11">
        <v>3.78</v>
      </c>
      <c r="CP19" s="11">
        <v>9.77</v>
      </c>
      <c r="CQ19" s="11"/>
      <c r="CR19" s="12">
        <v>0.14899999999999999</v>
      </c>
      <c r="CS19" s="14">
        <v>1.01E-3</v>
      </c>
      <c r="CT19" s="13">
        <v>2.64E-2</v>
      </c>
      <c r="CU19" s="13">
        <v>2.3400000000000001E-2</v>
      </c>
      <c r="CV19" s="13">
        <v>1.6299999999999999E-2</v>
      </c>
      <c r="CW19" s="12">
        <v>0.31900000000000001</v>
      </c>
      <c r="CX19" s="12">
        <v>0.222</v>
      </c>
      <c r="CY19" s="12">
        <v>0.16500000000000001</v>
      </c>
      <c r="CZ19" s="14">
        <v>3.5999999999999999E-3</v>
      </c>
      <c r="DA19" s="14">
        <v>7.5900000000000004E-3</v>
      </c>
      <c r="DB19" s="14">
        <v>3.16E-3</v>
      </c>
      <c r="DC19" s="13">
        <v>8.3299999999999999E-2</v>
      </c>
      <c r="DD19" s="13">
        <v>2.1499999999999998E-2</v>
      </c>
      <c r="DE19" s="13">
        <v>3.7199999999999997E-2</v>
      </c>
      <c r="DF19" s="13">
        <v>2.0799999999999999E-2</v>
      </c>
      <c r="DG19" s="13">
        <v>2.24E-2</v>
      </c>
      <c r="DH19" s="13">
        <v>2.64E-2</v>
      </c>
      <c r="DI19" s="13">
        <v>2.3900000000000001E-2</v>
      </c>
      <c r="DJ19" s="13">
        <v>4.4600000000000001E-2</v>
      </c>
      <c r="DK19" s="14">
        <v>3.2699999999999999E-3</v>
      </c>
      <c r="DL19" s="13">
        <v>2.3800000000000002E-2</v>
      </c>
      <c r="DM19" s="14">
        <v>3.48E-3</v>
      </c>
      <c r="DN19" s="14"/>
      <c r="DO19" s="13">
        <v>1.9900000000000001E-2</v>
      </c>
      <c r="DP19" s="13">
        <v>5.7299999999999997E-2</v>
      </c>
      <c r="DQ19" s="12">
        <v>0.14399999999999999</v>
      </c>
      <c r="DR19" s="14">
        <v>5.1200000000000004E-3</v>
      </c>
      <c r="DS19" s="13">
        <v>3.5200000000000002E-2</v>
      </c>
    </row>
    <row r="20" spans="1:123" x14ac:dyDescent="0.25">
      <c r="A20" t="s">
        <v>1142</v>
      </c>
      <c r="B20">
        <v>1</v>
      </c>
      <c r="C20" t="s">
        <v>849</v>
      </c>
      <c r="D20" s="10">
        <v>100695.42002515392</v>
      </c>
      <c r="E20" s="10">
        <v>435.91338813509293</v>
      </c>
      <c r="F20" s="10">
        <v>10392.923083215032</v>
      </c>
      <c r="G20" s="10">
        <v>339508.58549962367</v>
      </c>
      <c r="H20" s="10">
        <v>468.99089331375757</v>
      </c>
      <c r="I20" s="10">
        <v>82549.743578157126</v>
      </c>
      <c r="J20" s="10">
        <v>452</v>
      </c>
      <c r="K20" s="10">
        <v>454.98457022378454</v>
      </c>
      <c r="L20" s="10">
        <v>411.86565480669583</v>
      </c>
      <c r="M20" s="10">
        <v>451.19241262704514</v>
      </c>
      <c r="N20" s="10">
        <v>464.23051724629107</v>
      </c>
      <c r="O20" s="10"/>
      <c r="P20" s="10">
        <v>449.78639737574787</v>
      </c>
      <c r="Q20" s="10">
        <v>468.38740672456646</v>
      </c>
      <c r="R20" s="10">
        <v>453.96764251380523</v>
      </c>
      <c r="S20" s="10">
        <v>469.24923213885342</v>
      </c>
      <c r="T20" s="10">
        <v>420.21926893869028</v>
      </c>
      <c r="U20" s="10">
        <v>434.00841323782851</v>
      </c>
      <c r="V20" s="10">
        <v>399.23522458949589</v>
      </c>
      <c r="W20" s="10">
        <v>455.55396933429904</v>
      </c>
      <c r="X20" s="10">
        <v>442.94567703487576</v>
      </c>
      <c r="Y20" s="10">
        <v>457.65980104534998</v>
      </c>
      <c r="Z20" s="10">
        <v>454.10557800041369</v>
      </c>
      <c r="AA20" s="10">
        <v>438.19751617096591</v>
      </c>
      <c r="AB20" s="10">
        <v>458.73650314059773</v>
      </c>
      <c r="AC20" s="10">
        <v>458.43213903091356</v>
      </c>
      <c r="AD20" s="10">
        <v>456.52276869097545</v>
      </c>
      <c r="AE20" s="10">
        <v>440.55116885129388</v>
      </c>
      <c r="AF20" s="10">
        <v>441.40469934876631</v>
      </c>
      <c r="AG20" s="10">
        <v>458.10664960934935</v>
      </c>
      <c r="AH20" s="10">
        <v>460.20053073857326</v>
      </c>
      <c r="AI20" s="10">
        <v>440.12443401399707</v>
      </c>
      <c r="AJ20" s="10">
        <v>454.90537970667708</v>
      </c>
      <c r="AK20" s="10">
        <v>444.46593331339454</v>
      </c>
      <c r="AL20" s="10"/>
      <c r="AM20" s="10">
        <v>452.24736736062357</v>
      </c>
      <c r="AN20" s="10">
        <v>450.74474335549013</v>
      </c>
      <c r="AO20" s="10">
        <v>432.12822250957339</v>
      </c>
      <c r="AP20" s="10">
        <v>461.96417061982243</v>
      </c>
      <c r="AQ20" s="10">
        <v>463.67757791078799</v>
      </c>
      <c r="AR20" s="10">
        <v>3504.9990217394416</v>
      </c>
      <c r="AS20" s="9">
        <v>15.732669218494461</v>
      </c>
      <c r="AT20" s="10">
        <v>335.33953595520927</v>
      </c>
      <c r="AU20" s="10">
        <v>17414.720781052547</v>
      </c>
      <c r="AV20" s="9">
        <v>14.344577550001016</v>
      </c>
      <c r="AW20" s="10">
        <v>2052.6819450589428</v>
      </c>
      <c r="AX20" s="12">
        <v>0.63752558857250885</v>
      </c>
      <c r="AY20" s="11">
        <v>8.6499830368006485</v>
      </c>
      <c r="AZ20" s="9">
        <v>10.282000550884497</v>
      </c>
      <c r="BA20" s="9">
        <v>13.136928017735132</v>
      </c>
      <c r="BB20" s="9">
        <v>23.438500740671625</v>
      </c>
      <c r="BD20" s="9">
        <v>18.04852543294389</v>
      </c>
      <c r="BE20" s="9">
        <v>15.392954479240402</v>
      </c>
      <c r="BF20" s="9">
        <v>13.587957582893596</v>
      </c>
      <c r="BG20" s="9">
        <v>10.074284499970123</v>
      </c>
      <c r="BH20" s="9">
        <v>10.56312789684878</v>
      </c>
      <c r="BI20" s="9">
        <v>13.239075875764252</v>
      </c>
      <c r="BJ20" s="9">
        <v>10.708514334349493</v>
      </c>
      <c r="BK20" s="9">
        <v>12.808081627877716</v>
      </c>
      <c r="BL20" s="9">
        <v>13.364169986647454</v>
      </c>
      <c r="BM20" s="9">
        <v>15.43528644115522</v>
      </c>
      <c r="BN20" s="9">
        <v>14.849407903077047</v>
      </c>
      <c r="BO20" s="9">
        <v>14.10793713930353</v>
      </c>
      <c r="BP20" s="9">
        <v>10.97211864709991</v>
      </c>
      <c r="BQ20" s="9">
        <v>11.005150595179025</v>
      </c>
      <c r="BR20" s="11">
        <v>9.8158457844047255</v>
      </c>
      <c r="BS20" s="11">
        <v>9.7902657737476186</v>
      </c>
      <c r="BT20" s="9">
        <v>13.189811186758938</v>
      </c>
      <c r="BU20" s="9">
        <v>16.529964702235628</v>
      </c>
      <c r="BV20" s="9">
        <v>16.65475670346299</v>
      </c>
      <c r="BW20" s="9">
        <v>14.912895719448649</v>
      </c>
      <c r="BX20" s="9">
        <v>12.603071060035576</v>
      </c>
      <c r="BY20" s="11">
        <v>9.0647274831693831</v>
      </c>
      <c r="CA20" s="11">
        <v>9.5316315881799003</v>
      </c>
      <c r="CB20" s="9">
        <v>12.013741418348324</v>
      </c>
      <c r="CC20" s="9">
        <v>13.161682450436112</v>
      </c>
      <c r="CD20" s="9">
        <v>16.289918817541849</v>
      </c>
      <c r="CE20" s="9">
        <v>16.816820681916688</v>
      </c>
      <c r="CF20" s="11">
        <v>3.68</v>
      </c>
      <c r="CG20" s="12">
        <v>0.81599999999999995</v>
      </c>
      <c r="CH20" s="12">
        <v>0.73399999999999999</v>
      </c>
      <c r="CI20" s="10">
        <v>643</v>
      </c>
      <c r="CJ20" s="11">
        <v>9.69</v>
      </c>
      <c r="CK20" s="10">
        <v>294</v>
      </c>
      <c r="CL20" s="12">
        <v>0.86699999999999999</v>
      </c>
      <c r="CM20" s="12">
        <v>0.26600000000000001</v>
      </c>
      <c r="CN20" s="11">
        <v>2.72</v>
      </c>
      <c r="CO20" s="11">
        <v>3.76</v>
      </c>
      <c r="CP20" s="11">
        <v>9.84</v>
      </c>
      <c r="CQ20" s="11"/>
      <c r="CR20" s="12">
        <v>0.224</v>
      </c>
      <c r="CS20" s="14">
        <v>1.0200000000000001E-3</v>
      </c>
      <c r="CT20" s="14">
        <v>5.8599999999999998E-3</v>
      </c>
      <c r="CU20" s="14">
        <v>3.29E-3</v>
      </c>
      <c r="CV20" s="13">
        <v>1.6400000000000001E-2</v>
      </c>
      <c r="CW20" s="12">
        <v>0.32</v>
      </c>
      <c r="CX20" s="12">
        <v>0.215</v>
      </c>
      <c r="CY20" s="13">
        <v>3.6299999999999999E-2</v>
      </c>
      <c r="CZ20" s="14">
        <v>3.63E-3</v>
      </c>
      <c r="DA20" s="14">
        <v>5.7800000000000004E-3</v>
      </c>
      <c r="DB20" s="14">
        <v>3.1900000000000001E-3</v>
      </c>
      <c r="DC20" s="13">
        <v>1.83E-2</v>
      </c>
      <c r="DD20" s="13">
        <v>2.1700000000000001E-2</v>
      </c>
      <c r="DE20" s="14">
        <v>6.1599999999999997E-3</v>
      </c>
      <c r="DF20" s="13">
        <v>2.0899999999999998E-2</v>
      </c>
      <c r="DG20" s="13">
        <v>1.43E-2</v>
      </c>
      <c r="DH20" s="14">
        <v>4.3699999999999998E-3</v>
      </c>
      <c r="DI20" s="14">
        <v>3.3400000000000001E-3</v>
      </c>
      <c r="DJ20" s="14">
        <v>9.8399999999999998E-3</v>
      </c>
      <c r="DK20" s="13">
        <v>1.9900000000000001E-2</v>
      </c>
      <c r="DL20" s="13">
        <v>2.4E-2</v>
      </c>
      <c r="DM20" s="14">
        <v>3.49E-3</v>
      </c>
      <c r="DN20" s="14"/>
      <c r="DO20" s="14">
        <v>3.29E-3</v>
      </c>
      <c r="DP20" s="13">
        <v>1.2500000000000001E-2</v>
      </c>
      <c r="DQ20" s="12">
        <v>0.11700000000000001</v>
      </c>
      <c r="DR20" s="14">
        <v>5.1500000000000001E-3</v>
      </c>
      <c r="DS20" s="14">
        <v>4.9199999999999999E-3</v>
      </c>
    </row>
    <row r="21" spans="1:123" x14ac:dyDescent="0.25">
      <c r="A21" t="s">
        <v>1144</v>
      </c>
      <c r="B21">
        <v>1</v>
      </c>
      <c r="C21" t="s">
        <v>849</v>
      </c>
      <c r="D21" s="10">
        <v>98323.124276859729</v>
      </c>
      <c r="E21" s="10">
        <v>428.86682523287891</v>
      </c>
      <c r="F21" s="10">
        <v>10125.823294066273</v>
      </c>
      <c r="G21" s="10">
        <v>336169.15576257737</v>
      </c>
      <c r="H21" s="10">
        <v>455.30801587355188</v>
      </c>
      <c r="I21" s="10">
        <v>80456.525390962255</v>
      </c>
      <c r="J21" s="10">
        <v>452</v>
      </c>
      <c r="K21" s="10">
        <v>444.79937626220669</v>
      </c>
      <c r="L21" s="10">
        <v>400.02271908356545</v>
      </c>
      <c r="M21" s="10">
        <v>440.38507017301447</v>
      </c>
      <c r="N21" s="10">
        <v>449.36016364722997</v>
      </c>
      <c r="O21" s="10"/>
      <c r="P21" s="10">
        <v>435.72390499157626</v>
      </c>
      <c r="Q21" s="10">
        <v>458.53952393689104</v>
      </c>
      <c r="R21" s="10">
        <v>447.23310428130202</v>
      </c>
      <c r="S21" s="10">
        <v>461.45224496588423</v>
      </c>
      <c r="T21" s="10">
        <v>411.03816269006956</v>
      </c>
      <c r="U21" s="10">
        <v>425.31651899432325</v>
      </c>
      <c r="V21" s="10">
        <v>394.29860873359507</v>
      </c>
      <c r="W21" s="10">
        <v>448.72038919707398</v>
      </c>
      <c r="X21" s="10">
        <v>436.97082183156567</v>
      </c>
      <c r="Y21" s="10">
        <v>447.44019172132073</v>
      </c>
      <c r="Z21" s="10">
        <v>439.58358158436533</v>
      </c>
      <c r="AA21" s="10">
        <v>423.2673297844745</v>
      </c>
      <c r="AB21" s="10">
        <v>448.95423156267435</v>
      </c>
      <c r="AC21" s="10">
        <v>443.17817512000994</v>
      </c>
      <c r="AD21" s="10">
        <v>443.14997658213167</v>
      </c>
      <c r="AE21" s="10">
        <v>432.91611239224886</v>
      </c>
      <c r="AF21" s="10">
        <v>430.40585168507425</v>
      </c>
      <c r="AG21" s="10">
        <v>440.90221381316451</v>
      </c>
      <c r="AH21" s="10">
        <v>449.91307100801038</v>
      </c>
      <c r="AI21" s="10">
        <v>427.4200410036068</v>
      </c>
      <c r="AJ21" s="10">
        <v>447.13706183724281</v>
      </c>
      <c r="AK21" s="10">
        <v>433.68582131343243</v>
      </c>
      <c r="AL21" s="10"/>
      <c r="AM21" s="10">
        <v>439.55963421566645</v>
      </c>
      <c r="AN21" s="10">
        <v>438.30173910040196</v>
      </c>
      <c r="AO21" s="10">
        <v>420.30686196097071</v>
      </c>
      <c r="AP21" s="10">
        <v>449.41141877917084</v>
      </c>
      <c r="AQ21" s="10">
        <v>451.58900257051477</v>
      </c>
      <c r="AR21" s="10">
        <v>3140.3134792770475</v>
      </c>
      <c r="AS21" s="9">
        <v>13.804650181805462</v>
      </c>
      <c r="AT21" s="10">
        <v>294.56840395969613</v>
      </c>
      <c r="AU21" s="10">
        <v>15796.749747994369</v>
      </c>
      <c r="AV21" s="9">
        <v>14.654142424475236</v>
      </c>
      <c r="AW21" s="10">
        <v>2053.7532101702718</v>
      </c>
      <c r="AX21" s="12">
        <v>0.36567510012656368</v>
      </c>
      <c r="AY21" s="11">
        <v>8.9081507277931706</v>
      </c>
      <c r="AZ21" s="11">
        <v>8.8699353534661309</v>
      </c>
      <c r="BA21" s="9">
        <v>11.669262054363362</v>
      </c>
      <c r="BB21" s="9">
        <v>22.418378114458562</v>
      </c>
      <c r="BD21" s="9">
        <v>12.967704146328286</v>
      </c>
      <c r="BE21" s="9">
        <v>12.851575878441679</v>
      </c>
      <c r="BF21" s="9">
        <v>12.597093243779028</v>
      </c>
      <c r="BG21" s="9">
        <v>10.71162638769826</v>
      </c>
      <c r="BH21" s="11">
        <v>9.9405820481837956</v>
      </c>
      <c r="BI21" s="9">
        <v>10.117641532406964</v>
      </c>
      <c r="BJ21" s="11">
        <v>8.5194266861160965</v>
      </c>
      <c r="BK21" s="9">
        <v>12.566262840419586</v>
      </c>
      <c r="BL21" s="9">
        <v>11.534333223876866</v>
      </c>
      <c r="BM21" s="9">
        <v>11.961282847196317</v>
      </c>
      <c r="BN21" s="9">
        <v>12.115670961245215</v>
      </c>
      <c r="BO21" s="9">
        <v>11.279080758289052</v>
      </c>
      <c r="BP21" s="9">
        <v>11.611953324862002</v>
      </c>
      <c r="BQ21" s="11">
        <v>9.323660383635417</v>
      </c>
      <c r="BR21" s="11">
        <v>9.4001930110206846</v>
      </c>
      <c r="BS21" s="11">
        <v>8.0317342236635216</v>
      </c>
      <c r="BT21" s="11">
        <v>9.9188493799271615</v>
      </c>
      <c r="BU21" s="9">
        <v>12.487238433733555</v>
      </c>
      <c r="BV21" s="9">
        <v>13.850272101168024</v>
      </c>
      <c r="BW21" s="9">
        <v>12.29951509577085</v>
      </c>
      <c r="BX21" s="9">
        <v>11.513480576608311</v>
      </c>
      <c r="BY21" s="11">
        <v>9.6199228415432003</v>
      </c>
      <c r="CA21" s="11">
        <v>7.3163927838716489</v>
      </c>
      <c r="CB21" s="9">
        <v>10.436477510137316</v>
      </c>
      <c r="CC21" s="9">
        <v>10.720887664947071</v>
      </c>
      <c r="CD21" s="9">
        <v>11.902442247245446</v>
      </c>
      <c r="CE21" s="9">
        <v>13.612338021048345</v>
      </c>
      <c r="CF21" s="11">
        <v>3.83</v>
      </c>
      <c r="CG21" s="12">
        <v>0.79800000000000004</v>
      </c>
      <c r="CH21" s="12">
        <v>0.69099999999999995</v>
      </c>
      <c r="CI21" s="10">
        <v>634</v>
      </c>
      <c r="CJ21" s="11">
        <v>9.5500000000000007</v>
      </c>
      <c r="CK21" s="10">
        <v>305</v>
      </c>
      <c r="CL21" s="12">
        <v>0.59499999999999997</v>
      </c>
      <c r="CM21" s="12">
        <v>0.247</v>
      </c>
      <c r="CN21" s="11">
        <v>2.7</v>
      </c>
      <c r="CO21" s="11">
        <v>3.72</v>
      </c>
      <c r="CP21" s="11">
        <v>9.35</v>
      </c>
      <c r="CQ21" s="11"/>
      <c r="CR21" s="12">
        <v>0.161</v>
      </c>
      <c r="CS21" s="13">
        <v>1.24E-2</v>
      </c>
      <c r="CT21" s="14">
        <v>5.7800000000000004E-3</v>
      </c>
      <c r="CU21" s="13">
        <v>3.8100000000000002E-2</v>
      </c>
      <c r="CV21" s="13">
        <v>9.8100000000000007E-2</v>
      </c>
      <c r="CW21" s="12">
        <v>0.34200000000000003</v>
      </c>
      <c r="CX21" s="12">
        <v>0.214</v>
      </c>
      <c r="CY21" s="13">
        <v>3.5900000000000001E-2</v>
      </c>
      <c r="CZ21" s="14">
        <v>3.5799999999999998E-3</v>
      </c>
      <c r="DA21" s="13">
        <v>1.0200000000000001E-2</v>
      </c>
      <c r="DB21" s="13">
        <v>1.9099999999999999E-2</v>
      </c>
      <c r="DC21" s="13">
        <v>8.2699999999999996E-2</v>
      </c>
      <c r="DD21" s="13">
        <v>2.1399999999999999E-2</v>
      </c>
      <c r="DE21" s="13">
        <v>2.7799999999999998E-2</v>
      </c>
      <c r="DF21" s="13">
        <v>9.4200000000000006E-2</v>
      </c>
      <c r="DG21" s="13">
        <v>2.5100000000000001E-2</v>
      </c>
      <c r="DH21" s="13">
        <v>1.9699999999999999E-2</v>
      </c>
      <c r="DI21" s="13">
        <v>1.5100000000000001E-2</v>
      </c>
      <c r="DJ21" s="14">
        <v>9.7099999999999999E-3</v>
      </c>
      <c r="DK21" s="13">
        <v>1.4800000000000001E-2</v>
      </c>
      <c r="DL21" s="13">
        <v>2.3699999999999999E-2</v>
      </c>
      <c r="DM21" s="13">
        <v>1.5800000000000002E-2</v>
      </c>
      <c r="DN21" s="13"/>
      <c r="DO21" s="14">
        <v>3.2399999999999998E-3</v>
      </c>
      <c r="DP21" s="13">
        <v>1.23E-2</v>
      </c>
      <c r="DQ21" s="13">
        <v>9.9900000000000003E-2</v>
      </c>
      <c r="DR21" s="13">
        <v>2.3199999999999998E-2</v>
      </c>
      <c r="DS21" s="13">
        <v>2.2200000000000001E-2</v>
      </c>
    </row>
    <row r="22" spans="1:123" x14ac:dyDescent="0.25">
      <c r="A22" t="s">
        <v>1146</v>
      </c>
      <c r="B22">
        <v>1</v>
      </c>
      <c r="C22" t="s">
        <v>849</v>
      </c>
      <c r="D22" s="10">
        <v>99829.07602547163</v>
      </c>
      <c r="E22" s="10">
        <v>429.91199128242476</v>
      </c>
      <c r="F22" s="10">
        <v>10272.820753839396</v>
      </c>
      <c r="G22" s="10">
        <v>326088.24974678294</v>
      </c>
      <c r="H22" s="10">
        <v>462.91174179486728</v>
      </c>
      <c r="I22" s="10">
        <v>80662.213512930102</v>
      </c>
      <c r="J22" s="10">
        <v>452</v>
      </c>
      <c r="K22" s="10">
        <v>447.68239211519818</v>
      </c>
      <c r="L22" s="10">
        <v>409.27749334903234</v>
      </c>
      <c r="M22" s="10">
        <v>443.63572644326155</v>
      </c>
      <c r="N22" s="10">
        <v>467.66863369509099</v>
      </c>
      <c r="O22" s="10"/>
      <c r="P22" s="10">
        <v>443.04520735879277</v>
      </c>
      <c r="Q22" s="10">
        <v>460.95854530372299</v>
      </c>
      <c r="R22" s="10">
        <v>444.45658068748889</v>
      </c>
      <c r="S22" s="10">
        <v>459.73027990075678</v>
      </c>
      <c r="T22" s="10">
        <v>413.68785536012052</v>
      </c>
      <c r="U22" s="10">
        <v>430.60435172375628</v>
      </c>
      <c r="V22" s="10">
        <v>393.7121730546757</v>
      </c>
      <c r="W22" s="10">
        <v>457.44099343345647</v>
      </c>
      <c r="X22" s="10">
        <v>440.41519144501365</v>
      </c>
      <c r="Y22" s="10">
        <v>454.82724286938651</v>
      </c>
      <c r="Z22" s="10">
        <v>445.68913084023177</v>
      </c>
      <c r="AA22" s="10">
        <v>427.470599665691</v>
      </c>
      <c r="AB22" s="10">
        <v>449.74105912548754</v>
      </c>
      <c r="AC22" s="10">
        <v>446.00782633290402</v>
      </c>
      <c r="AD22" s="10">
        <v>441.70705116468872</v>
      </c>
      <c r="AE22" s="10">
        <v>434.07433030656682</v>
      </c>
      <c r="AF22" s="10">
        <v>437.59274925640119</v>
      </c>
      <c r="AG22" s="10">
        <v>450.21934095870711</v>
      </c>
      <c r="AH22" s="10">
        <v>457.47036217665328</v>
      </c>
      <c r="AI22" s="10">
        <v>438.28172115353703</v>
      </c>
      <c r="AJ22" s="10">
        <v>446.40058415400017</v>
      </c>
      <c r="AK22" s="10">
        <v>436.58022354002719</v>
      </c>
      <c r="AL22" s="10"/>
      <c r="AM22" s="10">
        <v>444.68893570823485</v>
      </c>
      <c r="AN22" s="10">
        <v>443.32260964769301</v>
      </c>
      <c r="AO22" s="10">
        <v>427.08388895046289</v>
      </c>
      <c r="AP22" s="10">
        <v>454.60032841701855</v>
      </c>
      <c r="AQ22" s="10">
        <v>462.94749461619665</v>
      </c>
      <c r="AR22" s="10">
        <v>3648.8071134999609</v>
      </c>
      <c r="AS22" s="9">
        <v>13.308058073482064</v>
      </c>
      <c r="AT22" s="10">
        <v>306.55911832432793</v>
      </c>
      <c r="AU22" s="10">
        <v>17025.436680750245</v>
      </c>
      <c r="AV22" s="9">
        <v>14.350515008964697</v>
      </c>
      <c r="AW22" s="10">
        <v>1935.6177654503838</v>
      </c>
      <c r="AX22" s="12">
        <v>0.5271613991417311</v>
      </c>
      <c r="AY22" s="11">
        <v>9.4933231363850492</v>
      </c>
      <c r="AZ22" s="11">
        <v>9.83498676841152</v>
      </c>
      <c r="BA22" s="9">
        <v>12.914389817770594</v>
      </c>
      <c r="BB22" s="9">
        <v>21.486767869316353</v>
      </c>
      <c r="BD22" s="9">
        <v>15.875891820521483</v>
      </c>
      <c r="BE22" s="9">
        <v>14.404400363752472</v>
      </c>
      <c r="BF22" s="9">
        <v>12.936205545043634</v>
      </c>
      <c r="BG22" s="9">
        <v>11.374492328291682</v>
      </c>
      <c r="BH22" s="9">
        <v>12.592141615441861</v>
      </c>
      <c r="BI22" s="9">
        <v>13.24032006467713</v>
      </c>
      <c r="BJ22" s="9">
        <v>12.12089108408848</v>
      </c>
      <c r="BK22" s="9">
        <v>14.369212880496621</v>
      </c>
      <c r="BL22" s="9">
        <v>13.760906942462308</v>
      </c>
      <c r="BM22" s="9">
        <v>14.850265515369687</v>
      </c>
      <c r="BN22" s="9">
        <v>14.319334967845926</v>
      </c>
      <c r="BO22" s="9">
        <v>13.496935280197757</v>
      </c>
      <c r="BP22" s="9">
        <v>12.67210147610805</v>
      </c>
      <c r="BQ22" s="9">
        <v>11.127468571936262</v>
      </c>
      <c r="BR22" s="9">
        <v>11.900880048780552</v>
      </c>
      <c r="BS22" s="9">
        <v>11.54831774290885</v>
      </c>
      <c r="BT22" s="9">
        <v>11.780347634764478</v>
      </c>
      <c r="BU22" s="9">
        <v>15.75207413175557</v>
      </c>
      <c r="BV22" s="9">
        <v>16.418547753917164</v>
      </c>
      <c r="BW22" s="9">
        <v>14.560811002372866</v>
      </c>
      <c r="BX22" s="9">
        <v>13.221548993908998</v>
      </c>
      <c r="BY22" s="9">
        <v>11.081679434811585</v>
      </c>
      <c r="CA22" s="9">
        <v>10.463132218231349</v>
      </c>
      <c r="CB22" s="9">
        <v>14.317867438916114</v>
      </c>
      <c r="CC22" s="9">
        <v>13.686599140374991</v>
      </c>
      <c r="CD22" s="9">
        <v>14.433066516113755</v>
      </c>
      <c r="CE22" s="9">
        <v>15.060677401066608</v>
      </c>
      <c r="CF22" s="11">
        <v>3.53</v>
      </c>
      <c r="CG22" s="12">
        <v>0.89100000000000001</v>
      </c>
      <c r="CH22" s="12">
        <v>0.67</v>
      </c>
      <c r="CI22" s="10">
        <v>609</v>
      </c>
      <c r="CJ22" s="11">
        <v>9.3699999999999992</v>
      </c>
      <c r="CK22" s="10">
        <v>289</v>
      </c>
      <c r="CL22" s="12">
        <v>0.73399999999999999</v>
      </c>
      <c r="CM22" s="12">
        <v>0.251</v>
      </c>
      <c r="CN22" s="11">
        <v>2.67</v>
      </c>
      <c r="CO22" s="11">
        <v>3.74</v>
      </c>
      <c r="CP22" s="11">
        <v>8.77</v>
      </c>
      <c r="CQ22" s="11"/>
      <c r="CR22" s="12">
        <v>0.23499999999999999</v>
      </c>
      <c r="CS22" s="14">
        <v>1.0300000000000001E-3</v>
      </c>
      <c r="CT22" s="13">
        <v>3.5799999999999998E-2</v>
      </c>
      <c r="CU22" s="14">
        <v>3.31E-3</v>
      </c>
      <c r="CV22" s="13">
        <v>1.6500000000000001E-2</v>
      </c>
      <c r="CW22" s="12">
        <v>0.33</v>
      </c>
      <c r="CX22" s="12">
        <v>0.158</v>
      </c>
      <c r="CY22" s="12">
        <v>0.221</v>
      </c>
      <c r="CZ22" s="14">
        <v>3.64E-3</v>
      </c>
      <c r="DA22" s="14">
        <v>1.2700000000000001E-3</v>
      </c>
      <c r="DB22" s="14">
        <v>3.2100000000000002E-3</v>
      </c>
      <c r="DC22" s="13">
        <v>1.84E-2</v>
      </c>
      <c r="DD22" s="13">
        <v>2.1700000000000001E-2</v>
      </c>
      <c r="DE22" s="14">
        <v>6.1599999999999997E-3</v>
      </c>
      <c r="DF22" s="13">
        <v>2.0899999999999998E-2</v>
      </c>
      <c r="DG22" s="13">
        <v>1.43E-2</v>
      </c>
      <c r="DH22" s="14">
        <v>4.3699999999999998E-3</v>
      </c>
      <c r="DI22" s="14">
        <v>3.3400000000000001E-3</v>
      </c>
      <c r="DJ22" s="14">
        <v>9.8700000000000003E-3</v>
      </c>
      <c r="DK22" s="14">
        <v>3.3E-3</v>
      </c>
      <c r="DL22" s="14">
        <v>5.2700000000000004E-3</v>
      </c>
      <c r="DM22" s="14">
        <v>3.49E-3</v>
      </c>
      <c r="DN22" s="14"/>
      <c r="DO22" s="13">
        <v>1.4999999999999999E-2</v>
      </c>
      <c r="DP22" s="13">
        <v>1.24E-2</v>
      </c>
      <c r="DQ22" s="12">
        <v>0.111</v>
      </c>
      <c r="DR22" s="13">
        <v>2.3599999999999999E-2</v>
      </c>
      <c r="DS22" s="14">
        <v>4.9300000000000004E-3</v>
      </c>
    </row>
    <row r="23" spans="1:123" x14ac:dyDescent="0.25">
      <c r="A23" t="s">
        <v>1148</v>
      </c>
      <c r="B23">
        <v>1</v>
      </c>
      <c r="C23" t="s">
        <v>849</v>
      </c>
      <c r="D23" s="10">
        <v>99550.352525514187</v>
      </c>
      <c r="E23" s="10">
        <v>431.43182213783683</v>
      </c>
      <c r="F23" s="10">
        <v>10292.505065602643</v>
      </c>
      <c r="G23" s="10">
        <v>328041.16407487448</v>
      </c>
      <c r="H23" s="10">
        <v>470.10458319305496</v>
      </c>
      <c r="I23" s="10">
        <v>81331.181226342698</v>
      </c>
      <c r="J23" s="10">
        <v>452</v>
      </c>
      <c r="K23" s="10">
        <v>453.55450233188088</v>
      </c>
      <c r="L23" s="10">
        <v>407.42892943858811</v>
      </c>
      <c r="M23" s="10">
        <v>445.98812052612033</v>
      </c>
      <c r="N23" s="10">
        <v>475.51179620835592</v>
      </c>
      <c r="O23" s="10"/>
      <c r="P23" s="10">
        <v>437.08550617734306</v>
      </c>
      <c r="Q23" s="10">
        <v>461.70570037955173</v>
      </c>
      <c r="R23" s="10">
        <v>451.76933051567892</v>
      </c>
      <c r="S23" s="10">
        <v>466.47549640684491</v>
      </c>
      <c r="T23" s="10">
        <v>419.63125535975763</v>
      </c>
      <c r="U23" s="10">
        <v>432.20400325676343</v>
      </c>
      <c r="V23" s="10">
        <v>398.86195654666324</v>
      </c>
      <c r="W23" s="10">
        <v>453.05573230119273</v>
      </c>
      <c r="X23" s="10">
        <v>441.37360034571498</v>
      </c>
      <c r="Y23" s="10">
        <v>453.48325493959493</v>
      </c>
      <c r="Z23" s="10">
        <v>448.4460446281318</v>
      </c>
      <c r="AA23" s="10">
        <v>430.95092000708303</v>
      </c>
      <c r="AB23" s="10">
        <v>455.64939221454989</v>
      </c>
      <c r="AC23" s="10">
        <v>446.32351715146598</v>
      </c>
      <c r="AD23" s="10">
        <v>453.66865489726621</v>
      </c>
      <c r="AE23" s="10">
        <v>440.53002804223075</v>
      </c>
      <c r="AF23" s="10">
        <v>435.09126509656051</v>
      </c>
      <c r="AG23" s="10">
        <v>449.03294586913637</v>
      </c>
      <c r="AH23" s="10">
        <v>455.5580225758448</v>
      </c>
      <c r="AI23" s="10">
        <v>432.68141705313445</v>
      </c>
      <c r="AJ23" s="10">
        <v>451.65072951891239</v>
      </c>
      <c r="AK23" s="10">
        <v>443.48443313783395</v>
      </c>
      <c r="AL23" s="10"/>
      <c r="AM23" s="10">
        <v>447.91996515955634</v>
      </c>
      <c r="AN23" s="10">
        <v>443.93776105240403</v>
      </c>
      <c r="AO23" s="10">
        <v>425.64639744434413</v>
      </c>
      <c r="AP23" s="10">
        <v>456.11404546459295</v>
      </c>
      <c r="AQ23" s="10">
        <v>461.810732048673</v>
      </c>
      <c r="AR23" s="10">
        <v>3102.6346383936889</v>
      </c>
      <c r="AS23" s="9">
        <v>12.430508647794264</v>
      </c>
      <c r="AT23" s="10">
        <v>262.4307933925914</v>
      </c>
      <c r="AU23" s="10">
        <v>16527.265122878634</v>
      </c>
      <c r="AV23" s="9">
        <v>11.473174615357633</v>
      </c>
      <c r="AW23" s="10">
        <v>1923.6264007124464</v>
      </c>
      <c r="AX23" s="12">
        <v>0.64148730481410687</v>
      </c>
      <c r="AY23" s="9">
        <v>10.43283832847799</v>
      </c>
      <c r="AZ23" s="9">
        <v>10.644313249752376</v>
      </c>
      <c r="BA23" s="9">
        <v>12.915656263918724</v>
      </c>
      <c r="BB23" s="9">
        <v>21.329487105855229</v>
      </c>
      <c r="BD23" s="9">
        <v>14.718927440556225</v>
      </c>
      <c r="BE23" s="9">
        <v>13.595542639424734</v>
      </c>
      <c r="BF23" s="9">
        <v>12.62334423069661</v>
      </c>
      <c r="BG23" s="9">
        <v>11.066007360052131</v>
      </c>
      <c r="BH23" s="9">
        <v>14.477039772476568</v>
      </c>
      <c r="BI23" s="9">
        <v>15.084329603765122</v>
      </c>
      <c r="BJ23" s="9">
        <v>13.657848839975523</v>
      </c>
      <c r="BK23" s="9">
        <v>14.960591613195106</v>
      </c>
      <c r="BL23" s="9">
        <v>13.658157533093872</v>
      </c>
      <c r="BM23" s="9">
        <v>14.255021127015754</v>
      </c>
      <c r="BN23" s="9">
        <v>13.006845239040391</v>
      </c>
      <c r="BO23" s="9">
        <v>12.084027644237677</v>
      </c>
      <c r="BP23" s="9">
        <v>11.88599260221657</v>
      </c>
      <c r="BQ23" s="9">
        <v>10.003829704907361</v>
      </c>
      <c r="BR23" s="9">
        <v>10.04025451009495</v>
      </c>
      <c r="BS23" s="9">
        <v>11.278022458904573</v>
      </c>
      <c r="BT23" s="9">
        <v>12.808313042137303</v>
      </c>
      <c r="BU23" s="9">
        <v>14.400966928112791</v>
      </c>
      <c r="BV23" s="9">
        <v>14.252180107019333</v>
      </c>
      <c r="BW23" s="9">
        <v>13.635683611723225</v>
      </c>
      <c r="BX23" s="9">
        <v>11.471417949661149</v>
      </c>
      <c r="BY23" s="11">
        <v>9.9488521782398482</v>
      </c>
      <c r="CA23" s="11">
        <v>9.4704905235022583</v>
      </c>
      <c r="CB23" s="9">
        <v>15.192155421928948</v>
      </c>
      <c r="CC23" s="9">
        <v>14.898481759467137</v>
      </c>
      <c r="CD23" s="9">
        <v>13.594602872684634</v>
      </c>
      <c r="CE23" s="9">
        <v>15.276668711361571</v>
      </c>
      <c r="CF23" s="11">
        <v>3.59</v>
      </c>
      <c r="CG23" s="12">
        <v>0.90900000000000003</v>
      </c>
      <c r="CH23" s="12">
        <v>0.65</v>
      </c>
      <c r="CI23" s="10">
        <v>617</v>
      </c>
      <c r="CJ23" s="11">
        <v>9.3000000000000007</v>
      </c>
      <c r="CK23" s="10">
        <v>313</v>
      </c>
      <c r="CL23" s="12">
        <v>0.84399999999999997</v>
      </c>
      <c r="CM23" s="12">
        <v>0.26200000000000001</v>
      </c>
      <c r="CN23" s="11">
        <v>2.7</v>
      </c>
      <c r="CO23" s="11">
        <v>3.78</v>
      </c>
      <c r="CP23" s="11">
        <v>8.5</v>
      </c>
      <c r="CQ23" s="11"/>
      <c r="CR23" s="12">
        <v>0.154</v>
      </c>
      <c r="CS23" s="14">
        <v>6.3200000000000001E-3</v>
      </c>
      <c r="CT23" s="14">
        <v>5.9800000000000001E-3</v>
      </c>
      <c r="CU23" s="13">
        <v>1.5299999999999999E-2</v>
      </c>
      <c r="CV23" s="13">
        <v>7.5999999999999998E-2</v>
      </c>
      <c r="CW23" s="12">
        <v>0.30499999999999999</v>
      </c>
      <c r="CX23" s="12">
        <v>0.20300000000000001</v>
      </c>
      <c r="CY23" s="13">
        <v>3.6900000000000002E-2</v>
      </c>
      <c r="CZ23" s="14">
        <v>3.6800000000000001E-3</v>
      </c>
      <c r="DA23" s="14">
        <v>9.2300000000000004E-3</v>
      </c>
      <c r="DB23" s="13">
        <v>2.3300000000000001E-2</v>
      </c>
      <c r="DC23" s="13">
        <v>1.8499999999999999E-2</v>
      </c>
      <c r="DD23" s="13">
        <v>2.1999999999999999E-2</v>
      </c>
      <c r="DE23" s="13">
        <v>2.8400000000000002E-2</v>
      </c>
      <c r="DF23" s="13">
        <v>9.6500000000000002E-2</v>
      </c>
      <c r="DG23" s="14">
        <v>3.15E-3</v>
      </c>
      <c r="DH23" s="13">
        <v>2.0199999999999999E-2</v>
      </c>
      <c r="DI23" s="13">
        <v>2.0400000000000001E-2</v>
      </c>
      <c r="DJ23" s="14">
        <v>9.9699999999999997E-3</v>
      </c>
      <c r="DK23" s="13">
        <v>2.0199999999999999E-2</v>
      </c>
      <c r="DL23" s="14">
        <v>5.3200000000000001E-3</v>
      </c>
      <c r="DM23" s="14">
        <v>3.5300000000000002E-3</v>
      </c>
      <c r="DN23" s="14"/>
      <c r="DO23" s="13">
        <v>1.5100000000000001E-2</v>
      </c>
      <c r="DP23" s="13">
        <v>7.5899999999999995E-2</v>
      </c>
      <c r="DQ23" s="13">
        <v>9.5500000000000002E-2</v>
      </c>
      <c r="DR23" s="13">
        <v>3.15E-2</v>
      </c>
      <c r="DS23" s="13">
        <v>3.5799999999999998E-2</v>
      </c>
    </row>
    <row r="24" spans="1:123" x14ac:dyDescent="0.25">
      <c r="A24" t="s">
        <v>1150</v>
      </c>
      <c r="B24">
        <v>1</v>
      </c>
      <c r="C24" t="s">
        <v>849</v>
      </c>
      <c r="D24" s="10">
        <v>98846.01095520379</v>
      </c>
      <c r="E24" s="10">
        <v>428.23970550464082</v>
      </c>
      <c r="F24" s="10">
        <v>10383.63914003848</v>
      </c>
      <c r="G24" s="10">
        <v>319617.84825142362</v>
      </c>
      <c r="H24" s="10">
        <v>458.87320571008115</v>
      </c>
      <c r="I24" s="10">
        <v>81332.066158122601</v>
      </c>
      <c r="J24" s="10">
        <v>452</v>
      </c>
      <c r="K24" s="10">
        <v>447.98187801851304</v>
      </c>
      <c r="L24" s="10">
        <v>405.76148569230418</v>
      </c>
      <c r="M24" s="10">
        <v>440.22353764427112</v>
      </c>
      <c r="N24" s="10">
        <v>455.68258885591581</v>
      </c>
      <c r="O24" s="10"/>
      <c r="P24" s="10">
        <v>433.94767264127631</v>
      </c>
      <c r="Q24" s="10">
        <v>460.49411772316535</v>
      </c>
      <c r="R24" s="10">
        <v>446.41853476037824</v>
      </c>
      <c r="S24" s="10">
        <v>465.7597722195909</v>
      </c>
      <c r="T24" s="10">
        <v>415.34208250837793</v>
      </c>
      <c r="U24" s="10">
        <v>428.37578197486141</v>
      </c>
      <c r="V24" s="10">
        <v>394.45368036434439</v>
      </c>
      <c r="W24" s="10">
        <v>444.89034237580006</v>
      </c>
      <c r="X24" s="10">
        <v>437.85226114140738</v>
      </c>
      <c r="Y24" s="10">
        <v>451.27275550546085</v>
      </c>
      <c r="Z24" s="10">
        <v>445.58680307207146</v>
      </c>
      <c r="AA24" s="10">
        <v>432.55830531642238</v>
      </c>
      <c r="AB24" s="10">
        <v>454.1091794012637</v>
      </c>
      <c r="AC24" s="10">
        <v>444.35910418437584</v>
      </c>
      <c r="AD24" s="10">
        <v>448.42611283931552</v>
      </c>
      <c r="AE24" s="10">
        <v>436.59019253198801</v>
      </c>
      <c r="AF24" s="10">
        <v>436.81092318459662</v>
      </c>
      <c r="AG24" s="10">
        <v>446.92567863940923</v>
      </c>
      <c r="AH24" s="10">
        <v>450.33174959260015</v>
      </c>
      <c r="AI24" s="10">
        <v>432.50572070846164</v>
      </c>
      <c r="AJ24" s="10">
        <v>448.44529241672444</v>
      </c>
      <c r="AK24" s="10">
        <v>436.80097363793976</v>
      </c>
      <c r="AL24" s="10"/>
      <c r="AM24" s="10">
        <v>441.43175640042267</v>
      </c>
      <c r="AN24" s="10">
        <v>442.8110759810076</v>
      </c>
      <c r="AO24" s="10">
        <v>424.40421506535353</v>
      </c>
      <c r="AP24" s="10">
        <v>455.60441147898138</v>
      </c>
      <c r="AQ24" s="10">
        <v>458.99113116334416</v>
      </c>
      <c r="AR24" s="10">
        <v>2932.9138661232259</v>
      </c>
      <c r="AS24" s="9">
        <v>11.244254888606671</v>
      </c>
      <c r="AT24" s="10">
        <v>294.18001530035667</v>
      </c>
      <c r="AU24" s="10">
        <v>15887.159803041443</v>
      </c>
      <c r="AV24" s="9">
        <v>13.020753063844081</v>
      </c>
      <c r="AW24" s="10">
        <v>2231.9235593766475</v>
      </c>
      <c r="AX24" s="12">
        <v>0.50780715847700264</v>
      </c>
      <c r="AY24" s="11">
        <v>9.6131074413828141</v>
      </c>
      <c r="AZ24" s="11">
        <v>9.6942463783864881</v>
      </c>
      <c r="BA24" s="9">
        <v>10.922066663794304</v>
      </c>
      <c r="BB24" s="9">
        <v>19.415780677397688</v>
      </c>
      <c r="BD24" s="9">
        <v>13.748118842086974</v>
      </c>
      <c r="BE24" s="9">
        <v>12.464976116946364</v>
      </c>
      <c r="BF24" s="9">
        <v>11.717464236108631</v>
      </c>
      <c r="BG24" s="9">
        <v>10.942948939112917</v>
      </c>
      <c r="BH24" s="9">
        <v>13.826554318937575</v>
      </c>
      <c r="BI24" s="9">
        <v>13.959366500925485</v>
      </c>
      <c r="BJ24" s="9">
        <v>12.194535421773068</v>
      </c>
      <c r="BK24" s="9">
        <v>11.621879465535731</v>
      </c>
      <c r="BL24" s="9">
        <v>11.679600018555435</v>
      </c>
      <c r="BM24" s="9">
        <v>12.140092491010456</v>
      </c>
      <c r="BN24" s="9">
        <v>12.484110588150132</v>
      </c>
      <c r="BO24" s="9">
        <v>11.80739034899916</v>
      </c>
      <c r="BP24" s="9">
        <v>10.512784959918196</v>
      </c>
      <c r="BQ24" s="11">
        <v>9.6945369859552635</v>
      </c>
      <c r="BR24" s="9">
        <v>11.140789156930895</v>
      </c>
      <c r="BS24" s="9">
        <v>10.204642583489388</v>
      </c>
      <c r="BT24" s="9">
        <v>11.04336572231534</v>
      </c>
      <c r="BU24" s="9">
        <v>13.014407971899008</v>
      </c>
      <c r="BV24" s="9">
        <v>12.316894221192065</v>
      </c>
      <c r="BW24" s="9">
        <v>11.935453814094505</v>
      </c>
      <c r="BX24" s="9">
        <v>10.982518353309233</v>
      </c>
      <c r="BY24" s="11">
        <v>9.3638176629108774</v>
      </c>
      <c r="CA24" s="11">
        <v>8.7941080043598099</v>
      </c>
      <c r="CB24" s="9">
        <v>13.848676705419198</v>
      </c>
      <c r="CC24" s="9">
        <v>13.287558907973882</v>
      </c>
      <c r="CD24" s="9">
        <v>12.98567390072601</v>
      </c>
      <c r="CE24" s="9">
        <v>13.731426903315148</v>
      </c>
      <c r="CF24" s="11">
        <v>3.66</v>
      </c>
      <c r="CG24" s="12">
        <v>0.88600000000000001</v>
      </c>
      <c r="CH24" s="12">
        <v>0.90800000000000003</v>
      </c>
      <c r="CI24" s="10">
        <v>596</v>
      </c>
      <c r="CJ24" s="11">
        <v>9.32</v>
      </c>
      <c r="CK24" s="10">
        <v>312</v>
      </c>
      <c r="CL24" s="12">
        <v>0.86899999999999999</v>
      </c>
      <c r="CM24" s="12">
        <v>0.254</v>
      </c>
      <c r="CN24" s="11">
        <v>2.69</v>
      </c>
      <c r="CO24" s="11">
        <v>3.81</v>
      </c>
      <c r="CP24" s="11">
        <v>9.7899999999999991</v>
      </c>
      <c r="CQ24" s="11"/>
      <c r="CR24" s="12">
        <v>0.215</v>
      </c>
      <c r="CS24" s="14">
        <v>4.8799999999999998E-3</v>
      </c>
      <c r="CT24" s="13">
        <v>4.3999999999999997E-2</v>
      </c>
      <c r="CU24" s="14">
        <v>3.4099999999999998E-3</v>
      </c>
      <c r="CV24" s="13">
        <v>7.6999999999999999E-2</v>
      </c>
      <c r="CW24" s="12">
        <v>0.28599999999999998</v>
      </c>
      <c r="CX24" s="12">
        <v>0.184</v>
      </c>
      <c r="CY24" s="13">
        <v>3.7600000000000001E-2</v>
      </c>
      <c r="CZ24" s="14">
        <v>3.7399999999999998E-3</v>
      </c>
      <c r="DA24" s="14">
        <v>9.3900000000000008E-3</v>
      </c>
      <c r="DB24" s="14">
        <v>3.3E-3</v>
      </c>
      <c r="DC24" s="13">
        <v>1.8800000000000001E-2</v>
      </c>
      <c r="DD24" s="13">
        <v>2.23E-2</v>
      </c>
      <c r="DE24" s="14">
        <v>6.2899999999999996E-3</v>
      </c>
      <c r="DF24" s="13">
        <v>2.1299999999999999E-2</v>
      </c>
      <c r="DG24" s="14">
        <v>3.1900000000000001E-3</v>
      </c>
      <c r="DH24" s="13">
        <v>2.0400000000000001E-2</v>
      </c>
      <c r="DI24" s="14">
        <v>3.4099999999999998E-3</v>
      </c>
      <c r="DJ24" s="13">
        <v>1.01E-2</v>
      </c>
      <c r="DK24" s="14">
        <v>3.3800000000000002E-3</v>
      </c>
      <c r="DL24" s="14">
        <v>5.4099999999999999E-3</v>
      </c>
      <c r="DM24" s="14">
        <v>3.5699999999999998E-3</v>
      </c>
      <c r="DN24" s="14"/>
      <c r="DO24" s="13">
        <v>1.52E-2</v>
      </c>
      <c r="DP24" s="13">
        <v>1.26E-2</v>
      </c>
      <c r="DQ24" s="12">
        <v>0.123</v>
      </c>
      <c r="DR24" s="14">
        <v>5.28E-3</v>
      </c>
      <c r="DS24" s="13">
        <v>3.0499999999999999E-2</v>
      </c>
    </row>
    <row r="25" spans="1:123" x14ac:dyDescent="0.25">
      <c r="A25" t="s">
        <v>1152</v>
      </c>
      <c r="B25">
        <v>1</v>
      </c>
      <c r="C25" t="s">
        <v>849</v>
      </c>
      <c r="D25" s="10">
        <v>99545.067698199855</v>
      </c>
      <c r="E25" s="10">
        <v>437.39144268982449</v>
      </c>
      <c r="F25" s="10">
        <v>10349.870930959471</v>
      </c>
      <c r="G25" s="10">
        <v>321908.0673041346</v>
      </c>
      <c r="H25" s="10">
        <v>467.28351729307269</v>
      </c>
      <c r="I25" s="10">
        <v>82266.684019519293</v>
      </c>
      <c r="J25" s="10">
        <v>452</v>
      </c>
      <c r="K25" s="10">
        <v>451.34898904524215</v>
      </c>
      <c r="L25" s="10">
        <v>411.3801510738071</v>
      </c>
      <c r="M25" s="10">
        <v>445.53053463135427</v>
      </c>
      <c r="N25" s="10">
        <v>444.08222834791565</v>
      </c>
      <c r="O25" s="10"/>
      <c r="P25" s="10">
        <v>448.45041527317562</v>
      </c>
      <c r="Q25" s="10">
        <v>463.4605171280889</v>
      </c>
      <c r="R25" s="10">
        <v>447.66493977010543</v>
      </c>
      <c r="S25" s="10">
        <v>466.64501094792388</v>
      </c>
      <c r="T25" s="10">
        <v>420.20656921543394</v>
      </c>
      <c r="U25" s="10">
        <v>430.03527094761318</v>
      </c>
      <c r="V25" s="10">
        <v>396.61799503089367</v>
      </c>
      <c r="W25" s="10">
        <v>454.82021951603463</v>
      </c>
      <c r="X25" s="10">
        <v>441.01615531500983</v>
      </c>
      <c r="Y25" s="10">
        <v>453.57499351502946</v>
      </c>
      <c r="Z25" s="10">
        <v>452.68292778533771</v>
      </c>
      <c r="AA25" s="10">
        <v>428.20350772277203</v>
      </c>
      <c r="AB25" s="10">
        <v>451.82941285414211</v>
      </c>
      <c r="AC25" s="10">
        <v>448.23341358738185</v>
      </c>
      <c r="AD25" s="10">
        <v>450.94909216987747</v>
      </c>
      <c r="AE25" s="10">
        <v>437.26383033159431</v>
      </c>
      <c r="AF25" s="10">
        <v>439.00858144217983</v>
      </c>
      <c r="AG25" s="10">
        <v>450.07343159594893</v>
      </c>
      <c r="AH25" s="10">
        <v>457.71261369578531</v>
      </c>
      <c r="AI25" s="10">
        <v>437.89722008902515</v>
      </c>
      <c r="AJ25" s="10">
        <v>452.225027962637</v>
      </c>
      <c r="AK25" s="10">
        <v>439.84687323995684</v>
      </c>
      <c r="AL25" s="10"/>
      <c r="AM25" s="10">
        <v>450.39128180225777</v>
      </c>
      <c r="AN25" s="10">
        <v>445.44917215995531</v>
      </c>
      <c r="AO25" s="10">
        <v>427.06008172787733</v>
      </c>
      <c r="AP25" s="10">
        <v>462.58514211617552</v>
      </c>
      <c r="AQ25" s="10">
        <v>465.77101642130498</v>
      </c>
      <c r="AR25" s="10">
        <v>3565.6960093633302</v>
      </c>
      <c r="AS25" s="9">
        <v>14.806278308516527</v>
      </c>
      <c r="AT25" s="10">
        <v>323.08899330054976</v>
      </c>
      <c r="AU25" s="10">
        <v>17222.64460453422</v>
      </c>
      <c r="AV25" s="9">
        <v>16.979405237034605</v>
      </c>
      <c r="AW25" s="10">
        <v>2216.0578163505529</v>
      </c>
      <c r="AX25" s="12">
        <v>0.51787732856007362</v>
      </c>
      <c r="AY25" s="9">
        <v>10.961272033046951</v>
      </c>
      <c r="AZ25" s="9">
        <v>11.189240104577323</v>
      </c>
      <c r="BA25" s="9">
        <v>13.4905472536229</v>
      </c>
      <c r="BB25" s="9">
        <v>19.221562625601301</v>
      </c>
      <c r="BD25" s="9">
        <v>18.180432123794954</v>
      </c>
      <c r="BE25" s="9">
        <v>14.757745599432159</v>
      </c>
      <c r="BF25" s="9">
        <v>12.857459897969733</v>
      </c>
      <c r="BG25" s="9">
        <v>12.379290063942726</v>
      </c>
      <c r="BH25" s="9">
        <v>13.672266006213045</v>
      </c>
      <c r="BI25" s="9">
        <v>13.052150501325912</v>
      </c>
      <c r="BJ25" s="9">
        <v>13.087256488830967</v>
      </c>
      <c r="BK25" s="9">
        <v>13.824143853991895</v>
      </c>
      <c r="BL25" s="9">
        <v>13.779754356665633</v>
      </c>
      <c r="BM25" s="9">
        <v>15.353576961907798</v>
      </c>
      <c r="BN25" s="9">
        <v>14.737229182830291</v>
      </c>
      <c r="BO25" s="9">
        <v>12.536604642143946</v>
      </c>
      <c r="BP25" s="9">
        <v>12.507024032240096</v>
      </c>
      <c r="BQ25" s="9">
        <v>10.93515851689928</v>
      </c>
      <c r="BR25" s="9">
        <v>10.486116374603808</v>
      </c>
      <c r="BS25" s="9">
        <v>10.478879348321165</v>
      </c>
      <c r="BT25" s="9">
        <v>13.069545339223714</v>
      </c>
      <c r="BU25" s="9">
        <v>15.189399862850131</v>
      </c>
      <c r="BV25" s="9">
        <v>16.627373021406122</v>
      </c>
      <c r="BW25" s="9">
        <v>14.966330734803492</v>
      </c>
      <c r="BX25" s="9">
        <v>13.059443570068636</v>
      </c>
      <c r="BY25" s="9">
        <v>11.129844829244441</v>
      </c>
      <c r="CA25" s="9">
        <v>10.448590019245504</v>
      </c>
      <c r="CB25" s="9">
        <v>14.705696494435912</v>
      </c>
      <c r="CC25" s="9">
        <v>14.519663843713827</v>
      </c>
      <c r="CD25" s="9">
        <v>14.583271330190364</v>
      </c>
      <c r="CE25" s="9">
        <v>16.110298626085697</v>
      </c>
      <c r="CF25" s="11">
        <v>3.65</v>
      </c>
      <c r="CG25" s="12">
        <v>0.86499999999999999</v>
      </c>
      <c r="CH25" s="12">
        <v>0.70799999999999996</v>
      </c>
      <c r="CI25" s="10">
        <v>591</v>
      </c>
      <c r="CJ25" s="11">
        <v>9.1999999999999993</v>
      </c>
      <c r="CK25" s="10">
        <v>294</v>
      </c>
      <c r="CL25" s="12">
        <v>0.69699999999999995</v>
      </c>
      <c r="CM25" s="12">
        <v>0.26</v>
      </c>
      <c r="CN25" s="11">
        <v>2.68</v>
      </c>
      <c r="CO25" s="11">
        <v>3.77</v>
      </c>
      <c r="CP25" s="11">
        <v>9.5299999999999994</v>
      </c>
      <c r="CQ25" s="11"/>
      <c r="CR25" s="12">
        <v>0.23200000000000001</v>
      </c>
      <c r="CS25" s="13">
        <v>1.11E-2</v>
      </c>
      <c r="CT25" s="13">
        <v>5.4399999999999997E-2</v>
      </c>
      <c r="CU25" s="13">
        <v>2.0500000000000001E-2</v>
      </c>
      <c r="CV25" s="13">
        <v>7.6300000000000007E-2</v>
      </c>
      <c r="CW25" s="12">
        <v>0.311</v>
      </c>
      <c r="CX25" s="12">
        <v>0.17199999999999999</v>
      </c>
      <c r="CY25" s="13">
        <v>3.7199999999999997E-2</v>
      </c>
      <c r="CZ25" s="13">
        <v>3.61E-2</v>
      </c>
      <c r="DA25" s="13">
        <v>2.4899999999999999E-2</v>
      </c>
      <c r="DB25" s="13">
        <v>2.9399999999999999E-2</v>
      </c>
      <c r="DC25" s="12">
        <v>0.113</v>
      </c>
      <c r="DD25" s="13">
        <v>2.2100000000000002E-2</v>
      </c>
      <c r="DE25" s="13">
        <v>3.7699999999999997E-2</v>
      </c>
      <c r="DF25" s="13">
        <v>2.1100000000000001E-2</v>
      </c>
      <c r="DG25" s="13">
        <v>2.8400000000000002E-2</v>
      </c>
      <c r="DH25" s="13">
        <v>3.5999999999999997E-2</v>
      </c>
      <c r="DI25" s="13">
        <v>3.7499999999999999E-2</v>
      </c>
      <c r="DJ25" s="13">
        <v>0.01</v>
      </c>
      <c r="DK25" s="13">
        <v>2.7300000000000001E-2</v>
      </c>
      <c r="DL25" s="13">
        <v>4.36E-2</v>
      </c>
      <c r="DM25" s="13">
        <v>3.6900000000000002E-2</v>
      </c>
      <c r="DN25" s="13"/>
      <c r="DO25" s="13">
        <v>3.6600000000000001E-2</v>
      </c>
      <c r="DP25" s="13">
        <v>8.9700000000000002E-2</v>
      </c>
      <c r="DQ25" s="12">
        <v>0.11700000000000001</v>
      </c>
      <c r="DR25" s="14">
        <v>5.2199999999999998E-3</v>
      </c>
      <c r="DS25" s="13">
        <v>5.5500000000000001E-2</v>
      </c>
    </row>
    <row r="26" spans="1:123" x14ac:dyDescent="0.25">
      <c r="A26" t="s">
        <v>1356</v>
      </c>
      <c r="B26">
        <v>1</v>
      </c>
      <c r="C26" t="s">
        <v>882</v>
      </c>
      <c r="D26" s="11">
        <v>5.8113715116737206</v>
      </c>
      <c r="E26" s="9">
        <v>68.239604927302054</v>
      </c>
      <c r="F26" s="9">
        <v>29.569311063865708</v>
      </c>
      <c r="G26" t="s">
        <v>1357</v>
      </c>
      <c r="H26" t="s">
        <v>1358</v>
      </c>
      <c r="I26" t="s">
        <v>1359</v>
      </c>
      <c r="J26" s="10">
        <v>599500</v>
      </c>
      <c r="K26" s="10">
        <v>1369.6731254458739</v>
      </c>
      <c r="L26" s="10">
        <v>622.67330928129002</v>
      </c>
      <c r="M26" t="s">
        <v>1360</v>
      </c>
      <c r="N26" s="10">
        <v>4436.9363147512486</v>
      </c>
      <c r="O26" s="10"/>
      <c r="P26" s="11">
        <v>1.2912724253759755</v>
      </c>
      <c r="Q26" s="13">
        <v>9.3489501388595506E-2</v>
      </c>
      <c r="R26" s="10">
        <v>806.39682311952333</v>
      </c>
      <c r="S26" s="10">
        <v>2612.625340409807</v>
      </c>
      <c r="T26" s="9">
        <v>11.930727200765887</v>
      </c>
      <c r="U26" s="9">
        <v>75.700990367550276</v>
      </c>
      <c r="V26" s="11">
        <v>2.4997177240733515</v>
      </c>
      <c r="W26" t="s">
        <v>1361</v>
      </c>
      <c r="X26" t="s">
        <v>1362</v>
      </c>
      <c r="Y26" t="s">
        <v>1363</v>
      </c>
      <c r="Z26" t="s">
        <v>1364</v>
      </c>
      <c r="AA26" t="s">
        <v>1365</v>
      </c>
      <c r="AB26" t="s">
        <v>1366</v>
      </c>
      <c r="AC26" t="s">
        <v>1367</v>
      </c>
      <c r="AD26" t="s">
        <v>1368</v>
      </c>
      <c r="AE26" t="s">
        <v>1369</v>
      </c>
      <c r="AF26" t="s">
        <v>1370</v>
      </c>
      <c r="AG26" t="s">
        <v>1371</v>
      </c>
      <c r="AH26" t="s">
        <v>1372</v>
      </c>
      <c r="AI26" t="s">
        <v>1373</v>
      </c>
      <c r="AJ26" s="13">
        <v>3.0125206264590268E-2</v>
      </c>
      <c r="AK26" t="s">
        <v>1374</v>
      </c>
      <c r="AM26" s="10">
        <v>442.11464668677866</v>
      </c>
      <c r="AN26" s="9">
        <v>92.249696943610701</v>
      </c>
      <c r="AO26" t="s">
        <v>1274</v>
      </c>
      <c r="AP26" t="s">
        <v>1375</v>
      </c>
      <c r="AQ26" s="9">
        <v>49.131625089305743</v>
      </c>
      <c r="AR26" s="11">
        <v>2.3237438870521334</v>
      </c>
      <c r="AS26" s="11">
        <v>3.5876846673237388</v>
      </c>
      <c r="AT26" s="11">
        <v>1.3109626715548854</v>
      </c>
      <c r="AU26" t="s">
        <v>1357</v>
      </c>
      <c r="AV26" t="s">
        <v>1358</v>
      </c>
      <c r="AW26" s="10">
        <v>1621.6808505880563</v>
      </c>
      <c r="AX26" s="9">
        <v>29.197511495642562</v>
      </c>
      <c r="AY26" s="9">
        <v>63.992176271445146</v>
      </c>
      <c r="AZ26" s="9">
        <v>25.734629619453614</v>
      </c>
      <c r="BA26" t="s">
        <v>1360</v>
      </c>
      <c r="BB26" s="10">
        <v>627.93728274472426</v>
      </c>
      <c r="BD26" s="12">
        <v>0.33924813104799745</v>
      </c>
      <c r="BE26" s="13">
        <v>1.7383290451201863E-2</v>
      </c>
      <c r="BF26" s="9">
        <v>22.927605902786794</v>
      </c>
      <c r="BG26" s="9">
        <v>85.870025716763422</v>
      </c>
      <c r="BH26" s="12">
        <v>0.7907868260086216</v>
      </c>
      <c r="BI26" s="11">
        <v>3.5125836322578969</v>
      </c>
      <c r="BJ26" s="12">
        <v>0.27763600058789001</v>
      </c>
      <c r="BK26" t="s">
        <v>2963</v>
      </c>
      <c r="BL26" t="s">
        <v>1362</v>
      </c>
      <c r="BM26" t="s">
        <v>1363</v>
      </c>
      <c r="BN26" t="s">
        <v>1364</v>
      </c>
      <c r="BO26" t="s">
        <v>2964</v>
      </c>
      <c r="BP26" t="s">
        <v>1366</v>
      </c>
      <c r="BQ26" t="s">
        <v>1421</v>
      </c>
      <c r="BR26" t="s">
        <v>1539</v>
      </c>
      <c r="BS26" t="s">
        <v>1423</v>
      </c>
      <c r="BT26" t="s">
        <v>1424</v>
      </c>
      <c r="BU26" t="s">
        <v>1371</v>
      </c>
      <c r="BV26" t="s">
        <v>1372</v>
      </c>
      <c r="BW26" t="s">
        <v>1373</v>
      </c>
      <c r="BX26" s="13">
        <v>2.4381608537118279E-2</v>
      </c>
      <c r="BY26" t="s">
        <v>1374</v>
      </c>
      <c r="CA26" s="9">
        <v>16.583640115675308</v>
      </c>
      <c r="CB26" s="11">
        <v>3.8734862628749478</v>
      </c>
      <c r="CC26" t="s">
        <v>1274</v>
      </c>
      <c r="CD26" t="s">
        <v>1375</v>
      </c>
      <c r="CE26" s="11">
        <v>2.4037215701835746</v>
      </c>
      <c r="CF26" s="11">
        <v>5.13</v>
      </c>
      <c r="CG26" s="11">
        <v>1.1499999999999999</v>
      </c>
      <c r="CH26" s="12">
        <v>0.93899999999999995</v>
      </c>
      <c r="CI26" s="10">
        <v>992</v>
      </c>
      <c r="CJ26" s="9">
        <v>13.3</v>
      </c>
      <c r="CK26" s="10">
        <v>403</v>
      </c>
      <c r="CL26" s="11">
        <v>1.99</v>
      </c>
      <c r="CM26" s="12">
        <v>0.35699999999999998</v>
      </c>
      <c r="CN26" s="11">
        <v>3.6</v>
      </c>
      <c r="CO26" s="11">
        <v>4.9400000000000004</v>
      </c>
      <c r="CP26" s="9">
        <v>13.2</v>
      </c>
      <c r="CQ26" s="9"/>
      <c r="CR26" s="12">
        <v>0.35599999999999998</v>
      </c>
      <c r="CS26" s="14">
        <v>1.34E-3</v>
      </c>
      <c r="CT26" s="13">
        <v>3.5200000000000002E-2</v>
      </c>
      <c r="CU26" s="13">
        <v>6.8199999999999997E-2</v>
      </c>
      <c r="CV26" s="13">
        <v>9.9400000000000002E-2</v>
      </c>
      <c r="CW26" s="12">
        <v>0.47899999999999998</v>
      </c>
      <c r="CX26" s="12">
        <v>0.25</v>
      </c>
      <c r="CY26" s="13">
        <v>4.7899999999999998E-2</v>
      </c>
      <c r="CZ26" s="14">
        <v>4.79E-3</v>
      </c>
      <c r="DA26" s="14">
        <v>1.67E-3</v>
      </c>
      <c r="DB26" s="14">
        <v>4.2100000000000002E-3</v>
      </c>
      <c r="DC26" s="13">
        <v>2.4199999999999999E-2</v>
      </c>
      <c r="DD26" s="13">
        <v>2.86E-2</v>
      </c>
      <c r="DE26" s="14">
        <v>8.1600000000000006E-3</v>
      </c>
      <c r="DF26" s="12">
        <v>0.126</v>
      </c>
      <c r="DG26" s="14">
        <v>4.13E-3</v>
      </c>
      <c r="DH26" s="14">
        <v>5.79E-3</v>
      </c>
      <c r="DI26" s="14">
        <v>4.4200000000000003E-3</v>
      </c>
      <c r="DJ26" s="13">
        <v>1.2999999999999999E-2</v>
      </c>
      <c r="DK26" s="14">
        <v>4.3499999999999997E-3</v>
      </c>
      <c r="DL26" s="14">
        <v>6.94E-3</v>
      </c>
      <c r="DM26" s="14">
        <v>4.6299999999999996E-3</v>
      </c>
      <c r="DN26" s="14"/>
      <c r="DO26" s="13">
        <v>0.02</v>
      </c>
      <c r="DP26" s="13">
        <v>1.66E-2</v>
      </c>
      <c r="DQ26" s="12">
        <v>0.13500000000000001</v>
      </c>
      <c r="DR26" s="13">
        <v>3.1199999999999999E-2</v>
      </c>
      <c r="DS26" s="14">
        <v>6.5100000000000002E-3</v>
      </c>
    </row>
    <row r="27" spans="1:123" x14ac:dyDescent="0.25">
      <c r="A27" t="s">
        <v>1376</v>
      </c>
      <c r="B27">
        <v>1</v>
      </c>
      <c r="C27" t="s">
        <v>882</v>
      </c>
      <c r="D27" t="s">
        <v>1377</v>
      </c>
      <c r="E27" s="9">
        <v>68.68448409414313</v>
      </c>
      <c r="F27" s="9">
        <v>30.801785631076349</v>
      </c>
      <c r="G27" t="s">
        <v>1378</v>
      </c>
      <c r="H27" t="s">
        <v>1379</v>
      </c>
      <c r="I27" t="s">
        <v>1380</v>
      </c>
      <c r="J27" s="10">
        <v>599500</v>
      </c>
      <c r="K27" s="10">
        <v>1321.9416838433331</v>
      </c>
      <c r="L27" s="10">
        <v>620.80745088258482</v>
      </c>
      <c r="M27" t="s">
        <v>1381</v>
      </c>
      <c r="N27" s="10">
        <v>4305.1538536823091</v>
      </c>
      <c r="O27" s="10"/>
      <c r="P27" s="11">
        <v>1.3645958990285925</v>
      </c>
      <c r="Q27" s="13">
        <v>7.8624189203144762E-2</v>
      </c>
      <c r="R27" s="10">
        <v>795.28088728648333</v>
      </c>
      <c r="S27" s="10">
        <v>2691.1104704046643</v>
      </c>
      <c r="T27" s="9">
        <v>11.865477552355438</v>
      </c>
      <c r="U27" s="9">
        <v>79.015471958326444</v>
      </c>
      <c r="V27" s="11">
        <v>2.4311755068932897</v>
      </c>
      <c r="W27" t="s">
        <v>999</v>
      </c>
      <c r="X27" t="s">
        <v>1382</v>
      </c>
      <c r="Y27" t="s">
        <v>1383</v>
      </c>
      <c r="Z27" t="s">
        <v>1384</v>
      </c>
      <c r="AA27" t="s">
        <v>1385</v>
      </c>
      <c r="AB27" t="s">
        <v>1386</v>
      </c>
      <c r="AC27" t="s">
        <v>1387</v>
      </c>
      <c r="AD27" t="s">
        <v>1266</v>
      </c>
      <c r="AE27" t="s">
        <v>1388</v>
      </c>
      <c r="AF27" t="s">
        <v>1389</v>
      </c>
      <c r="AG27" t="s">
        <v>1373</v>
      </c>
      <c r="AH27" t="s">
        <v>1390</v>
      </c>
      <c r="AI27" t="s">
        <v>1391</v>
      </c>
      <c r="AJ27" s="13">
        <v>1.1631630571870836E-2</v>
      </c>
      <c r="AK27" s="14">
        <v>5.2207612371569035E-3</v>
      </c>
      <c r="AL27" s="14"/>
      <c r="AM27" s="10">
        <v>454.38288643165464</v>
      </c>
      <c r="AN27" s="9">
        <v>99.644400347632981</v>
      </c>
      <c r="AO27" t="s">
        <v>917</v>
      </c>
      <c r="AP27" t="s">
        <v>1392</v>
      </c>
      <c r="AQ27" s="9">
        <v>47.134837535216747</v>
      </c>
      <c r="AR27" t="s">
        <v>2965</v>
      </c>
      <c r="AS27" s="11">
        <v>4.7183184682127024</v>
      </c>
      <c r="AT27" s="11">
        <v>1.7295696981175299</v>
      </c>
      <c r="AU27" t="s">
        <v>2966</v>
      </c>
      <c r="AV27" t="s">
        <v>1119</v>
      </c>
      <c r="AW27" t="s">
        <v>1380</v>
      </c>
      <c r="AX27" s="11">
        <v>7.0981287841982157</v>
      </c>
      <c r="AY27" s="9">
        <v>99.335561876902034</v>
      </c>
      <c r="AZ27" s="9">
        <v>29.325447799862218</v>
      </c>
      <c r="BA27" t="s">
        <v>1381</v>
      </c>
      <c r="BB27" s="10">
        <v>669.78174144896798</v>
      </c>
      <c r="BD27" s="12">
        <v>0.34961679579420518</v>
      </c>
      <c r="BE27" s="13">
        <v>1.4669554322038666E-2</v>
      </c>
      <c r="BF27" s="9">
        <v>28.773635026112942</v>
      </c>
      <c r="BG27" s="10">
        <v>172.41152533112253</v>
      </c>
      <c r="BH27" s="12">
        <v>0.94028620801335228</v>
      </c>
      <c r="BI27" s="11">
        <v>4.2221140712181056</v>
      </c>
      <c r="BJ27" s="12">
        <v>0.3237240412948188</v>
      </c>
      <c r="BK27" t="s">
        <v>1112</v>
      </c>
      <c r="BL27" t="s">
        <v>1382</v>
      </c>
      <c r="BM27" s="11">
        <v>6.1762253467056922</v>
      </c>
      <c r="BN27" t="s">
        <v>1384</v>
      </c>
      <c r="BO27" t="s">
        <v>1385</v>
      </c>
      <c r="BP27" t="s">
        <v>1386</v>
      </c>
      <c r="BQ27" t="s">
        <v>2967</v>
      </c>
      <c r="BR27" t="s">
        <v>1266</v>
      </c>
      <c r="BS27" t="s">
        <v>1388</v>
      </c>
      <c r="BT27" t="s">
        <v>1389</v>
      </c>
      <c r="BU27" t="s">
        <v>1373</v>
      </c>
      <c r="BV27" t="s">
        <v>1390</v>
      </c>
      <c r="BW27" t="s">
        <v>1442</v>
      </c>
      <c r="BX27" s="13">
        <v>1.1128031511067057E-2</v>
      </c>
      <c r="BY27" s="14">
        <v>6.6892057213444054E-3</v>
      </c>
      <c r="CA27" s="9">
        <v>15.472925110005313</v>
      </c>
      <c r="CB27" s="9">
        <v>22.537478109200883</v>
      </c>
      <c r="CC27" t="s">
        <v>917</v>
      </c>
      <c r="CD27" t="s">
        <v>1392</v>
      </c>
      <c r="CE27" s="11">
        <v>2.2477310706535096</v>
      </c>
      <c r="CF27" s="11">
        <v>5.29</v>
      </c>
      <c r="CG27" s="11">
        <v>1.1299999999999999</v>
      </c>
      <c r="CH27" s="12">
        <v>0.86399999999999999</v>
      </c>
      <c r="CI27" s="10">
        <v>864</v>
      </c>
      <c r="CJ27" s="9">
        <v>12.9</v>
      </c>
      <c r="CK27" s="10">
        <v>396</v>
      </c>
      <c r="CL27" s="11">
        <v>1.24</v>
      </c>
      <c r="CM27" s="12">
        <v>0.34499999999999997</v>
      </c>
      <c r="CN27" s="11">
        <v>3.55</v>
      </c>
      <c r="CO27" s="11">
        <v>4.9000000000000004</v>
      </c>
      <c r="CP27" s="9">
        <v>12.5</v>
      </c>
      <c r="CQ27" s="9"/>
      <c r="CR27" s="12">
        <v>0.28000000000000003</v>
      </c>
      <c r="CS27" s="14">
        <v>1.33E-3</v>
      </c>
      <c r="CT27" s="14">
        <v>7.6E-3</v>
      </c>
      <c r="CU27" s="14">
        <v>4.28E-3</v>
      </c>
      <c r="CV27" s="13">
        <v>9.7900000000000001E-2</v>
      </c>
      <c r="CW27" s="12">
        <v>0.40400000000000003</v>
      </c>
      <c r="CX27" s="12">
        <v>0.251</v>
      </c>
      <c r="CY27" s="13">
        <v>4.7199999999999999E-2</v>
      </c>
      <c r="CZ27" s="13">
        <v>2.1600000000000001E-2</v>
      </c>
      <c r="DA27" s="14">
        <v>1.65E-3</v>
      </c>
      <c r="DB27" s="14">
        <v>4.15E-3</v>
      </c>
      <c r="DC27" s="13">
        <v>2.3900000000000001E-2</v>
      </c>
      <c r="DD27" s="13">
        <v>2.8199999999999999E-2</v>
      </c>
      <c r="DE27" s="14">
        <v>8.0300000000000007E-3</v>
      </c>
      <c r="DF27" s="13">
        <v>2.7199999999999998E-2</v>
      </c>
      <c r="DG27" s="14">
        <v>4.0699999999999998E-3</v>
      </c>
      <c r="DH27" s="14">
        <v>5.7000000000000002E-3</v>
      </c>
      <c r="DI27" s="14">
        <v>4.3499999999999997E-3</v>
      </c>
      <c r="DJ27" s="13">
        <v>1.2800000000000001E-2</v>
      </c>
      <c r="DK27" s="14">
        <v>4.28E-3</v>
      </c>
      <c r="DL27" s="14">
        <v>6.8399999999999997E-3</v>
      </c>
      <c r="DM27" s="14">
        <v>4.5500000000000002E-3</v>
      </c>
      <c r="DN27" s="14"/>
      <c r="DO27" s="14">
        <v>4.3E-3</v>
      </c>
      <c r="DP27" s="13">
        <v>1.6299999999999999E-2</v>
      </c>
      <c r="DQ27" s="12">
        <v>0.14699999999999999</v>
      </c>
      <c r="DR27" s="14">
        <v>6.7099999999999998E-3</v>
      </c>
      <c r="DS27" s="14">
        <v>6.4099999999999999E-3</v>
      </c>
    </row>
    <row r="28" spans="1:123" x14ac:dyDescent="0.25">
      <c r="A28" t="s">
        <v>1393</v>
      </c>
      <c r="B28">
        <v>1</v>
      </c>
      <c r="C28" t="s">
        <v>882</v>
      </c>
      <c r="D28" t="s">
        <v>1394</v>
      </c>
      <c r="E28" s="9">
        <v>66.11087314051629</v>
      </c>
      <c r="F28" s="9">
        <v>30.942358158308107</v>
      </c>
      <c r="G28" t="s">
        <v>1395</v>
      </c>
      <c r="H28" t="s">
        <v>1119</v>
      </c>
      <c r="I28" t="s">
        <v>1396</v>
      </c>
      <c r="J28" s="10">
        <v>599500</v>
      </c>
      <c r="K28" s="10">
        <v>1345.2320716533475</v>
      </c>
      <c r="L28" s="10">
        <v>637.15300941081716</v>
      </c>
      <c r="M28" t="s">
        <v>1397</v>
      </c>
      <c r="N28" s="10">
        <v>4512.2281243089674</v>
      </c>
      <c r="O28" s="10"/>
      <c r="P28" s="11">
        <v>1.1632071781101554</v>
      </c>
      <c r="Q28" s="13">
        <v>8.000336063166634E-2</v>
      </c>
      <c r="R28" s="10">
        <v>808.73529458628332</v>
      </c>
      <c r="S28" s="10">
        <v>2616.6062061429502</v>
      </c>
      <c r="T28" s="9">
        <v>11.828964972628508</v>
      </c>
      <c r="U28" s="9">
        <v>81.99973984999535</v>
      </c>
      <c r="V28" s="11">
        <v>2.5575112043549741</v>
      </c>
      <c r="W28" t="s">
        <v>1398</v>
      </c>
      <c r="X28" t="s">
        <v>1399</v>
      </c>
      <c r="Y28" t="s">
        <v>1400</v>
      </c>
      <c r="Z28" t="s">
        <v>1401</v>
      </c>
      <c r="AA28" t="s">
        <v>1402</v>
      </c>
      <c r="AB28" t="s">
        <v>1280</v>
      </c>
      <c r="AC28" t="s">
        <v>1403</v>
      </c>
      <c r="AD28" t="s">
        <v>1386</v>
      </c>
      <c r="AE28" t="s">
        <v>1404</v>
      </c>
      <c r="AF28" t="s">
        <v>1405</v>
      </c>
      <c r="AG28" t="s">
        <v>1406</v>
      </c>
      <c r="AH28" t="s">
        <v>1407</v>
      </c>
      <c r="AI28" t="s">
        <v>1408</v>
      </c>
      <c r="AJ28" s="13">
        <v>1.0042927205859122E-2</v>
      </c>
      <c r="AK28" t="s">
        <v>1409</v>
      </c>
      <c r="AM28" s="10">
        <v>421.58248148172589</v>
      </c>
      <c r="AN28" s="9">
        <v>97.391478405672615</v>
      </c>
      <c r="AO28" t="s">
        <v>1302</v>
      </c>
      <c r="AP28" t="s">
        <v>1410</v>
      </c>
      <c r="AQ28" s="9">
        <v>50.291902097679696</v>
      </c>
      <c r="AR28" t="s">
        <v>1394</v>
      </c>
      <c r="AS28" s="11">
        <v>2.7902299165287134</v>
      </c>
      <c r="AT28" s="11">
        <v>1.6029692570867613</v>
      </c>
      <c r="AU28" t="s">
        <v>2968</v>
      </c>
      <c r="AV28" t="s">
        <v>1119</v>
      </c>
      <c r="AW28" t="s">
        <v>874</v>
      </c>
      <c r="AX28" s="11">
        <v>3.0642335994288366</v>
      </c>
      <c r="AY28" s="9">
        <v>46.424957084471345</v>
      </c>
      <c r="AZ28" s="9">
        <v>32.445910102074428</v>
      </c>
      <c r="BA28" t="s">
        <v>1397</v>
      </c>
      <c r="BB28" s="10">
        <v>254.23708622370501</v>
      </c>
      <c r="BD28" s="12">
        <v>0.30550704173538384</v>
      </c>
      <c r="BE28" s="13">
        <v>1.2445738530481107E-2</v>
      </c>
      <c r="BF28" s="9">
        <v>29.091087805925227</v>
      </c>
      <c r="BG28" s="9">
        <v>73.105524700627342</v>
      </c>
      <c r="BH28" s="12">
        <v>0.77428179575571021</v>
      </c>
      <c r="BI28" s="11">
        <v>4.0835973631458602</v>
      </c>
      <c r="BJ28" s="12">
        <v>0.28101595556828057</v>
      </c>
      <c r="BK28" t="s">
        <v>1398</v>
      </c>
      <c r="BL28" t="s">
        <v>1399</v>
      </c>
      <c r="BM28" t="s">
        <v>1400</v>
      </c>
      <c r="BN28" t="s">
        <v>1401</v>
      </c>
      <c r="BO28" t="s">
        <v>1402</v>
      </c>
      <c r="BP28" t="s">
        <v>2560</v>
      </c>
      <c r="BQ28" t="s">
        <v>2969</v>
      </c>
      <c r="BR28" t="s">
        <v>1386</v>
      </c>
      <c r="BS28" t="s">
        <v>1404</v>
      </c>
      <c r="BT28" t="s">
        <v>1405</v>
      </c>
      <c r="BU28" t="s">
        <v>1406</v>
      </c>
      <c r="BV28" t="s">
        <v>1407</v>
      </c>
      <c r="BW28" t="s">
        <v>1474</v>
      </c>
      <c r="BX28" s="13">
        <v>1.0846070633527003E-2</v>
      </c>
      <c r="BY28" t="s">
        <v>1434</v>
      </c>
      <c r="CA28" s="9">
        <v>12.542511853644752</v>
      </c>
      <c r="CB28" s="11">
        <v>3.5394322473954594</v>
      </c>
      <c r="CC28" t="s">
        <v>1302</v>
      </c>
      <c r="CD28" t="s">
        <v>1410</v>
      </c>
      <c r="CE28" s="11">
        <v>2.7390589646833585</v>
      </c>
      <c r="CF28" s="11">
        <v>5.04</v>
      </c>
      <c r="CG28" s="11">
        <v>1.1399999999999999</v>
      </c>
      <c r="CH28" s="12">
        <v>0.95099999999999996</v>
      </c>
      <c r="CI28" s="10">
        <v>875</v>
      </c>
      <c r="CJ28" s="9">
        <v>12.9</v>
      </c>
      <c r="CK28" s="10">
        <v>388</v>
      </c>
      <c r="CL28" s="11">
        <v>1.73</v>
      </c>
      <c r="CM28" s="12">
        <v>0.36</v>
      </c>
      <c r="CN28" s="11">
        <v>3.64</v>
      </c>
      <c r="CO28" s="11">
        <v>5.09</v>
      </c>
      <c r="CP28" s="9">
        <v>13.1</v>
      </c>
      <c r="CQ28" s="9"/>
      <c r="CR28" s="12">
        <v>0.27800000000000002</v>
      </c>
      <c r="CS28" s="14">
        <v>1.3799999999999999E-3</v>
      </c>
      <c r="CT28" s="14">
        <v>7.9100000000000004E-3</v>
      </c>
      <c r="CU28" s="14">
        <v>4.4400000000000004E-3</v>
      </c>
      <c r="CV28" s="13">
        <v>2.2200000000000001E-2</v>
      </c>
      <c r="CW28" s="12">
        <v>0.47699999999999998</v>
      </c>
      <c r="CX28" s="12">
        <v>0.20899999999999999</v>
      </c>
      <c r="CY28" s="13">
        <v>4.9099999999999998E-2</v>
      </c>
      <c r="CZ28" s="14">
        <v>4.8999999999999998E-3</v>
      </c>
      <c r="DA28" s="14">
        <v>1.7099999999999999E-3</v>
      </c>
      <c r="DB28" s="14">
        <v>4.3099999999999996E-3</v>
      </c>
      <c r="DC28" s="13">
        <v>2.4799999999999999E-2</v>
      </c>
      <c r="DD28" s="13">
        <v>2.92E-2</v>
      </c>
      <c r="DE28" s="14">
        <v>8.3199999999999993E-3</v>
      </c>
      <c r="DF28" s="13">
        <v>2.8199999999999999E-2</v>
      </c>
      <c r="DG28" s="14">
        <v>4.2199999999999998E-3</v>
      </c>
      <c r="DH28" s="14">
        <v>5.9100000000000003E-3</v>
      </c>
      <c r="DI28" s="14">
        <v>4.5100000000000001E-3</v>
      </c>
      <c r="DJ28" s="13">
        <v>1.3299999999999999E-2</v>
      </c>
      <c r="DK28" s="14">
        <v>4.4400000000000004E-3</v>
      </c>
      <c r="DL28" s="14">
        <v>7.0899999999999999E-3</v>
      </c>
      <c r="DM28" s="14">
        <v>4.7200000000000002E-3</v>
      </c>
      <c r="DN28" s="14"/>
      <c r="DO28" s="14">
        <v>4.45E-3</v>
      </c>
      <c r="DP28" s="13">
        <v>1.6899999999999998E-2</v>
      </c>
      <c r="DQ28" s="12">
        <v>0.12</v>
      </c>
      <c r="DR28" s="14">
        <v>6.96E-3</v>
      </c>
      <c r="DS28" s="14">
        <v>6.6400000000000001E-3</v>
      </c>
    </row>
    <row r="29" spans="1:123" x14ac:dyDescent="0.25">
      <c r="A29" t="s">
        <v>1411</v>
      </c>
      <c r="B29">
        <v>1</v>
      </c>
      <c r="C29" t="s">
        <v>882</v>
      </c>
      <c r="D29" t="s">
        <v>1412</v>
      </c>
      <c r="E29" s="9">
        <v>65.310890596565216</v>
      </c>
      <c r="F29" s="9">
        <v>31.899661642615786</v>
      </c>
      <c r="G29" t="s">
        <v>1413</v>
      </c>
      <c r="H29" t="s">
        <v>1379</v>
      </c>
      <c r="I29" t="s">
        <v>1414</v>
      </c>
      <c r="J29" s="10">
        <v>599500</v>
      </c>
      <c r="K29" s="10">
        <v>1327.2854353613668</v>
      </c>
      <c r="L29" s="10">
        <v>629.21899831355165</v>
      </c>
      <c r="M29" t="s">
        <v>1415</v>
      </c>
      <c r="N29" s="10">
        <v>4342.4088908165159</v>
      </c>
      <c r="O29" s="10"/>
      <c r="P29" s="11">
        <v>1.2970089738246311</v>
      </c>
      <c r="Q29" s="13">
        <v>8.0709502722685414E-2</v>
      </c>
      <c r="R29" s="10">
        <v>805.70132125921111</v>
      </c>
      <c r="S29" s="10">
        <v>2543.5013929888755</v>
      </c>
      <c r="T29" s="9">
        <v>11.375075444265267</v>
      </c>
      <c r="U29" s="9">
        <v>82.907880352047144</v>
      </c>
      <c r="V29" s="11">
        <v>2.7528387030880723</v>
      </c>
      <c r="W29" t="s">
        <v>1416</v>
      </c>
      <c r="X29" t="s">
        <v>1417</v>
      </c>
      <c r="Y29" t="s">
        <v>1418</v>
      </c>
      <c r="Z29" t="s">
        <v>1419</v>
      </c>
      <c r="AA29" t="s">
        <v>1365</v>
      </c>
      <c r="AB29" t="s">
        <v>1420</v>
      </c>
      <c r="AC29" t="s">
        <v>1421</v>
      </c>
      <c r="AD29" t="s">
        <v>1422</v>
      </c>
      <c r="AE29" t="s">
        <v>1423</v>
      </c>
      <c r="AF29" t="s">
        <v>1424</v>
      </c>
      <c r="AG29" t="s">
        <v>1371</v>
      </c>
      <c r="AH29" t="s">
        <v>1372</v>
      </c>
      <c r="AI29" t="s">
        <v>1425</v>
      </c>
      <c r="AJ29" s="13">
        <v>2.0937727678899048E-2</v>
      </c>
      <c r="AK29" s="14">
        <v>7.1368985297848055E-3</v>
      </c>
      <c r="AL29" s="14"/>
      <c r="AM29" s="10">
        <v>419.61430822380709</v>
      </c>
      <c r="AN29" s="9">
        <v>94.303358909262599</v>
      </c>
      <c r="AO29" t="s">
        <v>1274</v>
      </c>
      <c r="AP29" t="s">
        <v>1426</v>
      </c>
      <c r="AQ29" s="9">
        <v>47.392814304110487</v>
      </c>
      <c r="AR29" t="s">
        <v>1394</v>
      </c>
      <c r="AS29" s="11">
        <v>3.028216864695608</v>
      </c>
      <c r="AT29" s="11">
        <v>2.2543716456855529</v>
      </c>
      <c r="AU29" t="s">
        <v>2970</v>
      </c>
      <c r="AV29" t="s">
        <v>1379</v>
      </c>
      <c r="AW29" t="s">
        <v>1414</v>
      </c>
      <c r="AX29" s="12">
        <v>0.7261951805685487</v>
      </c>
      <c r="AY29" s="9">
        <v>36.763670078365884</v>
      </c>
      <c r="AZ29" s="9">
        <v>23.739564170207768</v>
      </c>
      <c r="BA29" t="s">
        <v>1415</v>
      </c>
      <c r="BB29" s="10">
        <v>174.42489058124909</v>
      </c>
      <c r="BD29" s="12">
        <v>0.30596352497853463</v>
      </c>
      <c r="BE29" s="13">
        <v>1.476197963083074E-2</v>
      </c>
      <c r="BF29" s="9">
        <v>28.958780958668374</v>
      </c>
      <c r="BG29" s="9">
        <v>79.86745474077189</v>
      </c>
      <c r="BH29" s="12">
        <v>0.74364840230132701</v>
      </c>
      <c r="BI29" s="11">
        <v>7.8973790739578851</v>
      </c>
      <c r="BJ29" s="12">
        <v>0.35866828045574017</v>
      </c>
      <c r="BK29" t="s">
        <v>1416</v>
      </c>
      <c r="BL29" t="s">
        <v>1417</v>
      </c>
      <c r="BM29" t="s">
        <v>2971</v>
      </c>
      <c r="BN29" t="s">
        <v>1419</v>
      </c>
      <c r="BO29" t="s">
        <v>1365</v>
      </c>
      <c r="BP29" t="s">
        <v>1420</v>
      </c>
      <c r="BQ29" s="12">
        <v>0.10086062127234238</v>
      </c>
      <c r="BR29" t="s">
        <v>2972</v>
      </c>
      <c r="BS29" t="s">
        <v>1423</v>
      </c>
      <c r="BT29" t="s">
        <v>2973</v>
      </c>
      <c r="BU29" t="s">
        <v>1511</v>
      </c>
      <c r="BV29" t="s">
        <v>1372</v>
      </c>
      <c r="BW29" t="s">
        <v>1373</v>
      </c>
      <c r="BX29" s="13">
        <v>2.2445830403044764E-2</v>
      </c>
      <c r="BY29" s="14">
        <v>8.7128763744740503E-3</v>
      </c>
      <c r="CA29" s="9">
        <v>12.051274396669561</v>
      </c>
      <c r="CB29" s="9">
        <v>11.377207363483214</v>
      </c>
      <c r="CC29" t="s">
        <v>1274</v>
      </c>
      <c r="CD29" t="s">
        <v>1299</v>
      </c>
      <c r="CE29" s="11">
        <v>1.7423341077199355</v>
      </c>
      <c r="CF29" s="11">
        <v>5.04</v>
      </c>
      <c r="CG29" s="11">
        <v>1.1000000000000001</v>
      </c>
      <c r="CH29" s="12">
        <v>0.85</v>
      </c>
      <c r="CI29" s="10">
        <v>849</v>
      </c>
      <c r="CJ29" s="9">
        <v>13</v>
      </c>
      <c r="CK29" s="10">
        <v>399</v>
      </c>
      <c r="CL29" s="11">
        <v>1.04</v>
      </c>
      <c r="CM29" s="12">
        <v>0.34100000000000003</v>
      </c>
      <c r="CN29" s="11">
        <v>3.56</v>
      </c>
      <c r="CO29" s="11">
        <v>5.0599999999999996</v>
      </c>
      <c r="CP29" s="9">
        <v>11.8</v>
      </c>
      <c r="CQ29" s="9"/>
      <c r="CR29" s="12">
        <v>0.219</v>
      </c>
      <c r="CS29" s="14">
        <v>6.2599999999999999E-3</v>
      </c>
      <c r="CT29" s="14">
        <v>7.77E-3</v>
      </c>
      <c r="CU29" s="14">
        <v>4.3600000000000002E-3</v>
      </c>
      <c r="CV29" s="12">
        <v>0.1</v>
      </c>
      <c r="CW29" s="12">
        <v>0.42499999999999999</v>
      </c>
      <c r="CX29" s="12">
        <v>0.25600000000000001</v>
      </c>
      <c r="CY29" s="12">
        <v>0.222</v>
      </c>
      <c r="CZ29" s="14">
        <v>4.7999999999999996E-3</v>
      </c>
      <c r="DA29" s="14">
        <v>7.7299999999999999E-3</v>
      </c>
      <c r="DB29" s="14">
        <v>4.2300000000000003E-3</v>
      </c>
      <c r="DC29" s="13">
        <v>2.4299999999999999E-2</v>
      </c>
      <c r="DD29" s="13">
        <v>2.87E-2</v>
      </c>
      <c r="DE29" s="14">
        <v>8.1499999999999993E-3</v>
      </c>
      <c r="DF29" s="13">
        <v>2.76E-2</v>
      </c>
      <c r="DG29" s="14">
        <v>4.13E-3</v>
      </c>
      <c r="DH29" s="14">
        <v>5.7800000000000004E-3</v>
      </c>
      <c r="DI29" s="14">
        <v>4.4099999999999999E-3</v>
      </c>
      <c r="DJ29" s="13">
        <v>1.2999999999999999E-2</v>
      </c>
      <c r="DK29" s="14">
        <v>4.3499999999999997E-3</v>
      </c>
      <c r="DL29" s="14">
        <v>6.9499999999999996E-3</v>
      </c>
      <c r="DM29" s="14">
        <v>4.62E-3</v>
      </c>
      <c r="DN29" s="14"/>
      <c r="DO29" s="14">
        <v>4.3499999999999997E-3</v>
      </c>
      <c r="DP29" s="13">
        <v>1.6500000000000001E-2</v>
      </c>
      <c r="DQ29" s="12">
        <v>0.13500000000000001</v>
      </c>
      <c r="DR29" s="14">
        <v>6.8100000000000001E-3</v>
      </c>
      <c r="DS29" s="14">
        <v>6.5100000000000002E-3</v>
      </c>
    </row>
    <row r="30" spans="1:123" x14ac:dyDescent="0.25">
      <c r="A30" t="s">
        <v>1427</v>
      </c>
      <c r="B30">
        <v>1</v>
      </c>
      <c r="C30" t="s">
        <v>882</v>
      </c>
      <c r="D30" t="s">
        <v>1428</v>
      </c>
      <c r="E30" s="9">
        <v>62.261481099531792</v>
      </c>
      <c r="F30" s="9">
        <v>33.157053551980354</v>
      </c>
      <c r="G30" t="s">
        <v>1429</v>
      </c>
      <c r="H30" t="s">
        <v>1430</v>
      </c>
      <c r="I30" t="s">
        <v>1431</v>
      </c>
      <c r="J30" s="10">
        <v>599500</v>
      </c>
      <c r="K30" s="10">
        <v>1290.7279127244847</v>
      </c>
      <c r="L30" s="10">
        <v>646.04708626405909</v>
      </c>
      <c r="M30" t="s">
        <v>1432</v>
      </c>
      <c r="N30" s="10">
        <v>4513.670579702225</v>
      </c>
      <c r="O30" s="10"/>
      <c r="P30" s="11">
        <v>1.3586179671993006</v>
      </c>
      <c r="Q30" s="13">
        <v>7.9203855532232983E-2</v>
      </c>
      <c r="R30" s="10">
        <v>783.64484906374662</v>
      </c>
      <c r="S30" s="10">
        <v>2548.1054094695919</v>
      </c>
      <c r="T30" s="9">
        <v>11.438952285699532</v>
      </c>
      <c r="U30" s="9">
        <v>81.1039168829369</v>
      </c>
      <c r="V30" s="11">
        <v>2.3486442131841629</v>
      </c>
      <c r="W30" t="s">
        <v>1433</v>
      </c>
      <c r="X30" t="s">
        <v>1434</v>
      </c>
      <c r="Y30" t="s">
        <v>1383</v>
      </c>
      <c r="Z30" t="s">
        <v>1435</v>
      </c>
      <c r="AA30" t="s">
        <v>1436</v>
      </c>
      <c r="AB30" t="s">
        <v>1386</v>
      </c>
      <c r="AC30" t="s">
        <v>1437</v>
      </c>
      <c r="AD30" t="s">
        <v>1438</v>
      </c>
      <c r="AE30" t="s">
        <v>1439</v>
      </c>
      <c r="AF30" t="s">
        <v>1440</v>
      </c>
      <c r="AG30" t="s">
        <v>1441</v>
      </c>
      <c r="AH30" t="s">
        <v>1390</v>
      </c>
      <c r="AI30" t="s">
        <v>1442</v>
      </c>
      <c r="AJ30" s="13">
        <v>2.9664014865992658E-2</v>
      </c>
      <c r="AK30" t="s">
        <v>1443</v>
      </c>
      <c r="AM30" s="10">
        <v>429.42366575216209</v>
      </c>
      <c r="AN30" s="9">
        <v>95.525629458947932</v>
      </c>
      <c r="AO30" t="s">
        <v>1444</v>
      </c>
      <c r="AP30" t="s">
        <v>1445</v>
      </c>
      <c r="AQ30" s="9">
        <v>48.596380386719382</v>
      </c>
      <c r="AR30" t="s">
        <v>1428</v>
      </c>
      <c r="AS30" s="11">
        <v>3.1166197832480558</v>
      </c>
      <c r="AT30" s="11">
        <v>1.6891630426762823</v>
      </c>
      <c r="AU30" t="s">
        <v>1429</v>
      </c>
      <c r="AV30" t="s">
        <v>1430</v>
      </c>
      <c r="AW30" t="s">
        <v>1431</v>
      </c>
      <c r="AX30" s="12">
        <v>0.93564525118779096</v>
      </c>
      <c r="AY30" s="9">
        <v>45.111694263906045</v>
      </c>
      <c r="AZ30" s="9">
        <v>36.120112865972416</v>
      </c>
      <c r="BA30" t="s">
        <v>1432</v>
      </c>
      <c r="BB30" s="10">
        <v>545.7657691728873</v>
      </c>
      <c r="BD30" s="12">
        <v>0.35303407319493901</v>
      </c>
      <c r="BE30" s="13">
        <v>1.7668670264281473E-2</v>
      </c>
      <c r="BF30" s="9">
        <v>31.841350980668331</v>
      </c>
      <c r="BG30" s="10">
        <v>107.66865468067063</v>
      </c>
      <c r="BH30" s="12">
        <v>0.74933047815565157</v>
      </c>
      <c r="BI30" s="11">
        <v>4.4569217123381693</v>
      </c>
      <c r="BJ30" s="12">
        <v>0.29457682656463685</v>
      </c>
      <c r="BK30" t="s">
        <v>1433</v>
      </c>
      <c r="BL30" t="s">
        <v>2974</v>
      </c>
      <c r="BM30" t="s">
        <v>1383</v>
      </c>
      <c r="BN30" t="s">
        <v>1384</v>
      </c>
      <c r="BO30" t="s">
        <v>1436</v>
      </c>
      <c r="BP30" t="s">
        <v>1386</v>
      </c>
      <c r="BQ30" t="s">
        <v>2975</v>
      </c>
      <c r="BR30" t="s">
        <v>1438</v>
      </c>
      <c r="BS30" t="s">
        <v>1439</v>
      </c>
      <c r="BT30" t="s">
        <v>1440</v>
      </c>
      <c r="BU30" t="s">
        <v>1441</v>
      </c>
      <c r="BV30" t="s">
        <v>1390</v>
      </c>
      <c r="BW30" t="s">
        <v>1459</v>
      </c>
      <c r="BX30" s="13">
        <v>2.5633290065881231E-2</v>
      </c>
      <c r="BY30" t="s">
        <v>2939</v>
      </c>
      <c r="CA30" s="9">
        <v>18.639968580505641</v>
      </c>
      <c r="CB30" s="11">
        <v>3.7827686508633924</v>
      </c>
      <c r="CC30" t="s">
        <v>1444</v>
      </c>
      <c r="CD30" t="s">
        <v>2976</v>
      </c>
      <c r="CE30" s="11">
        <v>3.3271492535654947</v>
      </c>
      <c r="CF30" s="11">
        <v>4.7699999999999996</v>
      </c>
      <c r="CG30" s="11">
        <v>1.1200000000000001</v>
      </c>
      <c r="CH30" s="12">
        <v>0.86099999999999999</v>
      </c>
      <c r="CI30" s="10">
        <v>804</v>
      </c>
      <c r="CJ30" s="9">
        <v>12</v>
      </c>
      <c r="CK30" s="10">
        <v>381</v>
      </c>
      <c r="CL30" s="11">
        <v>1.25</v>
      </c>
      <c r="CM30" s="12">
        <v>0.33300000000000002</v>
      </c>
      <c r="CN30" s="11">
        <v>3.43</v>
      </c>
      <c r="CO30" s="11">
        <v>4.8499999999999996</v>
      </c>
      <c r="CP30" s="9">
        <v>12.5</v>
      </c>
      <c r="CQ30" s="9"/>
      <c r="CR30" s="12">
        <v>0.22900000000000001</v>
      </c>
      <c r="CS30" s="14">
        <v>1.34E-3</v>
      </c>
      <c r="CT30" s="14">
        <v>7.6499999999999997E-3</v>
      </c>
      <c r="CU30" s="13">
        <v>2.5899999999999999E-2</v>
      </c>
      <c r="CV30" s="13">
        <v>2.1299999999999999E-2</v>
      </c>
      <c r="CW30" s="12">
        <v>0.40200000000000002</v>
      </c>
      <c r="CX30" s="12">
        <v>0.254</v>
      </c>
      <c r="CY30" s="12">
        <v>0.216</v>
      </c>
      <c r="CZ30" s="14">
        <v>4.7099999999999998E-3</v>
      </c>
      <c r="DA30" s="14">
        <v>1.65E-3</v>
      </c>
      <c r="DB30" s="14">
        <v>4.15E-3</v>
      </c>
      <c r="DC30" s="13">
        <v>2.3800000000000002E-2</v>
      </c>
      <c r="DD30" s="13">
        <v>2.8199999999999999E-2</v>
      </c>
      <c r="DE30" s="14">
        <v>7.9900000000000006E-3</v>
      </c>
      <c r="DF30" s="13">
        <v>2.7099999999999999E-2</v>
      </c>
      <c r="DG30" s="14">
        <v>4.0499999999999998E-3</v>
      </c>
      <c r="DH30" s="14">
        <v>5.6699999999999997E-3</v>
      </c>
      <c r="DI30" s="14">
        <v>4.3299999999999996E-3</v>
      </c>
      <c r="DJ30" s="13">
        <v>1.2800000000000001E-2</v>
      </c>
      <c r="DK30" s="14">
        <v>4.2700000000000004E-3</v>
      </c>
      <c r="DL30" s="14">
        <v>6.8300000000000001E-3</v>
      </c>
      <c r="DM30" s="14">
        <v>4.5300000000000002E-3</v>
      </c>
      <c r="DN30" s="14"/>
      <c r="DO30" s="14">
        <v>4.2500000000000003E-3</v>
      </c>
      <c r="DP30" s="13">
        <v>1.61E-2</v>
      </c>
      <c r="DQ30" s="12">
        <v>0.123</v>
      </c>
      <c r="DR30" s="14">
        <v>6.6800000000000002E-3</v>
      </c>
      <c r="DS30" s="14">
        <v>6.3899999999999998E-3</v>
      </c>
    </row>
    <row r="31" spans="1:123" x14ac:dyDescent="0.25">
      <c r="A31" t="s">
        <v>1446</v>
      </c>
      <c r="B31">
        <v>1</v>
      </c>
      <c r="C31" t="s">
        <v>882</v>
      </c>
      <c r="D31" t="s">
        <v>1447</v>
      </c>
      <c r="E31" s="9">
        <v>64.412208285562954</v>
      </c>
      <c r="F31" s="9">
        <v>38.544120389953527</v>
      </c>
      <c r="G31" t="s">
        <v>1448</v>
      </c>
      <c r="H31" t="s">
        <v>1430</v>
      </c>
      <c r="I31" t="s">
        <v>1431</v>
      </c>
      <c r="J31" s="10">
        <v>599500</v>
      </c>
      <c r="K31" s="10">
        <v>1327.3441471336421</v>
      </c>
      <c r="L31" s="10">
        <v>618.68218269203919</v>
      </c>
      <c r="M31" t="s">
        <v>1449</v>
      </c>
      <c r="N31" s="10">
        <v>4440.9038803370458</v>
      </c>
      <c r="O31" s="10"/>
      <c r="P31" s="11">
        <v>1.1068783994704166</v>
      </c>
      <c r="Q31" s="13">
        <v>8.3212706474662765E-2</v>
      </c>
      <c r="R31" s="10">
        <v>800.3949355381302</v>
      </c>
      <c r="S31" s="10">
        <v>2675.55221796059</v>
      </c>
      <c r="T31" s="9">
        <v>11.615560541842264</v>
      </c>
      <c r="U31" s="9">
        <v>74.65163139148234</v>
      </c>
      <c r="V31" s="11">
        <v>2.2138671832134684</v>
      </c>
      <c r="W31" t="s">
        <v>1021</v>
      </c>
      <c r="X31" t="s">
        <v>1450</v>
      </c>
      <c r="Y31" t="s">
        <v>1451</v>
      </c>
      <c r="Z31" t="s">
        <v>1452</v>
      </c>
      <c r="AA31" t="s">
        <v>1453</v>
      </c>
      <c r="AB31" t="s">
        <v>1454</v>
      </c>
      <c r="AC31" t="s">
        <v>1455</v>
      </c>
      <c r="AD31" t="s">
        <v>1456</v>
      </c>
      <c r="AE31" t="s">
        <v>1457</v>
      </c>
      <c r="AF31" t="s">
        <v>1458</v>
      </c>
      <c r="AG31" t="s">
        <v>1459</v>
      </c>
      <c r="AH31" t="s">
        <v>1460</v>
      </c>
      <c r="AI31" t="s">
        <v>1404</v>
      </c>
      <c r="AJ31" s="13">
        <v>2.692043591122327E-2</v>
      </c>
      <c r="AK31" s="14">
        <v>8.0334024991074449E-3</v>
      </c>
      <c r="AL31" s="14"/>
      <c r="AM31" s="10">
        <v>462.95824315229873</v>
      </c>
      <c r="AN31" s="9">
        <v>94.32536684315734</v>
      </c>
      <c r="AO31" t="s">
        <v>1461</v>
      </c>
      <c r="AP31" t="s">
        <v>1462</v>
      </c>
      <c r="AQ31" s="9">
        <v>48.700897961825987</v>
      </c>
      <c r="AR31" t="s">
        <v>1447</v>
      </c>
      <c r="AS31" s="9">
        <v>10.567523675308809</v>
      </c>
      <c r="AT31" s="11">
        <v>1.9077342246096207</v>
      </c>
      <c r="AU31" t="s">
        <v>2977</v>
      </c>
      <c r="AV31" t="s">
        <v>1430</v>
      </c>
      <c r="AW31" t="s">
        <v>1517</v>
      </c>
      <c r="AX31" s="12">
        <v>0.67726180939270619</v>
      </c>
      <c r="AY31" s="9">
        <v>30.558419908495228</v>
      </c>
      <c r="AZ31" s="9">
        <v>17.572427087453651</v>
      </c>
      <c r="BA31" t="s">
        <v>2978</v>
      </c>
      <c r="BB31" s="10">
        <v>1611.7170060610806</v>
      </c>
      <c r="BD31" s="12">
        <v>0.24822010162386179</v>
      </c>
      <c r="BE31" s="13">
        <v>1.5857941448660179E-2</v>
      </c>
      <c r="BF31" s="9">
        <v>28.251814942157381</v>
      </c>
      <c r="BG31" s="9">
        <v>90.307906786422862</v>
      </c>
      <c r="BH31" s="12">
        <v>0.80088732159211784</v>
      </c>
      <c r="BI31" s="11">
        <v>3.5249233679787118</v>
      </c>
      <c r="BJ31" s="12">
        <v>0.29580979780061423</v>
      </c>
      <c r="BK31" t="s">
        <v>1519</v>
      </c>
      <c r="BL31" t="s">
        <v>1450</v>
      </c>
      <c r="BM31" t="s">
        <v>1451</v>
      </c>
      <c r="BN31" s="12">
        <v>0.51476230931985123</v>
      </c>
      <c r="BO31" t="s">
        <v>1453</v>
      </c>
      <c r="BP31" t="s">
        <v>1454</v>
      </c>
      <c r="BQ31" t="s">
        <v>2979</v>
      </c>
      <c r="BR31" t="s">
        <v>1456</v>
      </c>
      <c r="BS31" t="s">
        <v>1457</v>
      </c>
      <c r="BT31" t="s">
        <v>1458</v>
      </c>
      <c r="BU31" t="s">
        <v>1459</v>
      </c>
      <c r="BV31" t="s">
        <v>1460</v>
      </c>
      <c r="BW31" t="s">
        <v>1404</v>
      </c>
      <c r="BX31" s="13">
        <v>1.8703383561723897E-2</v>
      </c>
      <c r="BY31" s="14">
        <v>9.2069600905526142E-3</v>
      </c>
      <c r="CA31" s="9">
        <v>11.495001514626503</v>
      </c>
      <c r="CB31" s="11">
        <v>3.1195415921700809</v>
      </c>
      <c r="CC31" t="s">
        <v>1461</v>
      </c>
      <c r="CD31" t="s">
        <v>1462</v>
      </c>
      <c r="CE31" s="11">
        <v>1.9594417962369075</v>
      </c>
      <c r="CF31" s="11">
        <v>4.6500000000000004</v>
      </c>
      <c r="CG31" s="11">
        <v>1.1000000000000001</v>
      </c>
      <c r="CH31" s="12">
        <v>0.83799999999999997</v>
      </c>
      <c r="CI31" s="10">
        <v>780</v>
      </c>
      <c r="CJ31" s="9">
        <v>12</v>
      </c>
      <c r="CK31" s="10">
        <v>380</v>
      </c>
      <c r="CL31" s="11">
        <v>1.24</v>
      </c>
      <c r="CM31" s="12">
        <v>0.34799999999999998</v>
      </c>
      <c r="CN31" s="11">
        <v>3.41</v>
      </c>
      <c r="CO31" s="11">
        <v>4.78</v>
      </c>
      <c r="CP31" s="9">
        <v>11.2</v>
      </c>
      <c r="CQ31" s="9"/>
      <c r="CR31" s="12">
        <v>0.26600000000000001</v>
      </c>
      <c r="CS31" s="14">
        <v>6.0400000000000002E-3</v>
      </c>
      <c r="CT31" s="14">
        <v>7.5700000000000003E-3</v>
      </c>
      <c r="CU31" s="14">
        <v>4.2399999999999998E-3</v>
      </c>
      <c r="CV31" s="13">
        <v>2.1100000000000001E-2</v>
      </c>
      <c r="CW31" s="12">
        <v>0.443</v>
      </c>
      <c r="CX31" s="12">
        <v>0.255</v>
      </c>
      <c r="CY31" s="13">
        <v>4.6699999999999998E-2</v>
      </c>
      <c r="CZ31" s="14">
        <v>4.6600000000000001E-3</v>
      </c>
      <c r="DA31" s="14">
        <v>1.6299999999999999E-3</v>
      </c>
      <c r="DB31" s="14">
        <v>4.1099999999999999E-3</v>
      </c>
      <c r="DC31" s="13">
        <v>2.35E-2</v>
      </c>
      <c r="DD31" s="13">
        <v>2.7799999999999998E-2</v>
      </c>
      <c r="DE31" s="14">
        <v>7.8799999999999999E-3</v>
      </c>
      <c r="DF31" s="13">
        <v>2.6700000000000002E-2</v>
      </c>
      <c r="DG31" s="14">
        <v>3.9899999999999996E-3</v>
      </c>
      <c r="DH31" s="14">
        <v>5.5900000000000004E-3</v>
      </c>
      <c r="DI31" s="14">
        <v>4.2700000000000004E-3</v>
      </c>
      <c r="DJ31" s="13">
        <v>1.26E-2</v>
      </c>
      <c r="DK31" s="14">
        <v>4.2199999999999998E-3</v>
      </c>
      <c r="DL31" s="14">
        <v>6.7400000000000003E-3</v>
      </c>
      <c r="DM31" s="14">
        <v>4.47E-3</v>
      </c>
      <c r="DN31" s="14"/>
      <c r="DO31" s="14">
        <v>4.1900000000000001E-3</v>
      </c>
      <c r="DP31" s="13">
        <v>1.5900000000000001E-2</v>
      </c>
      <c r="DQ31" s="12">
        <v>0.104</v>
      </c>
      <c r="DR31" s="14">
        <v>6.6E-3</v>
      </c>
      <c r="DS31" s="14">
        <v>6.3E-3</v>
      </c>
    </row>
    <row r="32" spans="1:123" x14ac:dyDescent="0.25">
      <c r="A32" t="s">
        <v>1463</v>
      </c>
      <c r="B32">
        <v>1</v>
      </c>
      <c r="C32" t="s">
        <v>882</v>
      </c>
      <c r="D32" t="s">
        <v>1381</v>
      </c>
      <c r="E32" s="9">
        <v>62.027875534520902</v>
      </c>
      <c r="F32" s="9">
        <v>38.197103708244811</v>
      </c>
      <c r="G32" t="s">
        <v>1464</v>
      </c>
      <c r="H32" t="s">
        <v>1465</v>
      </c>
      <c r="I32" t="s">
        <v>1466</v>
      </c>
      <c r="J32" s="10">
        <v>599500</v>
      </c>
      <c r="K32" s="10">
        <v>1338.8184870970158</v>
      </c>
      <c r="L32" s="10">
        <v>610.61742079803707</v>
      </c>
      <c r="M32" t="s">
        <v>1467</v>
      </c>
      <c r="N32" s="10">
        <v>4266.0497509135912</v>
      </c>
      <c r="O32" s="10"/>
      <c r="P32" s="11">
        <v>1.0120398631028067</v>
      </c>
      <c r="Q32" s="12">
        <v>0.16961171665832769</v>
      </c>
      <c r="R32" s="10">
        <v>769.65449125479461</v>
      </c>
      <c r="S32" s="10">
        <v>2759.3477606433235</v>
      </c>
      <c r="T32" s="9">
        <v>10.187302486852765</v>
      </c>
      <c r="U32" s="9">
        <v>73.088349952614081</v>
      </c>
      <c r="V32" s="11">
        <v>2.172139074016068</v>
      </c>
      <c r="W32" t="s">
        <v>1468</v>
      </c>
      <c r="X32" t="s">
        <v>1469</v>
      </c>
      <c r="Y32" s="13">
        <v>1.6530323911051512E-2</v>
      </c>
      <c r="Z32" t="s">
        <v>1459</v>
      </c>
      <c r="AA32" t="s">
        <v>1470</v>
      </c>
      <c r="AB32" t="s">
        <v>1471</v>
      </c>
      <c r="AC32" t="s">
        <v>1472</v>
      </c>
      <c r="AD32" t="s">
        <v>1454</v>
      </c>
      <c r="AE32" t="s">
        <v>1384</v>
      </c>
      <c r="AF32" t="s">
        <v>1473</v>
      </c>
      <c r="AG32" t="s">
        <v>1474</v>
      </c>
      <c r="AH32" t="s">
        <v>1475</v>
      </c>
      <c r="AI32" t="s">
        <v>1476</v>
      </c>
      <c r="AJ32" t="s">
        <v>1477</v>
      </c>
      <c r="AK32" t="s">
        <v>1478</v>
      </c>
      <c r="AM32" s="10">
        <v>474.83859619120801</v>
      </c>
      <c r="AN32" s="9">
        <v>98.67633359323797</v>
      </c>
      <c r="AO32" t="s">
        <v>1479</v>
      </c>
      <c r="AP32" t="s">
        <v>1480</v>
      </c>
      <c r="AQ32" s="9">
        <v>47.822517623678152</v>
      </c>
      <c r="AR32" t="s">
        <v>2980</v>
      </c>
      <c r="AS32" s="11">
        <v>3.5929203639341871</v>
      </c>
      <c r="AT32" s="11">
        <v>1.8518884250231138</v>
      </c>
      <c r="AU32" t="s">
        <v>1630</v>
      </c>
      <c r="AV32" t="s">
        <v>1465</v>
      </c>
      <c r="AW32" t="s">
        <v>1466</v>
      </c>
      <c r="AX32" s="11">
        <v>1.0202416915467578</v>
      </c>
      <c r="AY32" s="9">
        <v>46.615823775698786</v>
      </c>
      <c r="AZ32" s="9">
        <v>22.352331549482795</v>
      </c>
      <c r="BA32" t="s">
        <v>2981</v>
      </c>
      <c r="BB32" s="10">
        <v>180.10138531570124</v>
      </c>
      <c r="BD32" s="11">
        <v>5.8662935695298151</v>
      </c>
      <c r="BE32" s="9">
        <v>11.776937556980341</v>
      </c>
      <c r="BF32" s="9">
        <v>31.475977507884931</v>
      </c>
      <c r="BG32" s="10">
        <v>107.24112153001664</v>
      </c>
      <c r="BH32" s="12">
        <v>0.69319729066240721</v>
      </c>
      <c r="BI32" s="11">
        <v>3.4234646480616919</v>
      </c>
      <c r="BJ32" s="12">
        <v>0.2739129589221671</v>
      </c>
      <c r="BK32" t="s">
        <v>1468</v>
      </c>
      <c r="BL32" t="s">
        <v>1469</v>
      </c>
      <c r="BM32" s="13">
        <v>3.1395844620545399E-2</v>
      </c>
      <c r="BN32" t="s">
        <v>1459</v>
      </c>
      <c r="BO32" t="s">
        <v>1470</v>
      </c>
      <c r="BP32" t="s">
        <v>889</v>
      </c>
      <c r="BQ32" t="s">
        <v>2982</v>
      </c>
      <c r="BR32" t="s">
        <v>1422</v>
      </c>
      <c r="BS32" t="s">
        <v>1369</v>
      </c>
      <c r="BT32" t="s">
        <v>1370</v>
      </c>
      <c r="BU32" t="s">
        <v>1474</v>
      </c>
      <c r="BV32" t="s">
        <v>1475</v>
      </c>
      <c r="BW32" t="s">
        <v>2540</v>
      </c>
      <c r="BX32" t="s">
        <v>1477</v>
      </c>
      <c r="BY32" t="s">
        <v>1478</v>
      </c>
      <c r="CA32" s="9">
        <v>19.419112309440447</v>
      </c>
      <c r="CB32" s="11">
        <v>3.3316778870907888</v>
      </c>
      <c r="CC32" t="s">
        <v>917</v>
      </c>
      <c r="CD32" t="s">
        <v>2983</v>
      </c>
      <c r="CE32" s="11">
        <v>2.6752385001295864</v>
      </c>
      <c r="CF32" s="11">
        <v>4.8899999999999997</v>
      </c>
      <c r="CG32" s="11">
        <v>1.26</v>
      </c>
      <c r="CH32" s="12">
        <v>0.86299999999999999</v>
      </c>
      <c r="CI32" s="10">
        <v>800</v>
      </c>
      <c r="CJ32" s="9">
        <v>12.2</v>
      </c>
      <c r="CK32" s="10">
        <v>374</v>
      </c>
      <c r="CL32" s="11">
        <v>1.18</v>
      </c>
      <c r="CM32" s="12">
        <v>0.33100000000000002</v>
      </c>
      <c r="CN32" s="11">
        <v>3.52</v>
      </c>
      <c r="CO32" s="11">
        <v>4.96</v>
      </c>
      <c r="CP32" s="9">
        <v>11.7</v>
      </c>
      <c r="CQ32" s="9"/>
      <c r="CR32" s="12">
        <v>0.26400000000000001</v>
      </c>
      <c r="CS32" s="14">
        <v>6.3E-3</v>
      </c>
      <c r="CT32" s="14">
        <v>7.8899999999999994E-3</v>
      </c>
      <c r="CU32" s="14">
        <v>4.4099999999999999E-3</v>
      </c>
      <c r="CV32" s="13">
        <v>2.1899999999999999E-2</v>
      </c>
      <c r="CW32" s="12">
        <v>0.47499999999999998</v>
      </c>
      <c r="CX32" s="12">
        <v>0.224</v>
      </c>
      <c r="CY32" s="13">
        <v>4.8599999999999997E-2</v>
      </c>
      <c r="CZ32" s="14">
        <v>4.8399999999999997E-3</v>
      </c>
      <c r="DA32" s="14">
        <v>1.6900000000000001E-3</v>
      </c>
      <c r="DB32" s="14">
        <v>4.2700000000000004E-3</v>
      </c>
      <c r="DC32" s="13">
        <v>2.4400000000000002E-2</v>
      </c>
      <c r="DD32" s="13">
        <v>2.8899999999999999E-2</v>
      </c>
      <c r="DE32" s="14">
        <v>8.1799999999999998E-3</v>
      </c>
      <c r="DF32" s="13">
        <v>2.7699999999999999E-2</v>
      </c>
      <c r="DG32" s="14">
        <v>4.1399999999999996E-3</v>
      </c>
      <c r="DH32" s="14">
        <v>5.7999999999999996E-3</v>
      </c>
      <c r="DI32" s="14">
        <v>4.4400000000000004E-3</v>
      </c>
      <c r="DJ32" s="13">
        <v>1.3100000000000001E-2</v>
      </c>
      <c r="DK32" s="13">
        <v>0.02</v>
      </c>
      <c r="DL32" s="14">
        <v>7.0099999999999997E-3</v>
      </c>
      <c r="DM32" s="14">
        <v>4.64E-3</v>
      </c>
      <c r="DN32" s="14"/>
      <c r="DO32" s="14">
        <v>4.3400000000000001E-3</v>
      </c>
      <c r="DP32" s="13">
        <v>1.6500000000000001E-2</v>
      </c>
      <c r="DQ32" s="12">
        <v>0.14699999999999999</v>
      </c>
      <c r="DR32" s="14">
        <v>6.8500000000000002E-3</v>
      </c>
      <c r="DS32" s="14">
        <v>6.5500000000000003E-3</v>
      </c>
    </row>
    <row r="33" spans="1:123" x14ac:dyDescent="0.25">
      <c r="A33" t="s">
        <v>1481</v>
      </c>
      <c r="B33">
        <v>1</v>
      </c>
      <c r="C33" t="s">
        <v>882</v>
      </c>
      <c r="D33" t="s">
        <v>1482</v>
      </c>
      <c r="E33" s="9">
        <v>62.868694169707133</v>
      </c>
      <c r="F33" s="9">
        <v>40.252363039497581</v>
      </c>
      <c r="G33" t="s">
        <v>1483</v>
      </c>
      <c r="H33" t="s">
        <v>1078</v>
      </c>
      <c r="I33" t="s">
        <v>1484</v>
      </c>
      <c r="J33" s="10">
        <v>599500</v>
      </c>
      <c r="K33" s="10">
        <v>1304.7844433929588</v>
      </c>
      <c r="L33" s="10">
        <v>586.257630063894</v>
      </c>
      <c r="M33" t="s">
        <v>1485</v>
      </c>
      <c r="N33" s="10">
        <v>4124.0952250711662</v>
      </c>
      <c r="O33" s="10"/>
      <c r="P33" s="11">
        <v>1.110020850706358</v>
      </c>
      <c r="Q33" s="13">
        <v>7.5261830058776749E-2</v>
      </c>
      <c r="R33" s="10">
        <v>726.6260929783698</v>
      </c>
      <c r="S33" s="10">
        <v>2586.9232043783181</v>
      </c>
      <c r="T33" s="9">
        <v>10.888407089000198</v>
      </c>
      <c r="U33" s="9">
        <v>68.126002191506373</v>
      </c>
      <c r="V33" s="11">
        <v>2.391122947672049</v>
      </c>
      <c r="W33" t="s">
        <v>1486</v>
      </c>
      <c r="X33" t="s">
        <v>1487</v>
      </c>
      <c r="Y33" t="s">
        <v>1488</v>
      </c>
      <c r="Z33" t="s">
        <v>1489</v>
      </c>
      <c r="AA33" s="12">
        <v>0.16696703128334067</v>
      </c>
      <c r="AB33" t="s">
        <v>1490</v>
      </c>
      <c r="AC33" t="s">
        <v>1491</v>
      </c>
      <c r="AD33" t="s">
        <v>1492</v>
      </c>
      <c r="AE33" s="13">
        <v>3.6694024964258831E-2</v>
      </c>
      <c r="AF33" t="s">
        <v>1493</v>
      </c>
      <c r="AG33" t="s">
        <v>1494</v>
      </c>
      <c r="AH33" t="s">
        <v>1495</v>
      </c>
      <c r="AI33" t="s">
        <v>1496</v>
      </c>
      <c r="AJ33" s="13">
        <v>3.0969989078313106E-2</v>
      </c>
      <c r="AK33" s="14">
        <v>8.5054232802283559E-3</v>
      </c>
      <c r="AL33" s="14"/>
      <c r="AM33" s="10">
        <v>463.40430476289225</v>
      </c>
      <c r="AN33" s="9">
        <v>98.488991303590069</v>
      </c>
      <c r="AO33" t="s">
        <v>1268</v>
      </c>
      <c r="AP33" t="s">
        <v>1497</v>
      </c>
      <c r="AQ33" s="9">
        <v>45.573186399380333</v>
      </c>
      <c r="AR33" t="s">
        <v>1482</v>
      </c>
      <c r="AS33" s="9">
        <v>21.797323429211779</v>
      </c>
      <c r="AT33" s="11">
        <v>1.8677801629718309</v>
      </c>
      <c r="AU33" t="s">
        <v>1483</v>
      </c>
      <c r="AV33" t="s">
        <v>1078</v>
      </c>
      <c r="AW33" t="s">
        <v>1484</v>
      </c>
      <c r="AX33" s="11">
        <v>1.2852902193239359</v>
      </c>
      <c r="AY33" s="9">
        <v>51.991148293847928</v>
      </c>
      <c r="AZ33" s="9">
        <v>28.754111579391523</v>
      </c>
      <c r="BA33" t="s">
        <v>1485</v>
      </c>
      <c r="BB33" s="10">
        <v>161.54838907764699</v>
      </c>
      <c r="BD33" s="12">
        <v>0.23846327339660908</v>
      </c>
      <c r="BE33" s="11">
        <v>4.3281501966098697</v>
      </c>
      <c r="BF33" s="9">
        <v>23.212181061059596</v>
      </c>
      <c r="BG33" s="10">
        <v>103.77715669769442</v>
      </c>
      <c r="BH33" s="12">
        <v>0.73222186354797736</v>
      </c>
      <c r="BI33" s="11">
        <v>2.9864181723661352</v>
      </c>
      <c r="BJ33" s="12">
        <v>0.27295481178227626</v>
      </c>
      <c r="BK33" t="s">
        <v>2984</v>
      </c>
      <c r="BL33" t="s">
        <v>2985</v>
      </c>
      <c r="BM33" t="s">
        <v>1488</v>
      </c>
      <c r="BN33" t="s">
        <v>1489</v>
      </c>
      <c r="BO33" s="12">
        <v>0.32554508463008142</v>
      </c>
      <c r="BP33" t="s">
        <v>1490</v>
      </c>
      <c r="BQ33" t="s">
        <v>1491</v>
      </c>
      <c r="BR33" t="s">
        <v>1492</v>
      </c>
      <c r="BS33" s="13">
        <v>7.3848799401378576E-2</v>
      </c>
      <c r="BT33" t="s">
        <v>1493</v>
      </c>
      <c r="BU33" t="s">
        <v>1562</v>
      </c>
      <c r="BV33" t="s">
        <v>1495</v>
      </c>
      <c r="BW33" t="s">
        <v>1496</v>
      </c>
      <c r="BX33" s="13">
        <v>2.2370684984287702E-2</v>
      </c>
      <c r="BY33" s="14">
        <v>8.6177197432580361E-3</v>
      </c>
      <c r="CA33" s="9">
        <v>17.972740179637391</v>
      </c>
      <c r="CB33" s="11">
        <v>3.4706649467669357</v>
      </c>
      <c r="CC33" t="s">
        <v>1268</v>
      </c>
      <c r="CD33" t="s">
        <v>1497</v>
      </c>
      <c r="CE33" s="11">
        <v>2.0214953704587821</v>
      </c>
      <c r="CF33" s="11">
        <v>4.38</v>
      </c>
      <c r="CG33" s="11">
        <v>1.04</v>
      </c>
      <c r="CH33" s="12">
        <v>0.77600000000000002</v>
      </c>
      <c r="CI33" s="10">
        <v>713</v>
      </c>
      <c r="CJ33" s="9">
        <v>11</v>
      </c>
      <c r="CK33" s="10">
        <v>358</v>
      </c>
      <c r="CL33" s="11">
        <v>1.31</v>
      </c>
      <c r="CM33" s="12">
        <v>0.317</v>
      </c>
      <c r="CN33" s="11">
        <v>3.19</v>
      </c>
      <c r="CO33" s="11">
        <v>4.49</v>
      </c>
      <c r="CP33" s="9">
        <v>10.199999999999999</v>
      </c>
      <c r="CQ33" s="9"/>
      <c r="CR33" s="12">
        <v>0.2</v>
      </c>
      <c r="CS33" s="14">
        <v>1.25E-3</v>
      </c>
      <c r="CT33" s="14">
        <v>7.1599999999999997E-3</v>
      </c>
      <c r="CU33" s="14">
        <v>4.0000000000000001E-3</v>
      </c>
      <c r="CV33" s="13">
        <v>9.0499999999999997E-2</v>
      </c>
      <c r="CW33" s="12">
        <v>0.35299999999999998</v>
      </c>
      <c r="CX33" s="12">
        <v>0.191</v>
      </c>
      <c r="CY33" s="13">
        <v>4.3999999999999997E-2</v>
      </c>
      <c r="CZ33" s="14">
        <v>4.3800000000000002E-3</v>
      </c>
      <c r="DA33" s="14">
        <v>1.5299999999999999E-3</v>
      </c>
      <c r="DB33" s="14">
        <v>3.8700000000000002E-3</v>
      </c>
      <c r="DC33" s="13">
        <v>2.2100000000000002E-2</v>
      </c>
      <c r="DD33" s="13">
        <v>2.6200000000000001E-2</v>
      </c>
      <c r="DE33" s="14">
        <v>7.4000000000000003E-3</v>
      </c>
      <c r="DF33" s="13">
        <v>2.5100000000000001E-2</v>
      </c>
      <c r="DG33" s="14">
        <v>3.7499999999999999E-3</v>
      </c>
      <c r="DH33" s="14">
        <v>5.2500000000000003E-3</v>
      </c>
      <c r="DI33" s="14">
        <v>4.0099999999999997E-3</v>
      </c>
      <c r="DJ33" s="13">
        <v>1.1900000000000001E-2</v>
      </c>
      <c r="DK33" s="14">
        <v>3.9699999999999996E-3</v>
      </c>
      <c r="DL33" s="14">
        <v>6.3400000000000001E-3</v>
      </c>
      <c r="DM33" s="14">
        <v>4.1999999999999997E-3</v>
      </c>
      <c r="DN33" s="14"/>
      <c r="DO33" s="14">
        <v>3.9199999999999999E-3</v>
      </c>
      <c r="DP33" s="13">
        <v>1.49E-2</v>
      </c>
      <c r="DQ33" s="12">
        <v>0.113</v>
      </c>
      <c r="DR33" s="14">
        <v>6.1999999999999998E-3</v>
      </c>
      <c r="DS33" s="14">
        <v>5.9199999999999999E-3</v>
      </c>
    </row>
    <row r="34" spans="1:123" x14ac:dyDescent="0.25">
      <c r="A34" t="s">
        <v>1498</v>
      </c>
      <c r="B34">
        <v>1</v>
      </c>
      <c r="C34" t="s">
        <v>882</v>
      </c>
      <c r="D34" t="s">
        <v>1360</v>
      </c>
      <c r="E34" s="9">
        <v>65.783416518682529</v>
      </c>
      <c r="F34" s="9">
        <v>77.316445600406752</v>
      </c>
      <c r="G34" t="s">
        <v>1499</v>
      </c>
      <c r="H34" t="s">
        <v>1129</v>
      </c>
      <c r="I34" t="s">
        <v>1500</v>
      </c>
      <c r="J34" s="10">
        <v>599500</v>
      </c>
      <c r="K34" s="10">
        <v>3619.9005034794513</v>
      </c>
      <c r="L34" s="10">
        <v>4813.4156443815264</v>
      </c>
      <c r="M34" t="s">
        <v>1428</v>
      </c>
      <c r="N34" s="10">
        <v>1706.0713160498003</v>
      </c>
      <c r="O34" s="10"/>
      <c r="P34" s="11">
        <v>1.3533946670829904</v>
      </c>
      <c r="Q34" s="13">
        <v>7.8127049285687866E-2</v>
      </c>
      <c r="R34" s="10">
        <v>467.95743725676869</v>
      </c>
      <c r="S34" s="10">
        <v>5127.2829614650918</v>
      </c>
      <c r="T34" s="12">
        <v>0.1957310977312906</v>
      </c>
      <c r="U34" s="10">
        <v>992.77678051261364</v>
      </c>
      <c r="V34" s="11">
        <v>1.5007105513264987</v>
      </c>
      <c r="W34" t="s">
        <v>1501</v>
      </c>
      <c r="X34" t="s">
        <v>1502</v>
      </c>
      <c r="Y34" t="s">
        <v>1503</v>
      </c>
      <c r="Z34" s="14">
        <v>9.6389301096387256E-3</v>
      </c>
      <c r="AA34" t="s">
        <v>1504</v>
      </c>
      <c r="AB34" t="s">
        <v>1266</v>
      </c>
      <c r="AC34" t="s">
        <v>1505</v>
      </c>
      <c r="AD34" t="s">
        <v>1506</v>
      </c>
      <c r="AE34" t="s">
        <v>1507</v>
      </c>
      <c r="AF34" t="s">
        <v>1508</v>
      </c>
      <c r="AG34" t="s">
        <v>1364</v>
      </c>
      <c r="AH34" t="s">
        <v>1509</v>
      </c>
      <c r="AI34" t="s">
        <v>1510</v>
      </c>
      <c r="AJ34" s="13">
        <v>1.3296085232768429E-2</v>
      </c>
      <c r="AK34" t="s">
        <v>1511</v>
      </c>
      <c r="AM34" s="10">
        <v>632.8933646609994</v>
      </c>
      <c r="AN34" s="10">
        <v>129.46738047638146</v>
      </c>
      <c r="AO34" t="s">
        <v>1461</v>
      </c>
      <c r="AP34" t="s">
        <v>1512</v>
      </c>
      <c r="AQ34" s="9">
        <v>16.517166986077886</v>
      </c>
      <c r="AR34" t="s">
        <v>1360</v>
      </c>
      <c r="AS34" s="11">
        <v>3.6314360224955768</v>
      </c>
      <c r="AT34" s="11">
        <v>4.5941035701121393</v>
      </c>
      <c r="AU34" t="s">
        <v>2986</v>
      </c>
      <c r="AV34" t="s">
        <v>1129</v>
      </c>
      <c r="AW34" t="s">
        <v>1533</v>
      </c>
      <c r="AX34" s="12">
        <v>0.96687263459445127</v>
      </c>
      <c r="AY34" s="10">
        <v>131.45006984005641</v>
      </c>
      <c r="AZ34" s="10">
        <v>184.70671974772884</v>
      </c>
      <c r="BA34" t="s">
        <v>1428</v>
      </c>
      <c r="BB34" s="9">
        <v>91.281188041772381</v>
      </c>
      <c r="BD34" s="12">
        <v>0.30771157423085677</v>
      </c>
      <c r="BE34" s="13">
        <v>1.4129288622914963E-2</v>
      </c>
      <c r="BF34" s="9">
        <v>16.95535034295003</v>
      </c>
      <c r="BG34" s="10">
        <v>187.02805795678631</v>
      </c>
      <c r="BH34" s="13">
        <v>9.3179738403809789E-2</v>
      </c>
      <c r="BI34" s="9">
        <v>46.852947165347466</v>
      </c>
      <c r="BJ34" s="12">
        <v>0.26540664792950974</v>
      </c>
      <c r="BK34" t="s">
        <v>2987</v>
      </c>
      <c r="BL34" t="s">
        <v>1502</v>
      </c>
      <c r="BM34" t="s">
        <v>2988</v>
      </c>
      <c r="BN34" s="13">
        <v>1.4146543744036386E-2</v>
      </c>
      <c r="BO34" t="s">
        <v>1504</v>
      </c>
      <c r="BP34" t="s">
        <v>1266</v>
      </c>
      <c r="BQ34" t="s">
        <v>2989</v>
      </c>
      <c r="BR34" t="s">
        <v>2795</v>
      </c>
      <c r="BS34" t="s">
        <v>1507</v>
      </c>
      <c r="BT34" t="s">
        <v>2314</v>
      </c>
      <c r="BU34" t="s">
        <v>1364</v>
      </c>
      <c r="BV34" t="s">
        <v>1509</v>
      </c>
      <c r="BW34" t="s">
        <v>1510</v>
      </c>
      <c r="BX34" s="13">
        <v>1.3173082916793392E-2</v>
      </c>
      <c r="BY34" t="s">
        <v>1511</v>
      </c>
      <c r="CA34" s="9">
        <v>19.515278617199669</v>
      </c>
      <c r="CB34" s="11">
        <v>4.5801981867143082</v>
      </c>
      <c r="CC34" t="s">
        <v>1461</v>
      </c>
      <c r="CD34" t="s">
        <v>1512</v>
      </c>
      <c r="CE34" s="12">
        <v>0.98706010312284065</v>
      </c>
      <c r="CF34" s="11">
        <v>4.9400000000000004</v>
      </c>
      <c r="CG34" s="11">
        <v>1.1399999999999999</v>
      </c>
      <c r="CH34" s="12">
        <v>0.86399999999999999</v>
      </c>
      <c r="CI34" s="10">
        <v>976</v>
      </c>
      <c r="CJ34" s="9">
        <v>12.5</v>
      </c>
      <c r="CK34" s="10">
        <v>383</v>
      </c>
      <c r="CL34" s="11">
        <v>1.41</v>
      </c>
      <c r="CM34" s="12">
        <v>0.33600000000000002</v>
      </c>
      <c r="CN34" s="11">
        <v>3.42</v>
      </c>
      <c r="CO34" s="11">
        <v>4.7699999999999996</v>
      </c>
      <c r="CP34" s="9">
        <v>11.8</v>
      </c>
      <c r="CQ34" s="9"/>
      <c r="CR34" s="12">
        <v>0.246</v>
      </c>
      <c r="CS34" s="14">
        <v>1.2800000000000001E-3</v>
      </c>
      <c r="CT34" s="13">
        <v>3.3500000000000002E-2</v>
      </c>
      <c r="CU34" s="13">
        <v>4.58E-2</v>
      </c>
      <c r="CV34" s="13">
        <v>2.07E-2</v>
      </c>
      <c r="CW34" s="12">
        <v>0.46700000000000003</v>
      </c>
      <c r="CX34" s="12">
        <v>0.246</v>
      </c>
      <c r="CY34" s="13">
        <v>4.5600000000000002E-2</v>
      </c>
      <c r="CZ34" s="14">
        <v>4.5599999999999998E-3</v>
      </c>
      <c r="DA34" s="14">
        <v>7.26E-3</v>
      </c>
      <c r="DB34" s="14">
        <v>4.0099999999999997E-3</v>
      </c>
      <c r="DC34" s="13">
        <v>2.3099999999999999E-2</v>
      </c>
      <c r="DD34" s="13">
        <v>2.7199999999999998E-2</v>
      </c>
      <c r="DE34" s="14">
        <v>7.77E-3</v>
      </c>
      <c r="DF34" s="13">
        <v>2.63E-2</v>
      </c>
      <c r="DG34" s="14">
        <v>3.9399999999999999E-3</v>
      </c>
      <c r="DH34" s="14">
        <v>5.5100000000000001E-3</v>
      </c>
      <c r="DI34" s="14">
        <v>4.2100000000000002E-3</v>
      </c>
      <c r="DJ34" s="13">
        <v>1.24E-2</v>
      </c>
      <c r="DK34" s="13">
        <v>1.89E-2</v>
      </c>
      <c r="DL34" s="14">
        <v>6.6100000000000004E-3</v>
      </c>
      <c r="DM34" s="14">
        <v>4.4099999999999999E-3</v>
      </c>
      <c r="DN34" s="14"/>
      <c r="DO34" s="14">
        <v>4.1599999999999996E-3</v>
      </c>
      <c r="DP34" s="13">
        <v>1.5800000000000002E-2</v>
      </c>
      <c r="DQ34" s="12">
        <v>0.104</v>
      </c>
      <c r="DR34" s="14">
        <v>6.4900000000000001E-3</v>
      </c>
      <c r="DS34" s="14">
        <v>6.1900000000000002E-3</v>
      </c>
    </row>
    <row r="35" spans="1:123" x14ac:dyDescent="0.25">
      <c r="A35" t="s">
        <v>1513</v>
      </c>
      <c r="B35">
        <v>1</v>
      </c>
      <c r="C35" t="s">
        <v>882</v>
      </c>
      <c r="D35" t="s">
        <v>1514</v>
      </c>
      <c r="E35" s="9">
        <v>64.089515014725549</v>
      </c>
      <c r="F35" s="9">
        <v>66.306832128760973</v>
      </c>
      <c r="G35" t="s">
        <v>1515</v>
      </c>
      <c r="H35" t="s">
        <v>1516</v>
      </c>
      <c r="I35" t="s">
        <v>1517</v>
      </c>
      <c r="J35" s="10">
        <v>599500</v>
      </c>
      <c r="K35" s="10">
        <v>3541.8672971859178</v>
      </c>
      <c r="L35" s="10">
        <v>4808.1525786951661</v>
      </c>
      <c r="M35" t="s">
        <v>1518</v>
      </c>
      <c r="N35" s="10">
        <v>1505.9600562166481</v>
      </c>
      <c r="O35" s="10"/>
      <c r="P35" s="11">
        <v>1.3717820777640914</v>
      </c>
      <c r="Q35" s="13">
        <v>7.6050375751278501E-2</v>
      </c>
      <c r="R35" s="10">
        <v>467.90668645577506</v>
      </c>
      <c r="S35" s="10">
        <v>5242.2584620027992</v>
      </c>
      <c r="T35" s="12">
        <v>0.20220992315032982</v>
      </c>
      <c r="U35" s="10">
        <v>1046.0255420722772</v>
      </c>
      <c r="V35" s="11">
        <v>1.2062397960871454</v>
      </c>
      <c r="W35" t="s">
        <v>1519</v>
      </c>
      <c r="X35" s="13">
        <v>1.2595989912750374E-2</v>
      </c>
      <c r="Y35" s="14">
        <v>9.9931028744585596E-3</v>
      </c>
      <c r="Z35" t="s">
        <v>1452</v>
      </c>
      <c r="AA35" t="s">
        <v>1520</v>
      </c>
      <c r="AB35" t="s">
        <v>1521</v>
      </c>
      <c r="AC35" t="s">
        <v>1522</v>
      </c>
      <c r="AD35" t="s">
        <v>1523</v>
      </c>
      <c r="AE35" t="s">
        <v>1494</v>
      </c>
      <c r="AF35" t="s">
        <v>1524</v>
      </c>
      <c r="AG35" t="s">
        <v>1525</v>
      </c>
      <c r="AH35" t="s">
        <v>1526</v>
      </c>
      <c r="AI35" t="s">
        <v>1527</v>
      </c>
      <c r="AJ35" t="s">
        <v>1528</v>
      </c>
      <c r="AK35" t="s">
        <v>1406</v>
      </c>
      <c r="AM35" s="10">
        <v>649.18511668660824</v>
      </c>
      <c r="AN35" s="10">
        <v>130.94715331547695</v>
      </c>
      <c r="AO35" t="s">
        <v>1529</v>
      </c>
      <c r="AP35" t="s">
        <v>1530</v>
      </c>
      <c r="AQ35" s="9">
        <v>17.598813151024707</v>
      </c>
      <c r="AR35" t="s">
        <v>2990</v>
      </c>
      <c r="AS35" s="11">
        <v>3.076560555026449</v>
      </c>
      <c r="AT35" s="11">
        <v>4.035899433858539</v>
      </c>
      <c r="AU35" t="s">
        <v>1515</v>
      </c>
      <c r="AV35" t="s">
        <v>1516</v>
      </c>
      <c r="AW35" t="s">
        <v>1517</v>
      </c>
      <c r="AX35" s="11">
        <v>3.0593751934827069</v>
      </c>
      <c r="AY35" s="10">
        <v>102.88841746529975</v>
      </c>
      <c r="AZ35" s="10">
        <v>144.83559435947208</v>
      </c>
      <c r="BA35" t="s">
        <v>1518</v>
      </c>
      <c r="BB35" s="9">
        <v>69.062570083862084</v>
      </c>
      <c r="BD35" s="12">
        <v>0.42307745725695889</v>
      </c>
      <c r="BE35" s="13">
        <v>1.3042938925474036E-2</v>
      </c>
      <c r="BF35" s="9">
        <v>17.487334471394675</v>
      </c>
      <c r="BG35" s="10">
        <v>161.73482434379241</v>
      </c>
      <c r="BH35" s="13">
        <v>8.9068695239999482E-2</v>
      </c>
      <c r="BI35" s="9">
        <v>51.798185106551259</v>
      </c>
      <c r="BJ35" s="12">
        <v>0.23802528372693299</v>
      </c>
      <c r="BK35" t="s">
        <v>1519</v>
      </c>
      <c r="BL35" s="13">
        <v>1.0129801087604213E-2</v>
      </c>
      <c r="BM35" s="14">
        <v>4.8040905267936109E-3</v>
      </c>
      <c r="BN35" t="s">
        <v>1637</v>
      </c>
      <c r="BO35" t="s">
        <v>1520</v>
      </c>
      <c r="BP35" t="s">
        <v>1454</v>
      </c>
      <c r="BQ35" t="s">
        <v>1522</v>
      </c>
      <c r="BR35" t="s">
        <v>1523</v>
      </c>
      <c r="BS35" t="s">
        <v>1494</v>
      </c>
      <c r="BT35" t="s">
        <v>1536</v>
      </c>
      <c r="BU35" t="s">
        <v>1525</v>
      </c>
      <c r="BV35" t="s">
        <v>1526</v>
      </c>
      <c r="BW35" t="s">
        <v>1419</v>
      </c>
      <c r="BX35" t="s">
        <v>1528</v>
      </c>
      <c r="BY35" t="s">
        <v>1538</v>
      </c>
      <c r="CA35" s="9">
        <v>17.269736973160729</v>
      </c>
      <c r="CB35" s="11">
        <v>5.3367286331523101</v>
      </c>
      <c r="CC35" t="s">
        <v>1529</v>
      </c>
      <c r="CD35" t="s">
        <v>1540</v>
      </c>
      <c r="CE35" s="12">
        <v>0.91690097751272992</v>
      </c>
      <c r="CF35" s="11">
        <v>5.07</v>
      </c>
      <c r="CG35" s="11">
        <v>1.1100000000000001</v>
      </c>
      <c r="CH35" s="12">
        <v>0.9</v>
      </c>
      <c r="CI35" s="10">
        <v>847</v>
      </c>
      <c r="CJ35" s="9">
        <v>12.7</v>
      </c>
      <c r="CK35" s="10">
        <v>380</v>
      </c>
      <c r="CL35" s="11">
        <v>2.15</v>
      </c>
      <c r="CM35" s="12">
        <v>0.34799999999999998</v>
      </c>
      <c r="CN35" s="11">
        <v>3.44</v>
      </c>
      <c r="CO35" s="11">
        <v>4.8099999999999996</v>
      </c>
      <c r="CP35" s="9">
        <v>12.2</v>
      </c>
      <c r="CQ35" s="9"/>
      <c r="CR35" s="12">
        <v>0.309</v>
      </c>
      <c r="CS35" s="14">
        <v>1.31E-3</v>
      </c>
      <c r="CT35" s="13">
        <v>3.44E-2</v>
      </c>
      <c r="CU35" s="13">
        <v>1.9300000000000001E-2</v>
      </c>
      <c r="CV35" s="13">
        <v>2.12E-2</v>
      </c>
      <c r="CW35" s="12">
        <v>0.38900000000000001</v>
      </c>
      <c r="CX35" s="12">
        <v>0.27600000000000002</v>
      </c>
      <c r="CY35" s="13">
        <v>4.6699999999999998E-2</v>
      </c>
      <c r="CZ35" s="14">
        <v>4.6600000000000001E-3</v>
      </c>
      <c r="DA35" s="14">
        <v>1.6299999999999999E-3</v>
      </c>
      <c r="DB35" s="14">
        <v>4.1000000000000003E-3</v>
      </c>
      <c r="DC35" s="13">
        <v>2.3599999999999999E-2</v>
      </c>
      <c r="DD35" s="13">
        <v>2.7799999999999998E-2</v>
      </c>
      <c r="DE35" s="14">
        <v>7.9399999999999991E-3</v>
      </c>
      <c r="DF35" s="13">
        <v>2.69E-2</v>
      </c>
      <c r="DG35" s="14">
        <v>4.0200000000000001E-3</v>
      </c>
      <c r="DH35" s="14">
        <v>5.6299999999999996E-3</v>
      </c>
      <c r="DI35" s="14">
        <v>4.3E-3</v>
      </c>
      <c r="DJ35" s="13">
        <v>1.2699999999999999E-2</v>
      </c>
      <c r="DK35" s="14">
        <v>4.2300000000000003E-3</v>
      </c>
      <c r="DL35" s="14">
        <v>6.7600000000000004E-3</v>
      </c>
      <c r="DM35" s="14">
        <v>4.4999999999999997E-3</v>
      </c>
      <c r="DN35" s="14"/>
      <c r="DO35" s="13">
        <v>1.9400000000000001E-2</v>
      </c>
      <c r="DP35" s="13">
        <v>1.61E-2</v>
      </c>
      <c r="DQ35" s="12">
        <v>0.115</v>
      </c>
      <c r="DR35" s="14">
        <v>6.6299999999999996E-3</v>
      </c>
      <c r="DS35" s="14">
        <v>6.3299999999999997E-3</v>
      </c>
    </row>
    <row r="36" spans="1:123" x14ac:dyDescent="0.25">
      <c r="A36" t="s">
        <v>1531</v>
      </c>
      <c r="B36">
        <v>1</v>
      </c>
      <c r="C36" t="s">
        <v>882</v>
      </c>
      <c r="D36" s="11">
        <v>5.4799643035533796</v>
      </c>
      <c r="E36" s="9">
        <v>66.517900355601626</v>
      </c>
      <c r="F36" s="9">
        <v>51.635311508492649</v>
      </c>
      <c r="G36" t="s">
        <v>1532</v>
      </c>
      <c r="H36" t="s">
        <v>1430</v>
      </c>
      <c r="I36" t="s">
        <v>1533</v>
      </c>
      <c r="J36" s="10">
        <v>599500</v>
      </c>
      <c r="K36" s="10">
        <v>3621.7190111588493</v>
      </c>
      <c r="L36" s="10">
        <v>5080.667512088894</v>
      </c>
      <c r="M36" t="s">
        <v>1534</v>
      </c>
      <c r="N36" s="10">
        <v>1270.4657935912317</v>
      </c>
      <c r="O36" s="10"/>
      <c r="P36" s="11">
        <v>1.0044916968452369</v>
      </c>
      <c r="Q36" s="13">
        <v>6.8248820910341915E-2</v>
      </c>
      <c r="R36" s="10">
        <v>480.18617010404483</v>
      </c>
      <c r="S36" s="10">
        <v>5572.468442708735</v>
      </c>
      <c r="T36" s="12">
        <v>0.26040277991741695</v>
      </c>
      <c r="U36" s="10">
        <v>1028.6507928153173</v>
      </c>
      <c r="V36" s="11">
        <v>1.3911363110424784</v>
      </c>
      <c r="W36" t="s">
        <v>1021</v>
      </c>
      <c r="X36" t="s">
        <v>1535</v>
      </c>
      <c r="Y36" t="s">
        <v>1451</v>
      </c>
      <c r="Z36" t="s">
        <v>1452</v>
      </c>
      <c r="AA36" t="s">
        <v>1520</v>
      </c>
      <c r="AB36" t="s">
        <v>1521</v>
      </c>
      <c r="AC36" t="s">
        <v>1522</v>
      </c>
      <c r="AD36" t="s">
        <v>1523</v>
      </c>
      <c r="AE36" t="s">
        <v>1494</v>
      </c>
      <c r="AF36" t="s">
        <v>1536</v>
      </c>
      <c r="AG36" t="s">
        <v>1525</v>
      </c>
      <c r="AH36" t="s">
        <v>1526</v>
      </c>
      <c r="AI36" t="s">
        <v>1537</v>
      </c>
      <c r="AJ36" t="s">
        <v>1528</v>
      </c>
      <c r="AK36" t="s">
        <v>1538</v>
      </c>
      <c r="AM36" s="10">
        <v>660.05211428550592</v>
      </c>
      <c r="AN36" s="10">
        <v>131.79507022652567</v>
      </c>
      <c r="AO36" t="s">
        <v>1539</v>
      </c>
      <c r="AP36" t="s">
        <v>1540</v>
      </c>
      <c r="AQ36" s="9">
        <v>17.093607234819451</v>
      </c>
      <c r="AR36" s="11">
        <v>2.3897827959560747</v>
      </c>
      <c r="AS36" s="11">
        <v>3.6017315231339149</v>
      </c>
      <c r="AT36" s="11">
        <v>2.5734285989696533</v>
      </c>
      <c r="AU36" t="s">
        <v>2991</v>
      </c>
      <c r="AV36" t="s">
        <v>2992</v>
      </c>
      <c r="AW36" t="s">
        <v>2993</v>
      </c>
      <c r="AX36" s="11">
        <v>1.2589521179531069</v>
      </c>
      <c r="AY36" s="10">
        <v>119.78090975118705</v>
      </c>
      <c r="AZ36" s="10">
        <v>211.72407691952148</v>
      </c>
      <c r="BA36" t="s">
        <v>2994</v>
      </c>
      <c r="BB36" s="9">
        <v>84.009639384108638</v>
      </c>
      <c r="BD36" s="12">
        <v>0.3134451360128801</v>
      </c>
      <c r="BE36" s="13">
        <v>1.62092605334518E-2</v>
      </c>
      <c r="BF36" s="9">
        <v>17.716870723628375</v>
      </c>
      <c r="BG36" s="10">
        <v>183.31499671993467</v>
      </c>
      <c r="BH36" s="12">
        <v>0.11229583331569053</v>
      </c>
      <c r="BI36" s="9">
        <v>43.6262722280104</v>
      </c>
      <c r="BJ36" s="12">
        <v>0.20526199702618464</v>
      </c>
      <c r="BK36" t="s">
        <v>2510</v>
      </c>
      <c r="BL36" t="s">
        <v>2995</v>
      </c>
      <c r="BM36" s="11">
        <v>7.4625832933788745</v>
      </c>
      <c r="BN36" t="s">
        <v>2996</v>
      </c>
      <c r="BO36" t="s">
        <v>2501</v>
      </c>
      <c r="BP36" t="s">
        <v>2750</v>
      </c>
      <c r="BQ36" t="s">
        <v>2535</v>
      </c>
      <c r="BR36" t="s">
        <v>2809</v>
      </c>
      <c r="BS36" t="s">
        <v>2771</v>
      </c>
      <c r="BT36" t="s">
        <v>2997</v>
      </c>
      <c r="BU36" t="s">
        <v>2861</v>
      </c>
      <c r="BV36" s="11">
        <v>7.1097651967020825</v>
      </c>
      <c r="BW36" t="s">
        <v>2673</v>
      </c>
      <c r="BX36" t="s">
        <v>2998</v>
      </c>
      <c r="BY36" t="s">
        <v>2999</v>
      </c>
      <c r="CA36" s="9">
        <v>22.504258705470324</v>
      </c>
      <c r="CB36" s="11">
        <v>5.8068581432794204</v>
      </c>
      <c r="CC36" t="s">
        <v>914</v>
      </c>
      <c r="CD36" t="s">
        <v>3000</v>
      </c>
      <c r="CE36" s="12">
        <v>0.97122763057068018</v>
      </c>
      <c r="CF36" s="11">
        <v>4.5599999999999996</v>
      </c>
      <c r="CG36" s="11">
        <v>1.02</v>
      </c>
      <c r="CH36" s="12">
        <v>0.83499999999999996</v>
      </c>
      <c r="CI36" s="10">
        <v>804</v>
      </c>
      <c r="CJ36" s="9">
        <v>12</v>
      </c>
      <c r="CK36" s="10">
        <v>382</v>
      </c>
      <c r="CL36" s="11">
        <v>1.23</v>
      </c>
      <c r="CM36" s="12">
        <v>0.32600000000000001</v>
      </c>
      <c r="CN36" s="11">
        <v>3.37</v>
      </c>
      <c r="CO36" s="11">
        <v>4.7</v>
      </c>
      <c r="CP36" s="9">
        <v>12.1</v>
      </c>
      <c r="CQ36" s="9"/>
      <c r="CR36" s="12">
        <v>0.31900000000000001</v>
      </c>
      <c r="CS36" s="14">
        <v>1.32E-3</v>
      </c>
      <c r="CT36" s="14">
        <v>7.5399999999999998E-3</v>
      </c>
      <c r="CU36" s="13">
        <v>4.2799999999999998E-2</v>
      </c>
      <c r="CV36" s="13">
        <v>2.1100000000000001E-2</v>
      </c>
      <c r="CW36" s="12">
        <v>0.40699999999999997</v>
      </c>
      <c r="CX36" s="12">
        <v>0.23799999999999999</v>
      </c>
      <c r="CY36" s="13">
        <v>4.6699999999999998E-2</v>
      </c>
      <c r="CZ36" s="13">
        <v>2.07E-2</v>
      </c>
      <c r="DA36" s="14">
        <v>1.6299999999999999E-3</v>
      </c>
      <c r="DB36" s="14">
        <v>4.1099999999999999E-3</v>
      </c>
      <c r="DC36" s="13">
        <v>2.3599999999999999E-2</v>
      </c>
      <c r="DD36" s="13">
        <v>2.7900000000000001E-2</v>
      </c>
      <c r="DE36" s="14">
        <v>7.9299999999999995E-3</v>
      </c>
      <c r="DF36" s="13">
        <v>2.69E-2</v>
      </c>
      <c r="DG36" s="14">
        <v>4.0200000000000001E-3</v>
      </c>
      <c r="DH36" s="14">
        <v>5.6299999999999996E-3</v>
      </c>
      <c r="DI36" s="14">
        <v>4.2900000000000004E-3</v>
      </c>
      <c r="DJ36" s="13">
        <v>1.2699999999999999E-2</v>
      </c>
      <c r="DK36" s="13">
        <v>1.8800000000000001E-2</v>
      </c>
      <c r="DL36" s="14">
        <v>6.7600000000000004E-3</v>
      </c>
      <c r="DM36" s="14">
        <v>4.4999999999999997E-3</v>
      </c>
      <c r="DN36" s="14"/>
      <c r="DO36" s="14">
        <v>4.2300000000000003E-3</v>
      </c>
      <c r="DP36" s="13">
        <v>1.61E-2</v>
      </c>
      <c r="DQ36" s="12">
        <v>0.126</v>
      </c>
      <c r="DR36" s="14">
        <v>6.6299999999999996E-3</v>
      </c>
      <c r="DS36" s="14">
        <v>6.3299999999999997E-3</v>
      </c>
    </row>
    <row r="37" spans="1:123" x14ac:dyDescent="0.25">
      <c r="A37" t="s">
        <v>1541</v>
      </c>
      <c r="B37">
        <v>1</v>
      </c>
      <c r="C37" t="s">
        <v>882</v>
      </c>
      <c r="D37" s="11">
        <v>4.4586971673499658</v>
      </c>
      <c r="E37" s="9">
        <v>68.146147211434169</v>
      </c>
      <c r="F37" s="9">
        <v>58.062488023870102</v>
      </c>
      <c r="G37" t="s">
        <v>1542</v>
      </c>
      <c r="H37" t="s">
        <v>1543</v>
      </c>
      <c r="I37" t="s">
        <v>1544</v>
      </c>
      <c r="J37" s="10">
        <v>599500</v>
      </c>
      <c r="K37" s="10">
        <v>3756.9094781854633</v>
      </c>
      <c r="L37" s="10">
        <v>5026.0048618258861</v>
      </c>
      <c r="M37" t="s">
        <v>1545</v>
      </c>
      <c r="N37" s="10">
        <v>1334.0498272826385</v>
      </c>
      <c r="O37" s="10"/>
      <c r="P37" s="12">
        <v>0.83531435134334042</v>
      </c>
      <c r="Q37" s="13">
        <v>8.5160394731007921E-2</v>
      </c>
      <c r="R37" s="10">
        <v>449.39397037869429</v>
      </c>
      <c r="S37" s="10">
        <v>5483.7167761048895</v>
      </c>
      <c r="T37" s="12">
        <v>0.22017117056384605</v>
      </c>
      <c r="U37" s="10">
        <v>895.24134252657507</v>
      </c>
      <c r="V37" s="11">
        <v>1.1575375285200398</v>
      </c>
      <c r="W37" t="s">
        <v>1546</v>
      </c>
      <c r="X37" s="13">
        <v>3.3117361077104099E-2</v>
      </c>
      <c r="Y37" s="13">
        <v>5.0821043245395707E-2</v>
      </c>
      <c r="Z37" t="s">
        <v>1547</v>
      </c>
      <c r="AA37" t="s">
        <v>1548</v>
      </c>
      <c r="AB37" t="s">
        <v>1549</v>
      </c>
      <c r="AC37" t="s">
        <v>1550</v>
      </c>
      <c r="AD37" t="s">
        <v>1551</v>
      </c>
      <c r="AE37" t="s">
        <v>1552</v>
      </c>
      <c r="AF37" t="s">
        <v>1553</v>
      </c>
      <c r="AG37" t="s">
        <v>1554</v>
      </c>
      <c r="AH37" t="s">
        <v>1555</v>
      </c>
      <c r="AI37" t="s">
        <v>1556</v>
      </c>
      <c r="AJ37" s="13">
        <v>1.2743741378140553E-2</v>
      </c>
      <c r="AK37" t="s">
        <v>1536</v>
      </c>
      <c r="AM37" s="10">
        <v>627.15767036424563</v>
      </c>
      <c r="AN37" s="10">
        <v>123.41411073842207</v>
      </c>
      <c r="AO37" t="s">
        <v>1557</v>
      </c>
      <c r="AP37" s="14">
        <v>9.2859142572872585E-3</v>
      </c>
      <c r="AQ37" s="9">
        <v>16.252687352105017</v>
      </c>
      <c r="AR37" s="11">
        <v>2.6627416890792626</v>
      </c>
      <c r="AS37" s="11">
        <v>7.5514377387962925</v>
      </c>
      <c r="AT37" s="11">
        <v>4.5850197404369224</v>
      </c>
      <c r="AU37" t="s">
        <v>2765</v>
      </c>
      <c r="AV37" t="s">
        <v>1543</v>
      </c>
      <c r="AW37" t="s">
        <v>1544</v>
      </c>
      <c r="AX37" s="12">
        <v>0.64962498596811269</v>
      </c>
      <c r="AY37" s="10">
        <v>327.68095680822063</v>
      </c>
      <c r="AZ37" s="10">
        <v>320.37936625125383</v>
      </c>
      <c r="BA37" t="s">
        <v>1545</v>
      </c>
      <c r="BB37" s="9">
        <v>87.691285098858529</v>
      </c>
      <c r="BD37" s="12">
        <v>0.31621245601885473</v>
      </c>
      <c r="BE37" s="13">
        <v>1.8338968405257849E-2</v>
      </c>
      <c r="BF37" s="9">
        <v>24.132105818202099</v>
      </c>
      <c r="BG37" s="10">
        <v>259.02856101079982</v>
      </c>
      <c r="BH37" s="12">
        <v>0.13026186184822483</v>
      </c>
      <c r="BI37" s="9">
        <v>45.557054399027834</v>
      </c>
      <c r="BJ37" s="12">
        <v>0.2045498797169002</v>
      </c>
      <c r="BK37" t="s">
        <v>1546</v>
      </c>
      <c r="BL37" s="13">
        <v>2.142444230841305E-2</v>
      </c>
      <c r="BM37" s="13">
        <v>1.8979504556352451E-2</v>
      </c>
      <c r="BN37" t="s">
        <v>1547</v>
      </c>
      <c r="BO37" t="s">
        <v>1548</v>
      </c>
      <c r="BP37" t="s">
        <v>1549</v>
      </c>
      <c r="BQ37" t="s">
        <v>1550</v>
      </c>
      <c r="BR37" t="s">
        <v>1551</v>
      </c>
      <c r="BS37" t="s">
        <v>1662</v>
      </c>
      <c r="BT37" t="s">
        <v>3001</v>
      </c>
      <c r="BU37" t="s">
        <v>2263</v>
      </c>
      <c r="BV37" t="s">
        <v>1555</v>
      </c>
      <c r="BW37" t="s">
        <v>1556</v>
      </c>
      <c r="BX37" s="13">
        <v>1.5269425376794958E-2</v>
      </c>
      <c r="BY37" t="s">
        <v>3002</v>
      </c>
      <c r="CA37" s="9">
        <v>26.318534020138362</v>
      </c>
      <c r="CB37" s="11">
        <v>6.1170172839565922</v>
      </c>
      <c r="CC37" t="s">
        <v>1557</v>
      </c>
      <c r="CD37" s="13">
        <v>1.1194092321559164E-2</v>
      </c>
      <c r="CE37" s="12">
        <v>0.94484328716927257</v>
      </c>
      <c r="CF37" s="11">
        <v>3.97</v>
      </c>
      <c r="CG37" s="12">
        <v>0.88600000000000001</v>
      </c>
      <c r="CH37" s="12">
        <v>0.70899999999999996</v>
      </c>
      <c r="CI37" s="10">
        <v>680</v>
      </c>
      <c r="CJ37" s="9">
        <v>10.3</v>
      </c>
      <c r="CK37" s="10">
        <v>323</v>
      </c>
      <c r="CL37" s="11">
        <v>1.03</v>
      </c>
      <c r="CM37" s="12">
        <v>0.28199999999999997</v>
      </c>
      <c r="CN37" s="11">
        <v>2.86</v>
      </c>
      <c r="CO37" s="11">
        <v>4.04</v>
      </c>
      <c r="CP37" s="9">
        <v>10.4</v>
      </c>
      <c r="CQ37" s="9"/>
      <c r="CR37" s="12">
        <v>0.27900000000000003</v>
      </c>
      <c r="CS37" s="14">
        <v>1.65E-3</v>
      </c>
      <c r="CT37" s="14">
        <v>9.4599999999999997E-3</v>
      </c>
      <c r="CU37" s="14">
        <v>5.3099999999999996E-3</v>
      </c>
      <c r="CV37" s="13">
        <v>8.9899999999999994E-2</v>
      </c>
      <c r="CW37" s="12">
        <v>0.35699999999999998</v>
      </c>
      <c r="CX37" s="12">
        <v>0.19</v>
      </c>
      <c r="CY37" s="13">
        <v>5.8599999999999999E-2</v>
      </c>
      <c r="CZ37" s="14">
        <v>5.8399999999999997E-3</v>
      </c>
      <c r="DA37" s="14">
        <v>2.0400000000000001E-3</v>
      </c>
      <c r="DB37" s="14">
        <v>5.1500000000000001E-3</v>
      </c>
      <c r="DC37" s="13">
        <v>2.9499999999999998E-2</v>
      </c>
      <c r="DD37" s="13">
        <v>3.49E-2</v>
      </c>
      <c r="DE37" s="14">
        <v>9.92E-3</v>
      </c>
      <c r="DF37" s="13">
        <v>3.3599999999999998E-2</v>
      </c>
      <c r="DG37" s="14">
        <v>5.0200000000000002E-3</v>
      </c>
      <c r="DH37" s="14">
        <v>7.0299999999999998E-3</v>
      </c>
      <c r="DI37" s="14">
        <v>5.3699999999999998E-3</v>
      </c>
      <c r="DJ37" s="13">
        <v>1.5900000000000001E-2</v>
      </c>
      <c r="DK37" s="14">
        <v>5.3E-3</v>
      </c>
      <c r="DL37" s="14">
        <v>8.4600000000000005E-3</v>
      </c>
      <c r="DM37" s="14">
        <v>5.62E-3</v>
      </c>
      <c r="DN37" s="14"/>
      <c r="DO37" s="14">
        <v>5.2900000000000004E-3</v>
      </c>
      <c r="DP37" s="13">
        <v>2.01E-2</v>
      </c>
      <c r="DQ37" s="12">
        <v>0.13100000000000001</v>
      </c>
      <c r="DR37" s="14">
        <v>8.2900000000000005E-3</v>
      </c>
      <c r="DS37" s="14">
        <v>7.92E-3</v>
      </c>
    </row>
    <row r="38" spans="1:123" x14ac:dyDescent="0.25">
      <c r="A38" t="s">
        <v>1558</v>
      </c>
      <c r="B38">
        <v>1</v>
      </c>
      <c r="C38" t="s">
        <v>882</v>
      </c>
      <c r="D38" s="11">
        <v>7.2217125632884427</v>
      </c>
      <c r="E38" s="9">
        <v>65.128804076965991</v>
      </c>
      <c r="F38" s="9">
        <v>81.347782148022603</v>
      </c>
      <c r="G38" t="s">
        <v>1559</v>
      </c>
      <c r="H38" t="s">
        <v>1060</v>
      </c>
      <c r="I38" t="s">
        <v>1560</v>
      </c>
      <c r="J38" s="10">
        <v>599500</v>
      </c>
      <c r="K38" s="10">
        <v>3596.5717530607494</v>
      </c>
      <c r="L38" s="10">
        <v>4871.1177652295755</v>
      </c>
      <c r="M38" t="s">
        <v>1561</v>
      </c>
      <c r="N38" s="10">
        <v>1655.5872223552312</v>
      </c>
      <c r="O38" s="10"/>
      <c r="P38" s="11">
        <v>1.2381613180482913</v>
      </c>
      <c r="Q38" s="13">
        <v>7.4321562217088369E-2</v>
      </c>
      <c r="R38" s="10">
        <v>453.47420248479767</v>
      </c>
      <c r="S38" s="10">
        <v>5755.4104866254347</v>
      </c>
      <c r="T38" s="12">
        <v>0.15707556689704499</v>
      </c>
      <c r="U38" s="10">
        <v>953.84045132552706</v>
      </c>
      <c r="V38" s="11">
        <v>1.3687582255782462</v>
      </c>
      <c r="W38" t="s">
        <v>1501</v>
      </c>
      <c r="X38" s="13">
        <v>3.6123354899590898E-2</v>
      </c>
      <c r="Y38" s="13">
        <v>3.3175374457996752E-2</v>
      </c>
      <c r="Z38" t="s">
        <v>1562</v>
      </c>
      <c r="AA38" t="s">
        <v>1563</v>
      </c>
      <c r="AB38" t="s">
        <v>1266</v>
      </c>
      <c r="AC38" t="s">
        <v>1564</v>
      </c>
      <c r="AD38" t="s">
        <v>1565</v>
      </c>
      <c r="AE38" t="s">
        <v>1566</v>
      </c>
      <c r="AF38" t="s">
        <v>1567</v>
      </c>
      <c r="AG38" t="s">
        <v>1568</v>
      </c>
      <c r="AH38" t="s">
        <v>1569</v>
      </c>
      <c r="AI38" t="s">
        <v>1510</v>
      </c>
      <c r="AJ38" s="13">
        <v>1.0654050861701233E-2</v>
      </c>
      <c r="AK38" t="s">
        <v>1570</v>
      </c>
      <c r="AM38" s="10">
        <v>622.51533250369778</v>
      </c>
      <c r="AN38" s="10">
        <v>118.57083804068442</v>
      </c>
      <c r="AO38" t="s">
        <v>1013</v>
      </c>
      <c r="AP38" s="13">
        <v>2.3429765871110664E-2</v>
      </c>
      <c r="AQ38" s="9">
        <v>15.025105824730741</v>
      </c>
      <c r="AR38" s="11">
        <v>5.5998513069258333</v>
      </c>
      <c r="AS38" s="11">
        <v>5.4064830934189079</v>
      </c>
      <c r="AT38" s="11">
        <v>4.0371952841839036</v>
      </c>
      <c r="AU38" t="s">
        <v>3003</v>
      </c>
      <c r="AV38" t="s">
        <v>1068</v>
      </c>
      <c r="AW38" t="s">
        <v>1560</v>
      </c>
      <c r="AX38" s="12">
        <v>0.98524622043446408</v>
      </c>
      <c r="AY38" s="10">
        <v>108.18613530737552</v>
      </c>
      <c r="AZ38" s="10">
        <v>205.42199058103591</v>
      </c>
      <c r="BA38" t="s">
        <v>1561</v>
      </c>
      <c r="BB38" s="9">
        <v>73.987618358636581</v>
      </c>
      <c r="BD38" s="11">
        <v>1.1354757209761868</v>
      </c>
      <c r="BE38" s="13">
        <v>1.4565596660739201E-2</v>
      </c>
      <c r="BF38" s="9">
        <v>15.108610686926562</v>
      </c>
      <c r="BG38" s="10">
        <v>213.92927829851155</v>
      </c>
      <c r="BH38" s="13">
        <v>7.991599995384413E-2</v>
      </c>
      <c r="BI38" s="9">
        <v>43.209789999504515</v>
      </c>
      <c r="BJ38" s="12">
        <v>0.21275809250261551</v>
      </c>
      <c r="BK38" t="s">
        <v>2987</v>
      </c>
      <c r="BL38" s="13">
        <v>2.1916473037467684E-2</v>
      </c>
      <c r="BM38" s="14">
        <v>9.4888329364908233E-3</v>
      </c>
      <c r="BN38" t="s">
        <v>1562</v>
      </c>
      <c r="BO38" t="s">
        <v>1563</v>
      </c>
      <c r="BP38" s="11">
        <v>2.2507407868243217</v>
      </c>
      <c r="BQ38" t="s">
        <v>1564</v>
      </c>
      <c r="BR38" t="s">
        <v>1565</v>
      </c>
      <c r="BS38" t="s">
        <v>2304</v>
      </c>
      <c r="BT38" t="s">
        <v>3004</v>
      </c>
      <c r="BU38" t="s">
        <v>1568</v>
      </c>
      <c r="BV38" t="s">
        <v>1569</v>
      </c>
      <c r="BW38" t="s">
        <v>1537</v>
      </c>
      <c r="BX38" s="13">
        <v>1.3179228581826855E-2</v>
      </c>
      <c r="BY38" t="s">
        <v>1570</v>
      </c>
      <c r="CA38" s="9">
        <v>16.893628260618296</v>
      </c>
      <c r="CB38" s="11">
        <v>3.5208279118004504</v>
      </c>
      <c r="CC38" t="s">
        <v>1013</v>
      </c>
      <c r="CD38" s="12">
        <v>0.16508158466928335</v>
      </c>
      <c r="CE38" s="12">
        <v>0.85007551818103788</v>
      </c>
      <c r="CF38" s="11">
        <v>4.4800000000000004</v>
      </c>
      <c r="CG38" s="11">
        <v>1.1100000000000001</v>
      </c>
      <c r="CH38" s="12">
        <v>0.80600000000000005</v>
      </c>
      <c r="CI38" s="10">
        <v>770</v>
      </c>
      <c r="CJ38" s="9">
        <v>11.7</v>
      </c>
      <c r="CK38" s="10">
        <v>365</v>
      </c>
      <c r="CL38" s="11">
        <v>1.35</v>
      </c>
      <c r="CM38" s="12">
        <v>0.317</v>
      </c>
      <c r="CN38" s="11">
        <v>3.32</v>
      </c>
      <c r="CO38" s="11">
        <v>4.66</v>
      </c>
      <c r="CP38" s="9">
        <v>11.2</v>
      </c>
      <c r="CQ38" s="9"/>
      <c r="CR38" s="12">
        <v>0.28199999999999997</v>
      </c>
      <c r="CS38" s="14">
        <v>1.2899999999999999E-3</v>
      </c>
      <c r="CT38" s="14">
        <v>7.3800000000000003E-3</v>
      </c>
      <c r="CU38" s="13">
        <v>1.89E-2</v>
      </c>
      <c r="CV38" s="13">
        <v>2.06E-2</v>
      </c>
      <c r="CW38" s="12">
        <v>0.41</v>
      </c>
      <c r="CX38" s="12">
        <v>0.23</v>
      </c>
      <c r="CY38" s="13">
        <v>4.5600000000000002E-2</v>
      </c>
      <c r="CZ38" s="14">
        <v>4.5500000000000002E-3</v>
      </c>
      <c r="DA38" s="14">
        <v>1.5900000000000001E-3</v>
      </c>
      <c r="DB38" s="14">
        <v>4.0099999999999997E-3</v>
      </c>
      <c r="DC38" s="13">
        <v>2.3E-2</v>
      </c>
      <c r="DD38" s="13">
        <v>2.7199999999999998E-2</v>
      </c>
      <c r="DE38" s="14">
        <v>7.7099999999999998E-3</v>
      </c>
      <c r="DF38" s="13">
        <v>2.6100000000000002E-2</v>
      </c>
      <c r="DG38" s="14">
        <v>3.8999999999999998E-3</v>
      </c>
      <c r="DH38" s="14">
        <v>5.4599999999999996E-3</v>
      </c>
      <c r="DI38" s="14">
        <v>4.1799999999999997E-3</v>
      </c>
      <c r="DJ38" s="13">
        <v>1.23E-2</v>
      </c>
      <c r="DK38" s="13">
        <v>1.8800000000000001E-2</v>
      </c>
      <c r="DL38" s="14">
        <v>6.5900000000000004E-3</v>
      </c>
      <c r="DM38" s="14">
        <v>4.3699999999999998E-3</v>
      </c>
      <c r="DN38" s="14"/>
      <c r="DO38" s="14">
        <v>4.1000000000000003E-3</v>
      </c>
      <c r="DP38" s="13">
        <v>1.5599999999999999E-2</v>
      </c>
      <c r="DQ38" s="12">
        <v>0.11899999999999999</v>
      </c>
      <c r="DR38" s="14">
        <v>6.45E-3</v>
      </c>
      <c r="DS38" s="14">
        <v>6.1599999999999997E-3</v>
      </c>
    </row>
    <row r="39" spans="1:123" x14ac:dyDescent="0.25">
      <c r="A39" t="s">
        <v>1571</v>
      </c>
      <c r="B39">
        <v>1</v>
      </c>
      <c r="C39" t="s">
        <v>882</v>
      </c>
      <c r="D39" s="11">
        <v>9.4110140941622138</v>
      </c>
      <c r="E39" s="9">
        <v>65.573527541180511</v>
      </c>
      <c r="F39" s="9">
        <v>87.534979956024202</v>
      </c>
      <c r="G39" t="s">
        <v>1572</v>
      </c>
      <c r="H39" t="s">
        <v>1096</v>
      </c>
      <c r="I39" t="s">
        <v>1573</v>
      </c>
      <c r="J39" s="10">
        <v>599500</v>
      </c>
      <c r="K39" s="10">
        <v>3695.8594501407947</v>
      </c>
      <c r="L39" s="10">
        <v>4850.8482510041567</v>
      </c>
      <c r="M39" t="s">
        <v>1574</v>
      </c>
      <c r="N39" s="10">
        <v>1723.2641244344438</v>
      </c>
      <c r="O39" s="10"/>
      <c r="P39" s="12">
        <v>0.91787218072691035</v>
      </c>
      <c r="Q39" s="12">
        <v>0.10468367195724457</v>
      </c>
      <c r="R39" s="10">
        <v>465.17802911688835</v>
      </c>
      <c r="S39" s="10">
        <v>5724.6964423253794</v>
      </c>
      <c r="T39" s="12">
        <v>0.21825942239098728</v>
      </c>
      <c r="U39" s="10">
        <v>1024.8900625945093</v>
      </c>
      <c r="V39" s="11">
        <v>1.1662568250596472</v>
      </c>
      <c r="W39" s="13">
        <v>5.3073468949915846E-2</v>
      </c>
      <c r="X39" s="13">
        <v>2.0644349930305297E-2</v>
      </c>
      <c r="Y39" s="13">
        <v>3.9651512874806026E-2</v>
      </c>
      <c r="Z39" t="s">
        <v>1423</v>
      </c>
      <c r="AA39" s="13">
        <v>4.263054128127259E-2</v>
      </c>
      <c r="AB39" t="s">
        <v>1575</v>
      </c>
      <c r="AC39" t="s">
        <v>1576</v>
      </c>
      <c r="AD39" t="s">
        <v>1577</v>
      </c>
      <c r="AE39" t="s">
        <v>1562</v>
      </c>
      <c r="AF39" t="s">
        <v>1578</v>
      </c>
      <c r="AG39" t="s">
        <v>1391</v>
      </c>
      <c r="AH39" t="s">
        <v>1526</v>
      </c>
      <c r="AI39" t="s">
        <v>1527</v>
      </c>
      <c r="AJ39" t="s">
        <v>1579</v>
      </c>
      <c r="AK39" t="s">
        <v>1580</v>
      </c>
      <c r="AM39" s="10">
        <v>638.81584497767278</v>
      </c>
      <c r="AN39" s="10">
        <v>132.08983111298718</v>
      </c>
      <c r="AO39" t="s">
        <v>1461</v>
      </c>
      <c r="AP39" s="14">
        <v>9.4640185381946445E-3</v>
      </c>
      <c r="AQ39" s="9">
        <v>16.965163139222668</v>
      </c>
      <c r="AR39" s="9">
        <v>16.069241683252034</v>
      </c>
      <c r="AS39" s="11">
        <v>4.0603069987014972</v>
      </c>
      <c r="AT39" s="9">
        <v>13.775546386570703</v>
      </c>
      <c r="AU39" t="s">
        <v>1572</v>
      </c>
      <c r="AV39" t="s">
        <v>1096</v>
      </c>
      <c r="AW39" t="s">
        <v>1573</v>
      </c>
      <c r="AX39" s="12">
        <v>0.77446175465190836</v>
      </c>
      <c r="AY39" s="10">
        <v>136.16509122864872</v>
      </c>
      <c r="AZ39" s="10">
        <v>144.74952013030699</v>
      </c>
      <c r="BA39" t="s">
        <v>1574</v>
      </c>
      <c r="BB39" s="9">
        <v>89.140159064295148</v>
      </c>
      <c r="BD39" s="12">
        <v>0.25073041195734164</v>
      </c>
      <c r="BE39" s="12">
        <v>0.5394480667694902</v>
      </c>
      <c r="BF39" s="9">
        <v>16.227147751739199</v>
      </c>
      <c r="BG39" s="10">
        <v>280.09897951879054</v>
      </c>
      <c r="BH39" s="13">
        <v>9.7910926219357597E-2</v>
      </c>
      <c r="BI39" s="9">
        <v>47.840689102095276</v>
      </c>
      <c r="BJ39" s="12">
        <v>0.25516581068560618</v>
      </c>
      <c r="BK39" s="13">
        <v>7.52569177761271E-2</v>
      </c>
      <c r="BL39" s="13">
        <v>1.4477147397013248E-2</v>
      </c>
      <c r="BM39" s="13">
        <v>1.3648351989733418E-2</v>
      </c>
      <c r="BN39" t="s">
        <v>3005</v>
      </c>
      <c r="BO39" s="13">
        <v>4.8968132323088304E-2</v>
      </c>
      <c r="BP39" t="s">
        <v>1521</v>
      </c>
      <c r="BQ39" t="s">
        <v>1576</v>
      </c>
      <c r="BR39" t="s">
        <v>1577</v>
      </c>
      <c r="BS39" t="s">
        <v>3006</v>
      </c>
      <c r="BT39" t="s">
        <v>1578</v>
      </c>
      <c r="BU39" t="s">
        <v>1391</v>
      </c>
      <c r="BV39" t="s">
        <v>1526</v>
      </c>
      <c r="BW39" t="s">
        <v>1527</v>
      </c>
      <c r="BX39" t="s">
        <v>1579</v>
      </c>
      <c r="BY39" t="s">
        <v>2356</v>
      </c>
      <c r="CA39" s="9">
        <v>17.989643136781826</v>
      </c>
      <c r="CB39" s="11">
        <v>6.2200695966808039</v>
      </c>
      <c r="CC39" t="s">
        <v>1461</v>
      </c>
      <c r="CD39" s="14">
        <v>9.8781664654553434E-3</v>
      </c>
      <c r="CE39" s="11">
        <v>1.0076074388314795</v>
      </c>
      <c r="CF39" s="11">
        <v>4.51</v>
      </c>
      <c r="CG39" s="11">
        <v>1.1599999999999999</v>
      </c>
      <c r="CH39" s="12">
        <v>0.85899999999999999</v>
      </c>
      <c r="CI39" s="10">
        <v>787</v>
      </c>
      <c r="CJ39" s="9">
        <v>12.1</v>
      </c>
      <c r="CK39" s="10">
        <v>385</v>
      </c>
      <c r="CL39" s="11">
        <v>1.24</v>
      </c>
      <c r="CM39" s="12">
        <v>0.312</v>
      </c>
      <c r="CN39" s="11">
        <v>3.45</v>
      </c>
      <c r="CO39" s="11">
        <v>4.83</v>
      </c>
      <c r="CP39" s="9">
        <v>10.9</v>
      </c>
      <c r="CQ39" s="9"/>
      <c r="CR39" s="12">
        <v>0.22700000000000001</v>
      </c>
      <c r="CS39" s="14">
        <v>1.33E-3</v>
      </c>
      <c r="CT39" s="14">
        <v>7.6E-3</v>
      </c>
      <c r="CU39" s="14">
        <v>4.2599999999999999E-3</v>
      </c>
      <c r="CV39" s="13">
        <v>2.1100000000000001E-2</v>
      </c>
      <c r="CW39" s="12">
        <v>0.442</v>
      </c>
      <c r="CX39" s="12">
        <v>0.246</v>
      </c>
      <c r="CY39" s="13">
        <v>4.6899999999999997E-2</v>
      </c>
      <c r="CZ39" s="14">
        <v>4.6699999999999997E-3</v>
      </c>
      <c r="DA39" s="14">
        <v>1.6299999999999999E-3</v>
      </c>
      <c r="DB39" s="14">
        <v>4.1200000000000004E-3</v>
      </c>
      <c r="DC39" s="13">
        <v>2.3599999999999999E-2</v>
      </c>
      <c r="DD39" s="13">
        <v>2.7900000000000001E-2</v>
      </c>
      <c r="DE39" s="14">
        <v>7.9100000000000004E-3</v>
      </c>
      <c r="DF39" s="13">
        <v>2.6800000000000001E-2</v>
      </c>
      <c r="DG39" s="14">
        <v>4.0000000000000001E-3</v>
      </c>
      <c r="DH39" s="14">
        <v>5.6100000000000004E-3</v>
      </c>
      <c r="DI39" s="14">
        <v>4.2900000000000004E-3</v>
      </c>
      <c r="DJ39" s="13">
        <v>1.2699999999999999E-2</v>
      </c>
      <c r="DK39" s="14">
        <v>4.2399999999999998E-3</v>
      </c>
      <c r="DL39" s="14">
        <v>6.77E-3</v>
      </c>
      <c r="DM39" s="14">
        <v>4.4799999999999996E-3</v>
      </c>
      <c r="DN39" s="14"/>
      <c r="DO39" s="14">
        <v>4.1999999999999997E-3</v>
      </c>
      <c r="DP39" s="13">
        <v>1.5900000000000001E-2</v>
      </c>
      <c r="DQ39" s="12">
        <v>0.104</v>
      </c>
      <c r="DR39" s="14">
        <v>6.62E-3</v>
      </c>
      <c r="DS39" s="14">
        <v>6.3299999999999997E-3</v>
      </c>
    </row>
    <row r="40" spans="1:123" x14ac:dyDescent="0.25">
      <c r="A40" t="s">
        <v>1581</v>
      </c>
      <c r="B40">
        <v>1</v>
      </c>
      <c r="C40" t="s">
        <v>882</v>
      </c>
      <c r="D40" t="s">
        <v>1582</v>
      </c>
      <c r="E40" s="9">
        <v>62.964307177370451</v>
      </c>
      <c r="F40" s="9">
        <v>76.156774096875679</v>
      </c>
      <c r="G40" t="s">
        <v>1583</v>
      </c>
      <c r="H40" t="s">
        <v>1584</v>
      </c>
      <c r="I40" t="s">
        <v>1585</v>
      </c>
      <c r="J40" s="10">
        <v>599500</v>
      </c>
      <c r="K40" s="10">
        <v>3598.0990378754141</v>
      </c>
      <c r="L40" s="10">
        <v>4927.4228736530413</v>
      </c>
      <c r="M40" t="s">
        <v>1586</v>
      </c>
      <c r="N40" s="10">
        <v>1729.0352483572246</v>
      </c>
      <c r="O40" s="10"/>
      <c r="P40" s="12">
        <v>0.98416004425654369</v>
      </c>
      <c r="Q40" s="13">
        <v>6.5721070894767614E-2</v>
      </c>
      <c r="R40" s="10">
        <v>448.6420093874562</v>
      </c>
      <c r="S40" s="10">
        <v>5069.7428438758388</v>
      </c>
      <c r="T40" s="12">
        <v>0.22293181418264696</v>
      </c>
      <c r="U40" s="10">
        <v>1058.7519845888808</v>
      </c>
      <c r="V40" s="11">
        <v>1.3475720486107641</v>
      </c>
      <c r="W40" t="s">
        <v>1587</v>
      </c>
      <c r="X40" s="14">
        <v>6.0542706797858826E-3</v>
      </c>
      <c r="Y40" s="14">
        <v>6.7390379902659081E-3</v>
      </c>
      <c r="Z40" t="s">
        <v>1588</v>
      </c>
      <c r="AA40" t="s">
        <v>1589</v>
      </c>
      <c r="AB40" t="s">
        <v>1422</v>
      </c>
      <c r="AC40" t="s">
        <v>1590</v>
      </c>
      <c r="AD40" t="s">
        <v>1591</v>
      </c>
      <c r="AE40" t="s">
        <v>1592</v>
      </c>
      <c r="AF40" t="s">
        <v>1593</v>
      </c>
      <c r="AG40" t="s">
        <v>1527</v>
      </c>
      <c r="AH40" t="s">
        <v>1594</v>
      </c>
      <c r="AI40" t="s">
        <v>1595</v>
      </c>
      <c r="AJ40" t="s">
        <v>1596</v>
      </c>
      <c r="AK40" t="s">
        <v>1597</v>
      </c>
      <c r="AM40" s="10">
        <v>636.25547248821988</v>
      </c>
      <c r="AN40" s="10">
        <v>125.43174771897331</v>
      </c>
      <c r="AO40" t="s">
        <v>1368</v>
      </c>
      <c r="AP40" t="s">
        <v>1598</v>
      </c>
      <c r="AQ40" s="9">
        <v>17.014431002720112</v>
      </c>
      <c r="AR40" s="11">
        <v>6.5116469236001766</v>
      </c>
      <c r="AS40" s="11">
        <v>8.5445428158277181</v>
      </c>
      <c r="AT40" s="11">
        <v>4.1146927870011121</v>
      </c>
      <c r="AU40" t="s">
        <v>3007</v>
      </c>
      <c r="AV40" t="s">
        <v>1584</v>
      </c>
      <c r="AW40" t="s">
        <v>1585</v>
      </c>
      <c r="AX40" s="11">
        <v>1.0090587029091695</v>
      </c>
      <c r="AY40" s="10">
        <v>136.50465333058003</v>
      </c>
      <c r="AZ40" s="10">
        <v>166.5952141201283</v>
      </c>
      <c r="BA40" t="s">
        <v>1586</v>
      </c>
      <c r="BB40" s="9">
        <v>74.180234094184812</v>
      </c>
      <c r="BD40" s="12">
        <v>0.27947962783789632</v>
      </c>
      <c r="BE40" s="13">
        <v>1.8307734409502827E-2</v>
      </c>
      <c r="BF40" s="9">
        <v>12.475590961572674</v>
      </c>
      <c r="BG40" s="10">
        <v>143.91394729046777</v>
      </c>
      <c r="BH40" s="12">
        <v>0.1058644564073792</v>
      </c>
      <c r="BI40" s="9">
        <v>58.423631736302667</v>
      </c>
      <c r="BJ40" s="12">
        <v>0.24738837727851443</v>
      </c>
      <c r="BK40" t="s">
        <v>2752</v>
      </c>
      <c r="BL40" s="14">
        <v>7.9651426319520945E-3</v>
      </c>
      <c r="BM40" s="14">
        <v>4.0016813744812064E-3</v>
      </c>
      <c r="BN40" t="s">
        <v>1588</v>
      </c>
      <c r="BO40" t="s">
        <v>1589</v>
      </c>
      <c r="BP40" t="s">
        <v>2972</v>
      </c>
      <c r="BQ40" t="s">
        <v>1590</v>
      </c>
      <c r="BR40" t="s">
        <v>1591</v>
      </c>
      <c r="BS40" t="s">
        <v>2217</v>
      </c>
      <c r="BT40" t="s">
        <v>1593</v>
      </c>
      <c r="BU40" t="s">
        <v>1419</v>
      </c>
      <c r="BV40" t="s">
        <v>1594</v>
      </c>
      <c r="BW40" t="s">
        <v>1595</v>
      </c>
      <c r="BX40" t="s">
        <v>1445</v>
      </c>
      <c r="BY40" t="s">
        <v>1597</v>
      </c>
      <c r="CA40" s="9">
        <v>22.26678494554924</v>
      </c>
      <c r="CB40" s="11">
        <v>3.99063007806375</v>
      </c>
      <c r="CC40" t="s">
        <v>1368</v>
      </c>
      <c r="CD40" t="s">
        <v>1598</v>
      </c>
      <c r="CE40" s="12">
        <v>0.9703930568543544</v>
      </c>
      <c r="CF40" s="11">
        <v>4.59</v>
      </c>
      <c r="CG40" s="11">
        <v>1.1299999999999999</v>
      </c>
      <c r="CH40" s="12">
        <v>0.79800000000000004</v>
      </c>
      <c r="CI40" s="10">
        <v>759</v>
      </c>
      <c r="CJ40" s="9">
        <v>11.9</v>
      </c>
      <c r="CK40" s="10">
        <v>377</v>
      </c>
      <c r="CL40" s="11">
        <v>1.33</v>
      </c>
      <c r="CM40" s="12">
        <v>0.34300000000000003</v>
      </c>
      <c r="CN40" s="11">
        <v>3.38</v>
      </c>
      <c r="CO40" s="11">
        <v>4.75</v>
      </c>
      <c r="CP40" s="9">
        <v>11.8</v>
      </c>
      <c r="CQ40" s="9"/>
      <c r="CR40" s="12">
        <v>0.31</v>
      </c>
      <c r="CS40" s="14">
        <v>1.32E-3</v>
      </c>
      <c r="CT40" s="14">
        <v>7.5399999999999998E-3</v>
      </c>
      <c r="CU40" s="14">
        <v>4.2199999999999998E-3</v>
      </c>
      <c r="CV40" s="13">
        <v>2.0899999999999998E-2</v>
      </c>
      <c r="CW40" s="12">
        <v>0.433</v>
      </c>
      <c r="CX40" s="12">
        <v>0.24399999999999999</v>
      </c>
      <c r="CY40" s="13">
        <v>4.6399999999999997E-2</v>
      </c>
      <c r="CZ40" s="14">
        <v>4.62E-3</v>
      </c>
      <c r="DA40" s="14">
        <v>1.6199999999999999E-3</v>
      </c>
      <c r="DB40" s="14">
        <v>4.0800000000000003E-3</v>
      </c>
      <c r="DC40" s="13">
        <v>2.3300000000000001E-2</v>
      </c>
      <c r="DD40" s="13">
        <v>2.76E-2</v>
      </c>
      <c r="DE40" s="14">
        <v>7.8100000000000001E-3</v>
      </c>
      <c r="DF40" s="13">
        <v>2.6499999999999999E-2</v>
      </c>
      <c r="DG40" s="14">
        <v>3.9500000000000004E-3</v>
      </c>
      <c r="DH40" s="14">
        <v>5.5399999999999998E-3</v>
      </c>
      <c r="DI40" s="14">
        <v>4.2300000000000003E-3</v>
      </c>
      <c r="DJ40" s="13">
        <v>1.2500000000000001E-2</v>
      </c>
      <c r="DK40" s="14">
        <v>4.1900000000000001E-3</v>
      </c>
      <c r="DL40" s="14">
        <v>6.6899999999999998E-3</v>
      </c>
      <c r="DM40" s="14">
        <v>4.4299999999999999E-3</v>
      </c>
      <c r="DN40" s="14"/>
      <c r="DO40" s="14">
        <v>4.1399999999999996E-3</v>
      </c>
      <c r="DP40" s="13">
        <v>1.5699999999999999E-2</v>
      </c>
      <c r="DQ40" s="12">
        <v>0.127</v>
      </c>
      <c r="DR40" s="14">
        <v>6.5399999999999998E-3</v>
      </c>
      <c r="DS40" s="14">
        <v>6.2500000000000003E-3</v>
      </c>
    </row>
    <row r="41" spans="1:123" x14ac:dyDescent="0.25">
      <c r="A41" t="s">
        <v>1599</v>
      </c>
      <c r="B41">
        <v>1</v>
      </c>
      <c r="C41" t="s">
        <v>882</v>
      </c>
      <c r="D41" s="11">
        <v>4.5639031935538439</v>
      </c>
      <c r="E41" s="9">
        <v>62.642157873260174</v>
      </c>
      <c r="F41" s="9">
        <v>68.239686375840336</v>
      </c>
      <c r="G41" t="s">
        <v>1600</v>
      </c>
      <c r="H41" t="s">
        <v>1601</v>
      </c>
      <c r="I41" t="s">
        <v>1602</v>
      </c>
      <c r="J41" s="10">
        <v>599500</v>
      </c>
      <c r="K41" s="10">
        <v>3505.7303265547557</v>
      </c>
      <c r="L41" s="10">
        <v>5004.1689118624645</v>
      </c>
      <c r="M41" t="s">
        <v>1603</v>
      </c>
      <c r="N41" s="10">
        <v>1662.1371704993796</v>
      </c>
      <c r="O41" s="10"/>
      <c r="P41" s="11">
        <v>1.0724261783866351</v>
      </c>
      <c r="Q41" s="13">
        <v>7.0181341142800877E-2</v>
      </c>
      <c r="R41" s="10">
        <v>451.96757152241838</v>
      </c>
      <c r="S41" s="10">
        <v>5461.4404555177944</v>
      </c>
      <c r="T41" s="12">
        <v>0.17303989782017565</v>
      </c>
      <c r="U41" s="10">
        <v>929.55771316053324</v>
      </c>
      <c r="V41" s="11">
        <v>1.2786590833618556</v>
      </c>
      <c r="W41" t="s">
        <v>1486</v>
      </c>
      <c r="X41" t="s">
        <v>1487</v>
      </c>
      <c r="Y41" s="14">
        <v>3.5066777832566203E-3</v>
      </c>
      <c r="Z41" t="s">
        <v>1489</v>
      </c>
      <c r="AA41" t="s">
        <v>1604</v>
      </c>
      <c r="AB41" t="s">
        <v>1490</v>
      </c>
      <c r="AC41" t="s">
        <v>1491</v>
      </c>
      <c r="AD41" t="s">
        <v>1492</v>
      </c>
      <c r="AE41" t="s">
        <v>1605</v>
      </c>
      <c r="AF41" t="s">
        <v>1493</v>
      </c>
      <c r="AG41" t="s">
        <v>1562</v>
      </c>
      <c r="AH41" t="s">
        <v>1495</v>
      </c>
      <c r="AI41" t="s">
        <v>1496</v>
      </c>
      <c r="AJ41" t="s">
        <v>1606</v>
      </c>
      <c r="AK41" t="s">
        <v>1607</v>
      </c>
      <c r="AM41" s="10">
        <v>628.42847543718744</v>
      </c>
      <c r="AN41" s="10">
        <v>120.08487421341215</v>
      </c>
      <c r="AO41" t="s">
        <v>1608</v>
      </c>
      <c r="AP41" t="s">
        <v>1497</v>
      </c>
      <c r="AQ41" s="9">
        <v>16.504878739002002</v>
      </c>
      <c r="AR41" s="11">
        <v>2.4657462287303065</v>
      </c>
      <c r="AS41" s="11">
        <v>2.8512684480118593</v>
      </c>
      <c r="AT41" s="11">
        <v>2.643702651208959</v>
      </c>
      <c r="AU41" t="s">
        <v>2755</v>
      </c>
      <c r="AV41" t="s">
        <v>1601</v>
      </c>
      <c r="AW41" t="s">
        <v>1818</v>
      </c>
      <c r="AX41" s="12">
        <v>0.56893574572923411</v>
      </c>
      <c r="AY41" s="9">
        <v>86.344583149598563</v>
      </c>
      <c r="AZ41" s="10">
        <v>6339.348814793002</v>
      </c>
      <c r="BA41" t="s">
        <v>3008</v>
      </c>
      <c r="BB41" s="9">
        <v>78.285581415021753</v>
      </c>
      <c r="BD41" s="12">
        <v>0.23415288141177454</v>
      </c>
      <c r="BE41" s="13">
        <v>1.2331318622143844E-2</v>
      </c>
      <c r="BF41" s="9">
        <v>15.352461689812301</v>
      </c>
      <c r="BG41" s="10">
        <v>176.24927859914331</v>
      </c>
      <c r="BH41" s="13">
        <v>6.5291943471125713E-2</v>
      </c>
      <c r="BI41" s="9">
        <v>40.66291527864113</v>
      </c>
      <c r="BJ41" s="12">
        <v>0.21629896934557727</v>
      </c>
      <c r="BK41" t="s">
        <v>1486</v>
      </c>
      <c r="BL41" t="s">
        <v>2985</v>
      </c>
      <c r="BM41" s="12">
        <v>0.12985195040732844</v>
      </c>
      <c r="BN41" t="s">
        <v>1489</v>
      </c>
      <c r="BO41" t="s">
        <v>1604</v>
      </c>
      <c r="BP41" t="s">
        <v>1490</v>
      </c>
      <c r="BQ41" t="s">
        <v>3009</v>
      </c>
      <c r="BR41" t="s">
        <v>1492</v>
      </c>
      <c r="BS41" t="s">
        <v>1605</v>
      </c>
      <c r="BT41" t="s">
        <v>3010</v>
      </c>
      <c r="BU41" t="s">
        <v>1562</v>
      </c>
      <c r="BV41" t="s">
        <v>1495</v>
      </c>
      <c r="BW41" t="s">
        <v>1496</v>
      </c>
      <c r="BX41" t="s">
        <v>2886</v>
      </c>
      <c r="BY41" s="11">
        <v>1.1542047821181678</v>
      </c>
      <c r="CA41" s="9">
        <v>16.551824740100763</v>
      </c>
      <c r="CB41" s="9">
        <v>15.701631722816375</v>
      </c>
      <c r="CC41" t="s">
        <v>2930</v>
      </c>
      <c r="CD41" t="s">
        <v>1497</v>
      </c>
      <c r="CE41" s="12">
        <v>0.72474235393874198</v>
      </c>
      <c r="CF41" s="11">
        <v>4.18</v>
      </c>
      <c r="CG41" s="11">
        <v>1.03</v>
      </c>
      <c r="CH41" s="12">
        <v>0.77700000000000002</v>
      </c>
      <c r="CI41" s="10">
        <v>706</v>
      </c>
      <c r="CJ41" s="9">
        <v>10.9</v>
      </c>
      <c r="CK41" s="10">
        <v>355</v>
      </c>
      <c r="CL41" s="12">
        <v>0.95699999999999996</v>
      </c>
      <c r="CM41" s="12">
        <v>0.317</v>
      </c>
      <c r="CN41" s="11">
        <v>3.16</v>
      </c>
      <c r="CO41" s="11">
        <v>4.47</v>
      </c>
      <c r="CP41" s="9">
        <v>10.6</v>
      </c>
      <c r="CQ41" s="9"/>
      <c r="CR41" s="12">
        <v>0.2</v>
      </c>
      <c r="CS41" s="14">
        <v>1.25E-3</v>
      </c>
      <c r="CT41" s="14">
        <v>7.1700000000000002E-3</v>
      </c>
      <c r="CU41" s="13">
        <v>2.4199999999999999E-2</v>
      </c>
      <c r="CV41" s="13">
        <v>1.9800000000000002E-2</v>
      </c>
      <c r="CW41" s="12">
        <v>0.39900000000000002</v>
      </c>
      <c r="CX41" s="12">
        <v>0.193</v>
      </c>
      <c r="CY41" s="13">
        <v>4.41E-2</v>
      </c>
      <c r="CZ41" s="14">
        <v>4.3800000000000002E-3</v>
      </c>
      <c r="DA41" s="14">
        <v>1.5299999999999999E-3</v>
      </c>
      <c r="DB41" s="14">
        <v>3.8700000000000002E-3</v>
      </c>
      <c r="DC41" s="13">
        <v>2.2100000000000002E-2</v>
      </c>
      <c r="DD41" s="13">
        <v>2.6200000000000001E-2</v>
      </c>
      <c r="DE41" s="14">
        <v>7.3899999999999999E-3</v>
      </c>
      <c r="DF41" s="13">
        <v>2.5100000000000001E-2</v>
      </c>
      <c r="DG41" s="13">
        <v>1.7100000000000001E-2</v>
      </c>
      <c r="DH41" s="14">
        <v>5.2399999999999999E-3</v>
      </c>
      <c r="DI41" s="14">
        <v>4.0099999999999997E-3</v>
      </c>
      <c r="DJ41" s="13">
        <v>1.1900000000000001E-2</v>
      </c>
      <c r="DK41" s="14">
        <v>3.9699999999999996E-3</v>
      </c>
      <c r="DL41" s="14">
        <v>6.3400000000000001E-3</v>
      </c>
      <c r="DM41" s="14">
        <v>4.1900000000000001E-3</v>
      </c>
      <c r="DN41" s="14"/>
      <c r="DO41" s="14">
        <v>3.9100000000000003E-3</v>
      </c>
      <c r="DP41" s="13">
        <v>6.7799999999999999E-2</v>
      </c>
      <c r="DQ41" s="13">
        <v>8.7900000000000006E-2</v>
      </c>
      <c r="DR41" s="14">
        <v>6.1999999999999998E-3</v>
      </c>
      <c r="DS41" s="14">
        <v>5.9199999999999999E-3</v>
      </c>
    </row>
    <row r="42" spans="1:123" x14ac:dyDescent="0.25">
      <c r="A42" t="s">
        <v>1609</v>
      </c>
      <c r="B42">
        <v>1</v>
      </c>
      <c r="C42" t="s">
        <v>882</v>
      </c>
      <c r="D42" t="s">
        <v>1428</v>
      </c>
      <c r="E42" s="9">
        <v>65.406840605225398</v>
      </c>
      <c r="F42" s="10">
        <v>105.95696000132018</v>
      </c>
      <c r="G42" t="s">
        <v>1610</v>
      </c>
      <c r="H42" t="s">
        <v>1107</v>
      </c>
      <c r="I42" t="s">
        <v>1611</v>
      </c>
      <c r="J42" s="10">
        <v>599500</v>
      </c>
      <c r="K42" s="10">
        <v>965.13566483026841</v>
      </c>
      <c r="L42" s="9">
        <v>92.453039778397013</v>
      </c>
      <c r="M42" t="s">
        <v>1612</v>
      </c>
      <c r="N42" s="10">
        <v>3215.4367523900487</v>
      </c>
      <c r="O42" s="10"/>
      <c r="P42" s="11">
        <v>1.1634633954782552</v>
      </c>
      <c r="Q42" s="13">
        <v>9.7582296846722191E-2</v>
      </c>
      <c r="R42" s="10">
        <v>2950.0388324808018</v>
      </c>
      <c r="S42" s="10">
        <v>1005.3188123966892</v>
      </c>
      <c r="T42" s="9">
        <v>18.789934539053903</v>
      </c>
      <c r="U42" s="10">
        <v>376.87547603668685</v>
      </c>
      <c r="V42" s="11">
        <v>1.6033555376415067</v>
      </c>
      <c r="W42" t="s">
        <v>1613</v>
      </c>
      <c r="X42" t="s">
        <v>1406</v>
      </c>
      <c r="Y42" s="14">
        <v>2.2270763716204724E-3</v>
      </c>
      <c r="Z42" t="s">
        <v>1592</v>
      </c>
      <c r="AA42" t="s">
        <v>1614</v>
      </c>
      <c r="AB42" t="s">
        <v>1523</v>
      </c>
      <c r="AC42" t="s">
        <v>1615</v>
      </c>
      <c r="AD42" t="s">
        <v>1616</v>
      </c>
      <c r="AE42" t="s">
        <v>1617</v>
      </c>
      <c r="AF42" t="s">
        <v>1618</v>
      </c>
      <c r="AG42" t="s">
        <v>1435</v>
      </c>
      <c r="AH42" t="s">
        <v>1619</v>
      </c>
      <c r="AI42" t="s">
        <v>1620</v>
      </c>
      <c r="AJ42" t="s">
        <v>1305</v>
      </c>
      <c r="AK42" t="s">
        <v>1425</v>
      </c>
      <c r="AM42" s="9">
        <v>38.917140172463419</v>
      </c>
      <c r="AN42" s="10">
        <v>1067.549864590896</v>
      </c>
      <c r="AO42" t="s">
        <v>1368</v>
      </c>
      <c r="AP42" s="13">
        <v>1.5826273305685073E-2</v>
      </c>
      <c r="AQ42" s="10">
        <v>360.46340818052755</v>
      </c>
      <c r="AR42" t="s">
        <v>3011</v>
      </c>
      <c r="AS42" s="11">
        <v>4.4915204662362473</v>
      </c>
      <c r="AT42" s="11">
        <v>4.8547246723150179</v>
      </c>
      <c r="AU42" t="s">
        <v>1610</v>
      </c>
      <c r="AV42" t="s">
        <v>1107</v>
      </c>
      <c r="AW42" t="s">
        <v>3012</v>
      </c>
      <c r="AX42" s="11">
        <v>3.5580410768935038</v>
      </c>
      <c r="AY42" s="9">
        <v>35.603789365235656</v>
      </c>
      <c r="AZ42" s="11">
        <v>4.3485808723069992</v>
      </c>
      <c r="BA42" t="s">
        <v>1612</v>
      </c>
      <c r="BB42" s="10">
        <v>153.7586260112254</v>
      </c>
      <c r="BD42" s="12">
        <v>0.29007626921930479</v>
      </c>
      <c r="BE42" s="13">
        <v>3.1265212852889836E-2</v>
      </c>
      <c r="BF42" s="10">
        <v>119.21013487041374</v>
      </c>
      <c r="BG42" s="9">
        <v>47.537766615571925</v>
      </c>
      <c r="BH42" s="11">
        <v>1.2631111991146828</v>
      </c>
      <c r="BI42" s="9">
        <v>17.065538167193882</v>
      </c>
      <c r="BJ42" s="12">
        <v>0.31296334572278484</v>
      </c>
      <c r="BK42" t="s">
        <v>1613</v>
      </c>
      <c r="BL42" t="s">
        <v>1538</v>
      </c>
      <c r="BM42" s="14">
        <v>2.7601540279194748E-3</v>
      </c>
      <c r="BN42" t="s">
        <v>1592</v>
      </c>
      <c r="BO42" t="s">
        <v>1614</v>
      </c>
      <c r="BP42" t="s">
        <v>1523</v>
      </c>
      <c r="BQ42" t="s">
        <v>1615</v>
      </c>
      <c r="BR42" t="s">
        <v>1616</v>
      </c>
      <c r="BS42" t="s">
        <v>1617</v>
      </c>
      <c r="BT42" t="s">
        <v>1618</v>
      </c>
      <c r="BU42" t="s">
        <v>1384</v>
      </c>
      <c r="BV42" t="s">
        <v>1619</v>
      </c>
      <c r="BW42" t="s">
        <v>1620</v>
      </c>
      <c r="BX42" t="s">
        <v>1305</v>
      </c>
      <c r="BY42" t="s">
        <v>1373</v>
      </c>
      <c r="CA42" s="11">
        <v>1.2822119284888285</v>
      </c>
      <c r="CB42" s="9">
        <v>78.828569975594988</v>
      </c>
      <c r="CC42" t="s">
        <v>1368</v>
      </c>
      <c r="CD42" s="13">
        <v>1.6810824386961746E-2</v>
      </c>
      <c r="CE42" s="9">
        <v>14.981493694144078</v>
      </c>
      <c r="CF42" s="11">
        <v>4.76</v>
      </c>
      <c r="CG42" s="11">
        <v>1.1000000000000001</v>
      </c>
      <c r="CH42" s="12">
        <v>0.83599999999999997</v>
      </c>
      <c r="CI42" s="10">
        <v>898</v>
      </c>
      <c r="CJ42" s="9">
        <v>12.3</v>
      </c>
      <c r="CK42" s="10">
        <v>371</v>
      </c>
      <c r="CL42" s="11">
        <v>2.37</v>
      </c>
      <c r="CM42" s="12">
        <v>0.32800000000000001</v>
      </c>
      <c r="CN42" s="11">
        <v>3.35</v>
      </c>
      <c r="CO42" s="11">
        <v>4.63</v>
      </c>
      <c r="CP42" s="9">
        <v>11.3</v>
      </c>
      <c r="CQ42" s="9"/>
      <c r="CR42" s="12">
        <v>0.27800000000000002</v>
      </c>
      <c r="CS42" s="14">
        <v>1.2600000000000001E-3</v>
      </c>
      <c r="CT42" s="14">
        <v>7.2399999999999999E-3</v>
      </c>
      <c r="CU42" s="13">
        <v>8.3900000000000002E-2</v>
      </c>
      <c r="CV42" s="13">
        <v>2.0400000000000001E-2</v>
      </c>
      <c r="CW42" s="12">
        <v>0.38900000000000001</v>
      </c>
      <c r="CX42" s="12">
        <v>0.245</v>
      </c>
      <c r="CY42" s="13">
        <v>4.5100000000000001E-2</v>
      </c>
      <c r="CZ42" s="14">
        <v>4.4999999999999997E-3</v>
      </c>
      <c r="DA42" s="14">
        <v>1.57E-3</v>
      </c>
      <c r="DB42" s="14">
        <v>3.96E-3</v>
      </c>
      <c r="DC42" s="13">
        <v>2.2800000000000001E-2</v>
      </c>
      <c r="DD42" s="13">
        <v>2.69E-2</v>
      </c>
      <c r="DE42" s="14">
        <v>7.6800000000000002E-3</v>
      </c>
      <c r="DF42" s="13">
        <v>2.5999999999999999E-2</v>
      </c>
      <c r="DG42" s="14">
        <v>3.8899999999999998E-3</v>
      </c>
      <c r="DH42" s="14">
        <v>5.45E-3</v>
      </c>
      <c r="DI42" s="14">
        <v>4.15E-3</v>
      </c>
      <c r="DJ42" s="13">
        <v>1.2200000000000001E-2</v>
      </c>
      <c r="DK42" s="14">
        <v>4.0899999999999999E-3</v>
      </c>
      <c r="DL42" s="14">
        <v>6.5300000000000002E-3</v>
      </c>
      <c r="DM42" s="14">
        <v>4.3499999999999997E-3</v>
      </c>
      <c r="DN42" s="14"/>
      <c r="DO42" s="13">
        <v>3.3500000000000002E-2</v>
      </c>
      <c r="DP42" s="13">
        <v>9.4600000000000004E-2</v>
      </c>
      <c r="DQ42" s="12">
        <v>0.127</v>
      </c>
      <c r="DR42" s="14">
        <v>6.4099999999999999E-3</v>
      </c>
      <c r="DS42" s="14">
        <v>6.1199999999999996E-3</v>
      </c>
    </row>
    <row r="43" spans="1:123" x14ac:dyDescent="0.25">
      <c r="A43" t="s">
        <v>1621</v>
      </c>
      <c r="B43">
        <v>1</v>
      </c>
      <c r="C43" t="s">
        <v>882</v>
      </c>
      <c r="D43" t="s">
        <v>1622</v>
      </c>
      <c r="E43" s="9">
        <v>63.520826503511216</v>
      </c>
      <c r="F43" s="10">
        <v>104.76890364777016</v>
      </c>
      <c r="G43" t="s">
        <v>1623</v>
      </c>
      <c r="H43" t="s">
        <v>1129</v>
      </c>
      <c r="I43" t="s">
        <v>1624</v>
      </c>
      <c r="J43" s="10">
        <v>599500</v>
      </c>
      <c r="K43" s="10">
        <v>970.14034753137253</v>
      </c>
      <c r="L43" s="9">
        <v>94.211071793724614</v>
      </c>
      <c r="M43" t="s">
        <v>1428</v>
      </c>
      <c r="N43" s="10">
        <v>3077.1493965411319</v>
      </c>
      <c r="O43" s="10"/>
      <c r="P43" s="11">
        <v>1.5114249865100431</v>
      </c>
      <c r="Q43" s="13">
        <v>9.3634409974099914E-2</v>
      </c>
      <c r="R43" s="10">
        <v>3257.4237269283331</v>
      </c>
      <c r="S43" s="10">
        <v>1010.1409117393874</v>
      </c>
      <c r="T43" s="9">
        <v>18.963979246777999</v>
      </c>
      <c r="U43" s="10">
        <v>398.96586975766064</v>
      </c>
      <c r="V43" s="11">
        <v>1.8361003191723484</v>
      </c>
      <c r="W43" s="12">
        <v>0.98724527749351443</v>
      </c>
      <c r="X43" s="14">
        <v>6.9785605680768407E-3</v>
      </c>
      <c r="Y43" s="13">
        <v>3.5090590040325768E-2</v>
      </c>
      <c r="Z43" t="s">
        <v>1452</v>
      </c>
      <c r="AA43" t="s">
        <v>1520</v>
      </c>
      <c r="AB43" t="s">
        <v>1521</v>
      </c>
      <c r="AC43" t="s">
        <v>1625</v>
      </c>
      <c r="AD43" t="s">
        <v>1523</v>
      </c>
      <c r="AE43" t="s">
        <v>1626</v>
      </c>
      <c r="AF43" t="s">
        <v>1524</v>
      </c>
      <c r="AG43" t="s">
        <v>1525</v>
      </c>
      <c r="AH43" t="s">
        <v>1526</v>
      </c>
      <c r="AI43" t="s">
        <v>1527</v>
      </c>
      <c r="AJ43" t="s">
        <v>1627</v>
      </c>
      <c r="AK43" t="s">
        <v>1406</v>
      </c>
      <c r="AM43" s="9">
        <v>39.5093729359332</v>
      </c>
      <c r="AN43" s="10">
        <v>1063.9097225407429</v>
      </c>
      <c r="AO43" t="s">
        <v>1529</v>
      </c>
      <c r="AP43" s="12">
        <v>0.11833006713504578</v>
      </c>
      <c r="AQ43" s="10">
        <v>260.61062432345636</v>
      </c>
      <c r="AR43" t="s">
        <v>1622</v>
      </c>
      <c r="AS43" s="11">
        <v>3.0936177799118734</v>
      </c>
      <c r="AT43" s="11">
        <v>4.618520483482059</v>
      </c>
      <c r="AU43" t="s">
        <v>2607</v>
      </c>
      <c r="AV43" t="s">
        <v>1129</v>
      </c>
      <c r="AW43" t="s">
        <v>1624</v>
      </c>
      <c r="AX43" s="9">
        <v>33.481525934327962</v>
      </c>
      <c r="AY43" s="9">
        <v>31.097185083652885</v>
      </c>
      <c r="AZ43" s="11">
        <v>3.8596573210635992</v>
      </c>
      <c r="BA43" t="s">
        <v>1428</v>
      </c>
      <c r="BB43" s="10">
        <v>129.9709818327519</v>
      </c>
      <c r="BD43" s="11">
        <v>1.1279361136617772</v>
      </c>
      <c r="BE43" s="13">
        <v>1.7990741918243121E-2</v>
      </c>
      <c r="BF43" s="10">
        <v>177.22071760754491</v>
      </c>
      <c r="BG43" s="9">
        <v>60.425931309245712</v>
      </c>
      <c r="BH43" s="11">
        <v>1.1244706702679343</v>
      </c>
      <c r="BI43" s="9">
        <v>17.344014247359453</v>
      </c>
      <c r="BJ43" s="12">
        <v>0.26069123088321294</v>
      </c>
      <c r="BK43" s="12">
        <v>0.91635241778619481</v>
      </c>
      <c r="BL43" s="14">
        <v>7.5888180834571949E-3</v>
      </c>
      <c r="BM43" s="11">
        <v>2.6466163599007926</v>
      </c>
      <c r="BN43" t="s">
        <v>1452</v>
      </c>
      <c r="BO43" t="s">
        <v>1520</v>
      </c>
      <c r="BP43" s="11">
        <v>3.6741805170191228</v>
      </c>
      <c r="BQ43" t="s">
        <v>1522</v>
      </c>
      <c r="BR43" t="s">
        <v>1523</v>
      </c>
      <c r="BS43" t="s">
        <v>1494</v>
      </c>
      <c r="BT43" t="s">
        <v>1536</v>
      </c>
      <c r="BU43" t="s">
        <v>1525</v>
      </c>
      <c r="BV43" t="s">
        <v>1526</v>
      </c>
      <c r="BW43" t="s">
        <v>1527</v>
      </c>
      <c r="BX43" t="s">
        <v>1627</v>
      </c>
      <c r="BY43" t="s">
        <v>1538</v>
      </c>
      <c r="CA43" s="11">
        <v>1.2746659222388153</v>
      </c>
      <c r="CB43" s="9">
        <v>30.799323116931429</v>
      </c>
      <c r="CC43" t="s">
        <v>1529</v>
      </c>
      <c r="CD43" s="13">
        <v>7.9111553370527582E-2</v>
      </c>
      <c r="CE43" s="9">
        <v>11.576729170709358</v>
      </c>
      <c r="CF43" s="11">
        <v>4.8</v>
      </c>
      <c r="CG43" s="11">
        <v>1.1499999999999999</v>
      </c>
      <c r="CH43" s="12">
        <v>0.82099999999999995</v>
      </c>
      <c r="CI43" s="10">
        <v>845</v>
      </c>
      <c r="CJ43" s="9">
        <v>12.5</v>
      </c>
      <c r="CK43" s="10">
        <v>366</v>
      </c>
      <c r="CL43" s="11">
        <v>2.97</v>
      </c>
      <c r="CM43" s="12">
        <v>0.32500000000000001</v>
      </c>
      <c r="CN43" s="11">
        <v>3.43</v>
      </c>
      <c r="CO43" s="11">
        <v>4.7699999999999996</v>
      </c>
      <c r="CP43" s="9">
        <v>11.9</v>
      </c>
      <c r="CQ43" s="9"/>
      <c r="CR43" s="12">
        <v>0.19400000000000001</v>
      </c>
      <c r="CS43" s="14">
        <v>1.31E-3</v>
      </c>
      <c r="CT43" s="14">
        <v>7.5199999999999998E-3</v>
      </c>
      <c r="CU43" s="13">
        <v>9.0999999999999998E-2</v>
      </c>
      <c r="CV43" s="13">
        <v>2.12E-2</v>
      </c>
      <c r="CW43" s="12">
        <v>0.40899999999999997</v>
      </c>
      <c r="CX43" s="12">
        <v>0.23499999999999999</v>
      </c>
      <c r="CY43" s="12">
        <v>0.214</v>
      </c>
      <c r="CZ43" s="14">
        <v>4.6600000000000001E-3</v>
      </c>
      <c r="DA43" s="14">
        <v>1.6299999999999999E-3</v>
      </c>
      <c r="DB43" s="14">
        <v>4.1000000000000003E-3</v>
      </c>
      <c r="DC43" s="13">
        <v>2.3599999999999999E-2</v>
      </c>
      <c r="DD43" s="13">
        <v>2.7900000000000001E-2</v>
      </c>
      <c r="DE43" s="14">
        <v>7.9399999999999991E-3</v>
      </c>
      <c r="DF43" s="13">
        <v>2.69E-2</v>
      </c>
      <c r="DG43" s="14">
        <v>4.0200000000000001E-3</v>
      </c>
      <c r="DH43" s="14">
        <v>5.6299999999999996E-3</v>
      </c>
      <c r="DI43" s="14">
        <v>4.3E-3</v>
      </c>
      <c r="DJ43" s="13">
        <v>1.2699999999999999E-2</v>
      </c>
      <c r="DK43" s="14">
        <v>4.2399999999999998E-3</v>
      </c>
      <c r="DL43" s="13">
        <v>3.09E-2</v>
      </c>
      <c r="DM43" s="14">
        <v>4.4999999999999997E-3</v>
      </c>
      <c r="DN43" s="14"/>
      <c r="DO43" s="13">
        <v>3.4599999999999999E-2</v>
      </c>
      <c r="DP43" s="13">
        <v>1.61E-2</v>
      </c>
      <c r="DQ43" s="12">
        <v>0.115</v>
      </c>
      <c r="DR43" s="14">
        <v>6.6299999999999996E-3</v>
      </c>
      <c r="DS43" s="14">
        <v>6.3299999999999997E-3</v>
      </c>
    </row>
    <row r="44" spans="1:123" x14ac:dyDescent="0.25">
      <c r="A44" t="s">
        <v>1628</v>
      </c>
      <c r="B44">
        <v>1</v>
      </c>
      <c r="C44" t="s">
        <v>882</v>
      </c>
      <c r="D44" t="s">
        <v>1629</v>
      </c>
      <c r="E44" s="9">
        <v>65.651171715104724</v>
      </c>
      <c r="F44" s="9">
        <v>79.511951389036156</v>
      </c>
      <c r="G44" t="s">
        <v>1630</v>
      </c>
      <c r="H44" t="s">
        <v>1430</v>
      </c>
      <c r="I44" t="s">
        <v>1631</v>
      </c>
      <c r="J44" s="10">
        <v>599500</v>
      </c>
      <c r="K44" s="10">
        <v>985.70058687532514</v>
      </c>
      <c r="L44" s="10">
        <v>162.61449277361433</v>
      </c>
      <c r="M44" t="s">
        <v>1447</v>
      </c>
      <c r="N44" s="10">
        <v>3928.2853703254887</v>
      </c>
      <c r="O44" s="10"/>
      <c r="P44" s="11">
        <v>1.3572737079603197</v>
      </c>
      <c r="Q44" s="13">
        <v>7.7501445177560371E-2</v>
      </c>
      <c r="R44" s="10">
        <v>4491.8153132945072</v>
      </c>
      <c r="S44" s="10">
        <v>591.0308257092679</v>
      </c>
      <c r="T44" s="9">
        <v>15.245128417803295</v>
      </c>
      <c r="U44" s="10">
        <v>368.66203918678667</v>
      </c>
      <c r="V44" s="11">
        <v>1.7623525681477916</v>
      </c>
      <c r="W44" t="s">
        <v>1632</v>
      </c>
      <c r="X44" t="s">
        <v>1406</v>
      </c>
      <c r="Y44" s="14">
        <v>2.8375651361753815E-3</v>
      </c>
      <c r="Z44" t="s">
        <v>1633</v>
      </c>
      <c r="AA44" t="s">
        <v>1614</v>
      </c>
      <c r="AB44" t="s">
        <v>1634</v>
      </c>
      <c r="AC44" t="s">
        <v>1635</v>
      </c>
      <c r="AD44" t="s">
        <v>1616</v>
      </c>
      <c r="AE44" t="s">
        <v>1617</v>
      </c>
      <c r="AF44" t="s">
        <v>1636</v>
      </c>
      <c r="AG44" t="s">
        <v>1435</v>
      </c>
      <c r="AH44" t="s">
        <v>1569</v>
      </c>
      <c r="AI44" t="s">
        <v>1637</v>
      </c>
      <c r="AJ44" t="s">
        <v>1598</v>
      </c>
      <c r="AK44" t="s">
        <v>1373</v>
      </c>
      <c r="AM44" s="9">
        <v>34.783054653106838</v>
      </c>
      <c r="AN44" s="10">
        <v>1163.7802526357866</v>
      </c>
      <c r="AO44" t="s">
        <v>1224</v>
      </c>
      <c r="AP44" s="13">
        <v>2.3598738698307885E-2</v>
      </c>
      <c r="AQ44" s="10">
        <v>453.76135241691679</v>
      </c>
      <c r="AR44" t="s">
        <v>1629</v>
      </c>
      <c r="AS44" s="11">
        <v>2.4528760777493313</v>
      </c>
      <c r="AT44" s="11">
        <v>3.7111395277423949</v>
      </c>
      <c r="AU44" t="s">
        <v>3013</v>
      </c>
      <c r="AV44" t="s">
        <v>1430</v>
      </c>
      <c r="AW44" t="s">
        <v>1631</v>
      </c>
      <c r="AX44" s="11">
        <v>4.0831360193695696</v>
      </c>
      <c r="AY44" s="9">
        <v>26.591060178383906</v>
      </c>
      <c r="AZ44" s="11">
        <v>4.86989469439707</v>
      </c>
      <c r="BA44" t="s">
        <v>3014</v>
      </c>
      <c r="BB44" s="10">
        <v>534.54491609521722</v>
      </c>
      <c r="BD44" s="12">
        <v>0.26130359536941827</v>
      </c>
      <c r="BE44" s="13">
        <v>1.1918254063387488E-2</v>
      </c>
      <c r="BF44" s="10">
        <v>131.80245845957384</v>
      </c>
      <c r="BG44" s="9">
        <v>15.416510668736436</v>
      </c>
      <c r="BH44" s="12">
        <v>0.71256762540900076</v>
      </c>
      <c r="BI44" s="9">
        <v>12.81011922484643</v>
      </c>
      <c r="BJ44" s="12">
        <v>0.26769980551031353</v>
      </c>
      <c r="BK44" t="s">
        <v>1632</v>
      </c>
      <c r="BL44" t="s">
        <v>1406</v>
      </c>
      <c r="BM44" s="14">
        <v>2.6043211165836613E-3</v>
      </c>
      <c r="BN44" t="s">
        <v>1496</v>
      </c>
      <c r="BO44" t="s">
        <v>1614</v>
      </c>
      <c r="BP44" t="s">
        <v>1634</v>
      </c>
      <c r="BQ44" t="s">
        <v>1635</v>
      </c>
      <c r="BR44" t="s">
        <v>1616</v>
      </c>
      <c r="BS44" t="s">
        <v>2928</v>
      </c>
      <c r="BT44" t="s">
        <v>1636</v>
      </c>
      <c r="BU44" t="s">
        <v>1384</v>
      </c>
      <c r="BV44" t="s">
        <v>1619</v>
      </c>
      <c r="BW44" t="s">
        <v>1620</v>
      </c>
      <c r="BX44" t="s">
        <v>1598</v>
      </c>
      <c r="BY44" t="s">
        <v>1373</v>
      </c>
      <c r="CA44" s="12">
        <v>0.87751940190041111</v>
      </c>
      <c r="CB44" s="9">
        <v>26.601377735066052</v>
      </c>
      <c r="CC44" t="s">
        <v>1224</v>
      </c>
      <c r="CD44" s="13">
        <v>2.0945543035845442E-2</v>
      </c>
      <c r="CE44" s="9">
        <v>17.647106898022539</v>
      </c>
      <c r="CF44" s="11">
        <v>4.54</v>
      </c>
      <c r="CG44" s="11">
        <v>1.03</v>
      </c>
      <c r="CH44" s="12">
        <v>0.82599999999999996</v>
      </c>
      <c r="CI44" s="10">
        <v>799</v>
      </c>
      <c r="CJ44" s="9">
        <v>12</v>
      </c>
      <c r="CK44" s="10">
        <v>362</v>
      </c>
      <c r="CL44" s="11">
        <v>2.35</v>
      </c>
      <c r="CM44" s="12">
        <v>0.34799999999999998</v>
      </c>
      <c r="CN44" s="11">
        <v>3.34</v>
      </c>
      <c r="CO44" s="11">
        <v>4.6399999999999997</v>
      </c>
      <c r="CP44" s="9">
        <v>11.8</v>
      </c>
      <c r="CQ44" s="9"/>
      <c r="CR44" s="12">
        <v>0.245</v>
      </c>
      <c r="CS44" s="14">
        <v>1.2700000000000001E-3</v>
      </c>
      <c r="CT44" s="13">
        <v>3.3300000000000003E-2</v>
      </c>
      <c r="CU44" s="13">
        <v>6.7900000000000002E-2</v>
      </c>
      <c r="CV44" s="13">
        <v>2.0500000000000001E-2</v>
      </c>
      <c r="CW44" s="12">
        <v>0.35899999999999999</v>
      </c>
      <c r="CX44" s="12">
        <v>0.23799999999999999</v>
      </c>
      <c r="CY44" s="12">
        <v>0.20699999999999999</v>
      </c>
      <c r="CZ44" s="14">
        <v>4.5100000000000001E-3</v>
      </c>
      <c r="DA44" s="14">
        <v>1.57E-3</v>
      </c>
      <c r="DB44" s="14">
        <v>3.9699999999999996E-3</v>
      </c>
      <c r="DC44" s="13">
        <v>2.2800000000000001E-2</v>
      </c>
      <c r="DD44" s="13">
        <v>2.7E-2</v>
      </c>
      <c r="DE44" s="14">
        <v>7.6699999999999997E-3</v>
      </c>
      <c r="DF44" s="13">
        <v>2.5999999999999999E-2</v>
      </c>
      <c r="DG44" s="14">
        <v>3.8800000000000002E-3</v>
      </c>
      <c r="DH44" s="14">
        <v>5.4400000000000004E-3</v>
      </c>
      <c r="DI44" s="14">
        <v>4.15E-3</v>
      </c>
      <c r="DJ44" s="13">
        <v>1.2200000000000001E-2</v>
      </c>
      <c r="DK44" s="14">
        <v>4.0899999999999999E-3</v>
      </c>
      <c r="DL44" s="14">
        <v>6.5399999999999998E-3</v>
      </c>
      <c r="DM44" s="14">
        <v>4.3499999999999997E-3</v>
      </c>
      <c r="DN44" s="14"/>
      <c r="DO44" s="13">
        <v>5.2600000000000001E-2</v>
      </c>
      <c r="DP44" s="13">
        <v>1.5599999999999999E-2</v>
      </c>
      <c r="DQ44" s="12">
        <v>0.16300000000000001</v>
      </c>
      <c r="DR44" s="14">
        <v>6.4099999999999999E-3</v>
      </c>
      <c r="DS44" s="14">
        <v>6.1199999999999996E-3</v>
      </c>
    </row>
    <row r="45" spans="1:123" x14ac:dyDescent="0.25">
      <c r="A45" t="s">
        <v>1638</v>
      </c>
      <c r="B45">
        <v>1</v>
      </c>
      <c r="C45" t="s">
        <v>882</v>
      </c>
      <c r="D45" s="11">
        <v>6.7242283289076585</v>
      </c>
      <c r="E45" s="9">
        <v>68.591615769256762</v>
      </c>
      <c r="F45" s="10">
        <v>102.76484481830367</v>
      </c>
      <c r="G45" t="s">
        <v>1639</v>
      </c>
      <c r="H45" t="s">
        <v>1516</v>
      </c>
      <c r="I45" t="s">
        <v>1380</v>
      </c>
      <c r="J45" s="10">
        <v>599500</v>
      </c>
      <c r="K45" s="10">
        <v>1007.5692174120655</v>
      </c>
      <c r="L45" s="10">
        <v>171.52601594735322</v>
      </c>
      <c r="M45" t="s">
        <v>1640</v>
      </c>
      <c r="N45" s="10">
        <v>3880.2383251033466</v>
      </c>
      <c r="O45" s="10"/>
      <c r="P45" s="11">
        <v>1.0125566500550178</v>
      </c>
      <c r="Q45" s="13">
        <v>9.9467861889870252E-2</v>
      </c>
      <c r="R45" s="10">
        <v>4553.8534453905149</v>
      </c>
      <c r="S45" s="10">
        <v>626.81927668566789</v>
      </c>
      <c r="T45" s="9">
        <v>17.5702062813338</v>
      </c>
      <c r="U45" s="10">
        <v>400.08469021020699</v>
      </c>
      <c r="V45" s="11">
        <v>1.7784079162244326</v>
      </c>
      <c r="W45" t="s">
        <v>1641</v>
      </c>
      <c r="X45" s="13">
        <v>4.1596842241528563E-2</v>
      </c>
      <c r="Y45" s="13">
        <v>2.5829462594907183E-2</v>
      </c>
      <c r="Z45" t="s">
        <v>1642</v>
      </c>
      <c r="AA45" t="s">
        <v>1402</v>
      </c>
      <c r="AB45" t="s">
        <v>1280</v>
      </c>
      <c r="AC45" t="s">
        <v>1403</v>
      </c>
      <c r="AD45" t="s">
        <v>1386</v>
      </c>
      <c r="AE45" t="s">
        <v>1404</v>
      </c>
      <c r="AF45" t="s">
        <v>1405</v>
      </c>
      <c r="AG45" t="s">
        <v>1406</v>
      </c>
      <c r="AH45" t="s">
        <v>1407</v>
      </c>
      <c r="AI45" t="s">
        <v>1408</v>
      </c>
      <c r="AJ45" s="14">
        <v>9.6807282863077514E-3</v>
      </c>
      <c r="AK45" t="s">
        <v>1434</v>
      </c>
      <c r="AM45" s="9">
        <v>36.717808593701427</v>
      </c>
      <c r="AN45" s="10">
        <v>1176.8113774856588</v>
      </c>
      <c r="AO45" t="s">
        <v>1643</v>
      </c>
      <c r="AP45" s="13">
        <v>1.3614281208550115E-2</v>
      </c>
      <c r="AQ45" s="10">
        <v>460.88092795372637</v>
      </c>
      <c r="AR45" s="11">
        <v>2.9441126804579758</v>
      </c>
      <c r="AS45" s="11">
        <v>4.7913564033734675</v>
      </c>
      <c r="AT45" s="11">
        <v>4.6554395216937872</v>
      </c>
      <c r="AU45" t="s">
        <v>1639</v>
      </c>
      <c r="AV45" t="s">
        <v>1516</v>
      </c>
      <c r="AW45" t="s">
        <v>1380</v>
      </c>
      <c r="AX45" s="9">
        <v>16.42414491913253</v>
      </c>
      <c r="AY45" s="9">
        <v>27.352431056758583</v>
      </c>
      <c r="AZ45" s="11">
        <v>5.588449828221294</v>
      </c>
      <c r="BA45" t="s">
        <v>3015</v>
      </c>
      <c r="BB45" s="10">
        <v>150.24185320256458</v>
      </c>
      <c r="BD45" s="12">
        <v>0.34323297457210122</v>
      </c>
      <c r="BE45" s="13">
        <v>2.1702703895946581E-2</v>
      </c>
      <c r="BF45" s="10">
        <v>178.24657154656526</v>
      </c>
      <c r="BG45" s="9">
        <v>24.321363027985459</v>
      </c>
      <c r="BH45" s="12">
        <v>0.98278950809712895</v>
      </c>
      <c r="BI45" s="9">
        <v>17.730837082020155</v>
      </c>
      <c r="BJ45" s="12">
        <v>0.26501877718768296</v>
      </c>
      <c r="BK45" t="s">
        <v>1641</v>
      </c>
      <c r="BL45" s="13">
        <v>3.418737273850396E-2</v>
      </c>
      <c r="BM45" s="13">
        <v>1.732174614064684E-2</v>
      </c>
      <c r="BN45" t="s">
        <v>1642</v>
      </c>
      <c r="BO45" t="s">
        <v>1402</v>
      </c>
      <c r="BP45" t="s">
        <v>1280</v>
      </c>
      <c r="BQ45" t="s">
        <v>2969</v>
      </c>
      <c r="BR45" t="s">
        <v>1386</v>
      </c>
      <c r="BS45" t="s">
        <v>1364</v>
      </c>
      <c r="BT45" t="s">
        <v>3016</v>
      </c>
      <c r="BU45" t="s">
        <v>1406</v>
      </c>
      <c r="BV45" t="s">
        <v>1407</v>
      </c>
      <c r="BW45" t="s">
        <v>1408</v>
      </c>
      <c r="BX45" s="13">
        <v>1.2374670344765649E-2</v>
      </c>
      <c r="BY45" t="s">
        <v>1434</v>
      </c>
      <c r="CA45" s="11">
        <v>1.045109865162251</v>
      </c>
      <c r="CB45" s="9">
        <v>38.942895992289706</v>
      </c>
      <c r="CC45" t="s">
        <v>1643</v>
      </c>
      <c r="CD45" s="13">
        <v>1.3533622679732933E-2</v>
      </c>
      <c r="CE45" s="9">
        <v>24.849578112150095</v>
      </c>
      <c r="CF45" s="11">
        <v>4.91</v>
      </c>
      <c r="CG45" s="11">
        <v>1.1100000000000001</v>
      </c>
      <c r="CH45" s="12">
        <v>0.91400000000000003</v>
      </c>
      <c r="CI45" s="10">
        <v>844</v>
      </c>
      <c r="CJ45" s="9">
        <v>12.7</v>
      </c>
      <c r="CK45" s="10">
        <v>396</v>
      </c>
      <c r="CL45" s="11">
        <v>1.55</v>
      </c>
      <c r="CM45" s="12">
        <v>0.34599999999999997</v>
      </c>
      <c r="CN45" s="11">
        <v>3.53</v>
      </c>
      <c r="CO45" s="11">
        <v>5.0199999999999996</v>
      </c>
      <c r="CP45" s="9">
        <v>12.4</v>
      </c>
      <c r="CQ45" s="9"/>
      <c r="CR45" s="12">
        <v>0.316</v>
      </c>
      <c r="CS45" s="14">
        <v>1.39E-3</v>
      </c>
      <c r="CT45" s="13">
        <v>3.6299999999999999E-2</v>
      </c>
      <c r="CU45" s="13">
        <v>4.3499999999999997E-2</v>
      </c>
      <c r="CV45" s="13">
        <v>2.2200000000000001E-2</v>
      </c>
      <c r="CW45" s="12">
        <v>0.46800000000000003</v>
      </c>
      <c r="CX45" s="12">
        <v>0.247</v>
      </c>
      <c r="CY45" s="13">
        <v>4.9200000000000001E-2</v>
      </c>
      <c r="CZ45" s="14">
        <v>4.8999999999999998E-3</v>
      </c>
      <c r="DA45" s="14">
        <v>1.7099999999999999E-3</v>
      </c>
      <c r="DB45" s="14">
        <v>4.3200000000000001E-3</v>
      </c>
      <c r="DC45" s="13">
        <v>2.4799999999999999E-2</v>
      </c>
      <c r="DD45" s="13">
        <v>2.93E-2</v>
      </c>
      <c r="DE45" s="14">
        <v>8.3199999999999993E-3</v>
      </c>
      <c r="DF45" s="13">
        <v>2.8199999999999999E-2</v>
      </c>
      <c r="DG45" s="14">
        <v>4.2100000000000002E-3</v>
      </c>
      <c r="DH45" s="14">
        <v>5.8999999999999999E-3</v>
      </c>
      <c r="DI45" s="14">
        <v>4.5100000000000001E-3</v>
      </c>
      <c r="DJ45" s="13">
        <v>1.3299999999999999E-2</v>
      </c>
      <c r="DK45" s="14">
        <v>4.45E-3</v>
      </c>
      <c r="DL45" s="14">
        <v>7.1000000000000004E-3</v>
      </c>
      <c r="DM45" s="14">
        <v>4.7200000000000002E-3</v>
      </c>
      <c r="DN45" s="14"/>
      <c r="DO45" s="13">
        <v>2.0299999999999999E-2</v>
      </c>
      <c r="DP45" s="13">
        <v>7.6999999999999999E-2</v>
      </c>
      <c r="DQ45" s="12">
        <v>0.16400000000000001</v>
      </c>
      <c r="DR45" s="14">
        <v>6.96E-3</v>
      </c>
      <c r="DS45" s="14">
        <v>6.6499999999999997E-3</v>
      </c>
    </row>
    <row r="46" spans="1:123" x14ac:dyDescent="0.25">
      <c r="A46" t="s">
        <v>1644</v>
      </c>
      <c r="B46">
        <v>1</v>
      </c>
      <c r="C46" t="s">
        <v>882</v>
      </c>
      <c r="D46" t="s">
        <v>1645</v>
      </c>
      <c r="E46" s="9">
        <v>63.870091137356866</v>
      </c>
      <c r="F46" s="10">
        <v>102.49550238583527</v>
      </c>
      <c r="G46" t="s">
        <v>1646</v>
      </c>
      <c r="H46" t="s">
        <v>1379</v>
      </c>
      <c r="I46" t="s">
        <v>1647</v>
      </c>
      <c r="J46" s="10">
        <v>599500</v>
      </c>
      <c r="K46" s="10">
        <v>1034.0345901730961</v>
      </c>
      <c r="L46" s="10">
        <v>185.63577093862591</v>
      </c>
      <c r="M46" t="s">
        <v>1648</v>
      </c>
      <c r="N46" s="10">
        <v>3416.3099785860695</v>
      </c>
      <c r="O46" s="10"/>
      <c r="P46" s="11">
        <v>1.4351969825676187</v>
      </c>
      <c r="Q46" s="13">
        <v>8.6438471169013473E-2</v>
      </c>
      <c r="R46" s="10">
        <v>4396.4161331567275</v>
      </c>
      <c r="S46" s="10">
        <v>632.55560491499216</v>
      </c>
      <c r="T46" s="9">
        <v>15.97526317592447</v>
      </c>
      <c r="U46" s="10">
        <v>397.10989666090813</v>
      </c>
      <c r="V46" s="11">
        <v>1.7932544560391017</v>
      </c>
      <c r="W46" t="s">
        <v>1649</v>
      </c>
      <c r="X46" s="13">
        <v>1.9043266827867372E-2</v>
      </c>
      <c r="Y46" s="13">
        <v>2.8708697504566592E-2</v>
      </c>
      <c r="Z46" s="14">
        <v>9.0723223475312718E-3</v>
      </c>
      <c r="AA46" t="s">
        <v>1650</v>
      </c>
      <c r="AB46" t="s">
        <v>1651</v>
      </c>
      <c r="AC46" t="s">
        <v>1652</v>
      </c>
      <c r="AD46" t="s">
        <v>1471</v>
      </c>
      <c r="AE46" t="s">
        <v>1653</v>
      </c>
      <c r="AF46" t="s">
        <v>1654</v>
      </c>
      <c r="AG46" t="s">
        <v>1478</v>
      </c>
      <c r="AH46" t="s">
        <v>1655</v>
      </c>
      <c r="AI46" t="s">
        <v>1656</v>
      </c>
      <c r="AJ46" s="14">
        <v>9.5060190680047053E-3</v>
      </c>
      <c r="AK46" t="s">
        <v>1657</v>
      </c>
      <c r="AM46" s="9">
        <v>32.10474651065735</v>
      </c>
      <c r="AN46" s="10">
        <v>1143.7723739500254</v>
      </c>
      <c r="AO46" t="s">
        <v>1658</v>
      </c>
      <c r="AP46" s="13">
        <v>6.8741773237330647E-2</v>
      </c>
      <c r="AQ46" s="10">
        <v>478.66396720178909</v>
      </c>
      <c r="AR46" t="s">
        <v>3017</v>
      </c>
      <c r="AS46" s="11">
        <v>3.1413353077327981</v>
      </c>
      <c r="AT46" s="11">
        <v>4.4017357369421983</v>
      </c>
      <c r="AU46" t="s">
        <v>1413</v>
      </c>
      <c r="AV46" t="s">
        <v>1379</v>
      </c>
      <c r="AW46" t="s">
        <v>1647</v>
      </c>
      <c r="AX46" s="11">
        <v>5.5955789188273393</v>
      </c>
      <c r="AY46" s="9">
        <v>41.95368109638477</v>
      </c>
      <c r="AZ46" s="9">
        <v>17.143672156390114</v>
      </c>
      <c r="BA46" t="s">
        <v>1648</v>
      </c>
      <c r="BB46" s="10">
        <v>200.33970335255003</v>
      </c>
      <c r="BD46" s="11">
        <v>2.9300132708938076</v>
      </c>
      <c r="BE46" s="13">
        <v>1.8717270683064422E-2</v>
      </c>
      <c r="BF46" s="10">
        <v>163.87651250036149</v>
      </c>
      <c r="BG46" s="9">
        <v>22.715235342673182</v>
      </c>
      <c r="BH46" s="11">
        <v>2.4039711045123706</v>
      </c>
      <c r="BI46" s="9">
        <v>16.462351461707041</v>
      </c>
      <c r="BJ46" s="12">
        <v>0.30196257148364331</v>
      </c>
      <c r="BK46" t="s">
        <v>1649</v>
      </c>
      <c r="BL46" s="13">
        <v>2.4374503744070238E-2</v>
      </c>
      <c r="BM46" s="12">
        <v>0.4451983037218567</v>
      </c>
      <c r="BN46" s="13">
        <v>1.3567441175383589E-2</v>
      </c>
      <c r="BO46" t="s">
        <v>1650</v>
      </c>
      <c r="BP46" t="s">
        <v>1651</v>
      </c>
      <c r="BQ46" t="s">
        <v>1652</v>
      </c>
      <c r="BR46" t="s">
        <v>1471</v>
      </c>
      <c r="BS46" t="s">
        <v>1441</v>
      </c>
      <c r="BT46" t="s">
        <v>1654</v>
      </c>
      <c r="BU46" t="s">
        <v>1478</v>
      </c>
      <c r="BV46" t="s">
        <v>1655</v>
      </c>
      <c r="BW46" t="s">
        <v>1656</v>
      </c>
      <c r="BX46" s="13">
        <v>1.2199412249838625E-2</v>
      </c>
      <c r="BY46" t="s">
        <v>3018</v>
      </c>
      <c r="CA46" s="11">
        <v>1.2463029762373299</v>
      </c>
      <c r="CB46" s="9">
        <v>37.449615013106765</v>
      </c>
      <c r="CC46" t="s">
        <v>1658</v>
      </c>
      <c r="CD46" s="13">
        <v>6.8324381761216538E-2</v>
      </c>
      <c r="CE46" s="9">
        <v>19.263794492459276</v>
      </c>
      <c r="CF46" s="11">
        <v>5</v>
      </c>
      <c r="CG46" s="11">
        <v>1.1299999999999999</v>
      </c>
      <c r="CH46" s="12">
        <v>0.92400000000000004</v>
      </c>
      <c r="CI46" s="10">
        <v>850</v>
      </c>
      <c r="CJ46" s="9">
        <v>13</v>
      </c>
      <c r="CK46" s="10">
        <v>390</v>
      </c>
      <c r="CL46" s="11">
        <v>2.39</v>
      </c>
      <c r="CM46" s="12">
        <v>0.35899999999999999</v>
      </c>
      <c r="CN46" s="11">
        <v>3.63</v>
      </c>
      <c r="CO46" s="11">
        <v>5.16</v>
      </c>
      <c r="CP46" s="9">
        <v>12.3</v>
      </c>
      <c r="CQ46" s="9"/>
      <c r="CR46" s="12">
        <v>0.26</v>
      </c>
      <c r="CS46" s="14">
        <v>1.4300000000000001E-3</v>
      </c>
      <c r="CT46" s="14">
        <v>8.2000000000000007E-3</v>
      </c>
      <c r="CU46" s="13">
        <v>5.9499999999999997E-2</v>
      </c>
      <c r="CV46" s="13">
        <v>2.29E-2</v>
      </c>
      <c r="CW46" s="12">
        <v>0.45200000000000001</v>
      </c>
      <c r="CX46" s="12">
        <v>0.27200000000000002</v>
      </c>
      <c r="CY46" s="13">
        <v>5.0700000000000002E-2</v>
      </c>
      <c r="CZ46" s="14">
        <v>5.0499999999999998E-3</v>
      </c>
      <c r="DA46" s="14">
        <v>1.7600000000000001E-3</v>
      </c>
      <c r="DB46" s="14">
        <v>4.45E-3</v>
      </c>
      <c r="DC46" s="13">
        <v>2.5499999999999998E-2</v>
      </c>
      <c r="DD46" s="13">
        <v>3.0200000000000001E-2</v>
      </c>
      <c r="DE46" s="14">
        <v>8.5599999999999999E-3</v>
      </c>
      <c r="DF46" s="13">
        <v>2.9000000000000001E-2</v>
      </c>
      <c r="DG46" s="14">
        <v>4.3299999999999996E-3</v>
      </c>
      <c r="DH46" s="14">
        <v>6.0699999999999999E-3</v>
      </c>
      <c r="DI46" s="14">
        <v>4.64E-3</v>
      </c>
      <c r="DJ46" s="13">
        <v>1.37E-2</v>
      </c>
      <c r="DK46" s="14">
        <v>4.5799999999999999E-3</v>
      </c>
      <c r="DL46" s="14">
        <v>7.3099999999999997E-3</v>
      </c>
      <c r="DM46" s="14">
        <v>4.8500000000000001E-3</v>
      </c>
      <c r="DN46" s="14"/>
      <c r="DO46" s="13">
        <v>3.7100000000000001E-2</v>
      </c>
      <c r="DP46" s="13">
        <v>1.7299999999999999E-2</v>
      </c>
      <c r="DQ46" s="12">
        <v>0.16200000000000001</v>
      </c>
      <c r="DR46" s="14">
        <v>7.1599999999999997E-3</v>
      </c>
      <c r="DS46" s="14">
        <v>6.8399999999999997E-3</v>
      </c>
    </row>
    <row r="47" spans="1:123" x14ac:dyDescent="0.25">
      <c r="A47" t="s">
        <v>1659</v>
      </c>
      <c r="B47">
        <v>1</v>
      </c>
      <c r="C47" t="s">
        <v>882</v>
      </c>
      <c r="D47" s="11">
        <v>7.646440884974564</v>
      </c>
      <c r="E47" s="9">
        <v>65.071654646601701</v>
      </c>
      <c r="F47" s="10">
        <v>107.39647233082908</v>
      </c>
      <c r="G47" t="s">
        <v>1660</v>
      </c>
      <c r="H47" t="s">
        <v>1516</v>
      </c>
      <c r="I47" t="s">
        <v>1359</v>
      </c>
      <c r="J47" s="10">
        <v>599500</v>
      </c>
      <c r="K47" s="10">
        <v>1010.1507088090226</v>
      </c>
      <c r="L47" s="10">
        <v>179.23297135745059</v>
      </c>
      <c r="M47" t="s">
        <v>1661</v>
      </c>
      <c r="N47" s="10">
        <v>3181.7929108478847</v>
      </c>
      <c r="O47" s="10"/>
      <c r="P47" s="12">
        <v>0.73497625784389076</v>
      </c>
      <c r="Q47" s="13">
        <v>9.2777348767760268E-2</v>
      </c>
      <c r="R47" s="10">
        <v>4449.1109939829521</v>
      </c>
      <c r="S47" s="10">
        <v>608.17612411221478</v>
      </c>
      <c r="T47" s="9">
        <v>16.501823563773517</v>
      </c>
      <c r="U47" s="10">
        <v>398.19663579757275</v>
      </c>
      <c r="V47" s="11">
        <v>1.8458312447099969</v>
      </c>
      <c r="W47" t="s">
        <v>1184</v>
      </c>
      <c r="X47" t="s">
        <v>1662</v>
      </c>
      <c r="Y47" s="14">
        <v>4.3177050063379404E-3</v>
      </c>
      <c r="Z47" t="s">
        <v>1597</v>
      </c>
      <c r="AA47" t="s">
        <v>1663</v>
      </c>
      <c r="AB47" t="s">
        <v>1664</v>
      </c>
      <c r="AC47" t="s">
        <v>1665</v>
      </c>
      <c r="AD47" t="s">
        <v>1666</v>
      </c>
      <c r="AE47" t="s">
        <v>1525</v>
      </c>
      <c r="AF47" s="14">
        <v>6.8215630773923903E-3</v>
      </c>
      <c r="AG47" t="s">
        <v>1667</v>
      </c>
      <c r="AH47" t="s">
        <v>1668</v>
      </c>
      <c r="AI47" s="14">
        <v>5.200386856355617E-3</v>
      </c>
      <c r="AJ47" t="s">
        <v>1503</v>
      </c>
      <c r="AK47" s="14">
        <v>7.5793410390627989E-3</v>
      </c>
      <c r="AL47" s="14"/>
      <c r="AM47" s="9">
        <v>31.993829726897292</v>
      </c>
      <c r="AN47" s="10">
        <v>1144.0731425595059</v>
      </c>
      <c r="AO47" t="s">
        <v>1289</v>
      </c>
      <c r="AP47" s="13">
        <v>1.8069198503348431E-2</v>
      </c>
      <c r="AQ47" s="10">
        <v>473.09369734664199</v>
      </c>
      <c r="AR47" s="11">
        <v>2.4076405607819926</v>
      </c>
      <c r="AS47" s="11">
        <v>3.0247252844542656</v>
      </c>
      <c r="AT47" s="11">
        <v>4.5762945919730296</v>
      </c>
      <c r="AU47" t="s">
        <v>1660</v>
      </c>
      <c r="AV47" t="s">
        <v>1516</v>
      </c>
      <c r="AW47" s="10">
        <v>16597.845974456723</v>
      </c>
      <c r="AX47" s="11">
        <v>8.8436844426190646</v>
      </c>
      <c r="AY47" s="9">
        <v>33.337002891306938</v>
      </c>
      <c r="AZ47" s="11">
        <v>9.2023382212128233</v>
      </c>
      <c r="BA47" t="s">
        <v>3019</v>
      </c>
      <c r="BB47" s="10">
        <v>145.60487230026504</v>
      </c>
      <c r="BD47" s="12">
        <v>0.62529473342268571</v>
      </c>
      <c r="BE47" s="13">
        <v>1.9422407442773581E-2</v>
      </c>
      <c r="BF47" s="10">
        <v>153.88984671263651</v>
      </c>
      <c r="BG47" s="9">
        <v>16.784790416291678</v>
      </c>
      <c r="BH47" s="12">
        <v>0.94057944041692332</v>
      </c>
      <c r="BI47" s="9">
        <v>20.818101415048986</v>
      </c>
      <c r="BJ47" s="12">
        <v>0.30798972039513955</v>
      </c>
      <c r="BK47" t="s">
        <v>1184</v>
      </c>
      <c r="BL47" t="s">
        <v>1662</v>
      </c>
      <c r="BM47" s="14">
        <v>4.2550336090158162E-3</v>
      </c>
      <c r="BN47" t="s">
        <v>1597</v>
      </c>
      <c r="BO47" t="s">
        <v>1663</v>
      </c>
      <c r="BP47" t="s">
        <v>1664</v>
      </c>
      <c r="BQ47" t="s">
        <v>3020</v>
      </c>
      <c r="BR47" t="s">
        <v>1666</v>
      </c>
      <c r="BS47" t="s">
        <v>1525</v>
      </c>
      <c r="BT47" s="13">
        <v>1.3728861530912595E-2</v>
      </c>
      <c r="BU47" t="s">
        <v>2955</v>
      </c>
      <c r="BV47" t="s">
        <v>1668</v>
      </c>
      <c r="BW47" s="13">
        <v>1.0466134237903999E-2</v>
      </c>
      <c r="BX47" t="s">
        <v>1503</v>
      </c>
      <c r="BY47" s="14">
        <v>9.166860337463419E-3</v>
      </c>
      <c r="CA47" s="11">
        <v>1.3007241097375479</v>
      </c>
      <c r="CB47" s="9">
        <v>32.725178020337935</v>
      </c>
      <c r="CC47" t="s">
        <v>1289</v>
      </c>
      <c r="CD47" s="13">
        <v>2.3701581589631711E-2</v>
      </c>
      <c r="CE47" s="9">
        <v>19.43861075701026</v>
      </c>
      <c r="CF47" s="11">
        <v>4.87</v>
      </c>
      <c r="CG47" s="11">
        <v>1.25</v>
      </c>
      <c r="CH47" s="12">
        <v>0.88</v>
      </c>
      <c r="CI47" s="10">
        <v>835</v>
      </c>
      <c r="CJ47" s="9">
        <v>12.7</v>
      </c>
      <c r="CK47" s="10">
        <v>404</v>
      </c>
      <c r="CL47" s="11">
        <v>2.38</v>
      </c>
      <c r="CM47" s="12">
        <v>0.36099999999999999</v>
      </c>
      <c r="CN47" s="11">
        <v>3.63</v>
      </c>
      <c r="CO47" s="11">
        <v>5.13</v>
      </c>
      <c r="CP47" s="9">
        <v>11.5</v>
      </c>
      <c r="CQ47" s="9"/>
      <c r="CR47" s="12">
        <v>0.25900000000000001</v>
      </c>
      <c r="CS47" s="14">
        <v>1.4300000000000001E-3</v>
      </c>
      <c r="CT47" s="14">
        <v>8.1700000000000002E-3</v>
      </c>
      <c r="CU47" s="13">
        <v>3.2099999999999997E-2</v>
      </c>
      <c r="CV47" s="13">
        <v>2.2700000000000001E-2</v>
      </c>
      <c r="CW47" s="12">
        <v>0.46500000000000002</v>
      </c>
      <c r="CX47" s="12">
        <v>0.27200000000000002</v>
      </c>
      <c r="CY47" s="13">
        <v>5.04E-2</v>
      </c>
      <c r="CZ47" s="14">
        <v>5.0200000000000002E-3</v>
      </c>
      <c r="DA47" s="14">
        <v>1.75E-3</v>
      </c>
      <c r="DB47" s="14">
        <v>4.4299999999999999E-3</v>
      </c>
      <c r="DC47" s="13">
        <v>2.53E-2</v>
      </c>
      <c r="DD47" s="13">
        <v>0.03</v>
      </c>
      <c r="DE47" s="14">
        <v>8.4899999999999993E-3</v>
      </c>
      <c r="DF47" s="13">
        <v>2.8799999999999999E-2</v>
      </c>
      <c r="DG47" s="14">
        <v>4.3E-3</v>
      </c>
      <c r="DH47" s="14">
        <v>6.0200000000000002E-3</v>
      </c>
      <c r="DI47" s="14">
        <v>4.5999999999999999E-3</v>
      </c>
      <c r="DJ47" s="13">
        <v>1.3599999999999999E-2</v>
      </c>
      <c r="DK47" s="14">
        <v>4.5500000000000002E-3</v>
      </c>
      <c r="DL47" s="14">
        <v>7.2700000000000004E-3</v>
      </c>
      <c r="DM47" s="14">
        <v>4.81E-3</v>
      </c>
      <c r="DN47" s="14"/>
      <c r="DO47" s="13">
        <v>3.2399999999999998E-2</v>
      </c>
      <c r="DP47" s="13">
        <v>7.8200000000000006E-2</v>
      </c>
      <c r="DQ47" s="12">
        <v>0.16</v>
      </c>
      <c r="DR47" s="14">
        <v>7.11E-3</v>
      </c>
      <c r="DS47" s="13">
        <v>3.1099999999999999E-2</v>
      </c>
    </row>
    <row r="48" spans="1:123" x14ac:dyDescent="0.25">
      <c r="A48" t="s">
        <v>1669</v>
      </c>
      <c r="B48">
        <v>1</v>
      </c>
      <c r="C48" t="s">
        <v>882</v>
      </c>
      <c r="D48" s="11">
        <v>4.7452082507685569</v>
      </c>
      <c r="E48" s="9">
        <v>65.382583987199354</v>
      </c>
      <c r="F48" s="9">
        <v>61.056780039704883</v>
      </c>
      <c r="G48" t="s">
        <v>1670</v>
      </c>
      <c r="H48" t="s">
        <v>1671</v>
      </c>
      <c r="I48" t="s">
        <v>1672</v>
      </c>
      <c r="J48" s="10">
        <v>599500</v>
      </c>
      <c r="K48" s="10">
        <v>1689.8337930923217</v>
      </c>
      <c r="L48" s="10">
        <v>257.10694528435232</v>
      </c>
      <c r="M48" t="s">
        <v>1673</v>
      </c>
      <c r="N48" s="10">
        <v>2082.7630263672454</v>
      </c>
      <c r="O48" s="10"/>
      <c r="P48" s="11">
        <v>1.1267090520469474</v>
      </c>
      <c r="Q48" s="12">
        <v>0.12600293310149033</v>
      </c>
      <c r="R48" s="10">
        <v>4251.4534411459599</v>
      </c>
      <c r="S48" s="10">
        <v>578.94904107150228</v>
      </c>
      <c r="T48" s="9">
        <v>16.345525694106541</v>
      </c>
      <c r="U48" s="10">
        <v>299.32443765152584</v>
      </c>
      <c r="V48" s="11">
        <v>1.5679381707606401</v>
      </c>
      <c r="W48" t="s">
        <v>998</v>
      </c>
      <c r="X48" s="13">
        <v>2.2608537949389326E-2</v>
      </c>
      <c r="Y48" s="13">
        <v>2.9377775196185504E-2</v>
      </c>
      <c r="Z48" t="s">
        <v>1674</v>
      </c>
      <c r="AA48" t="s">
        <v>1675</v>
      </c>
      <c r="AB48" t="s">
        <v>1546</v>
      </c>
      <c r="AC48" t="s">
        <v>1676</v>
      </c>
      <c r="AD48" t="s">
        <v>1677</v>
      </c>
      <c r="AE48" t="s">
        <v>1678</v>
      </c>
      <c r="AF48" t="s">
        <v>1679</v>
      </c>
      <c r="AG48" t="s">
        <v>1680</v>
      </c>
      <c r="AH48" t="s">
        <v>1681</v>
      </c>
      <c r="AI48" t="s">
        <v>1682</v>
      </c>
      <c r="AJ48" t="s">
        <v>1683</v>
      </c>
      <c r="AK48" t="s">
        <v>1684</v>
      </c>
      <c r="AM48" s="9">
        <v>42.361513980265109</v>
      </c>
      <c r="AN48" s="10">
        <v>1101.9553579724054</v>
      </c>
      <c r="AO48" t="s">
        <v>1529</v>
      </c>
      <c r="AP48" s="13">
        <v>6.9756038977723089E-2</v>
      </c>
      <c r="AQ48" s="10">
        <v>437.87335971062095</v>
      </c>
      <c r="AR48" s="11">
        <v>3.0396188729077456</v>
      </c>
      <c r="AS48" s="10">
        <v>200.97105307820513</v>
      </c>
      <c r="AT48" s="10">
        <v>471.78294020234006</v>
      </c>
      <c r="AU48" t="s">
        <v>3021</v>
      </c>
      <c r="AV48" s="10">
        <v>129.115035617301</v>
      </c>
      <c r="AW48" t="s">
        <v>3022</v>
      </c>
      <c r="AX48" s="11">
        <v>7.5101458208958549</v>
      </c>
      <c r="AY48" s="9">
        <v>51.396474258193827</v>
      </c>
      <c r="AZ48" s="9">
        <v>15.235128141865957</v>
      </c>
      <c r="BA48" t="s">
        <v>1622</v>
      </c>
      <c r="BB48" s="10">
        <v>123.75538181502688</v>
      </c>
      <c r="BD48" s="12">
        <v>0.31779839645706071</v>
      </c>
      <c r="BE48" s="11">
        <v>1.0182937308997431</v>
      </c>
      <c r="BF48" s="10">
        <v>152.34476450152744</v>
      </c>
      <c r="BG48" s="9">
        <v>17.242555460495222</v>
      </c>
      <c r="BH48" s="12">
        <v>0.98316099363694309</v>
      </c>
      <c r="BI48" s="9">
        <v>22.053657196510784</v>
      </c>
      <c r="BJ48" s="12">
        <v>0.2678730286893769</v>
      </c>
      <c r="BK48" s="11">
        <v>1.50649302764264</v>
      </c>
      <c r="BL48" s="11">
        <v>2.8080017757008373</v>
      </c>
      <c r="BM48" s="11">
        <v>2.9962443192683224</v>
      </c>
      <c r="BN48" s="12">
        <v>0.21359045527569104</v>
      </c>
      <c r="BO48" s="12">
        <v>0.84114718940445887</v>
      </c>
      <c r="BP48" s="12">
        <v>0.19652492250769815</v>
      </c>
      <c r="BQ48" s="13">
        <v>6.7994171855178712E-2</v>
      </c>
      <c r="BR48" s="12">
        <v>0.22084998659216665</v>
      </c>
      <c r="BS48" s="13">
        <v>2.7874955714965163E-2</v>
      </c>
      <c r="BT48" s="12">
        <v>0.22370680058962877</v>
      </c>
      <c r="BU48" s="13">
        <v>4.6941654990888697E-2</v>
      </c>
      <c r="BV48" s="12">
        <v>0.20976323960330662</v>
      </c>
      <c r="BW48" s="13">
        <v>3.3309983803376804E-2</v>
      </c>
      <c r="BX48" s="12">
        <v>0.16060475359289383</v>
      </c>
      <c r="BY48" s="13">
        <v>4.1675835165952101E-2</v>
      </c>
      <c r="CA48" s="11">
        <v>1.2404659870008807</v>
      </c>
      <c r="CB48" s="9">
        <v>32.524536092565207</v>
      </c>
      <c r="CC48" s="11">
        <v>5.571229420625686</v>
      </c>
      <c r="CD48" s="12">
        <v>0.15905093816098675</v>
      </c>
      <c r="CE48" s="9">
        <v>20.875953169516325</v>
      </c>
      <c r="CF48" s="11">
        <v>3.9</v>
      </c>
      <c r="CG48" s="12">
        <v>0.95799999999999996</v>
      </c>
      <c r="CH48" s="12">
        <v>0.68799999999999994</v>
      </c>
      <c r="CI48" s="10">
        <v>633</v>
      </c>
      <c r="CJ48" s="11">
        <v>9.83</v>
      </c>
      <c r="CK48" s="10">
        <v>302</v>
      </c>
      <c r="CL48" s="11">
        <v>2.78</v>
      </c>
      <c r="CM48" s="12">
        <v>0.28000000000000003</v>
      </c>
      <c r="CN48" s="11">
        <v>2.84</v>
      </c>
      <c r="CO48" s="11">
        <v>3.96</v>
      </c>
      <c r="CP48" s="11">
        <v>9.89</v>
      </c>
      <c r="CQ48" s="11"/>
      <c r="CR48" s="12">
        <v>0.25</v>
      </c>
      <c r="CS48" s="14">
        <v>2.7899999999999999E-3</v>
      </c>
      <c r="CT48" s="13">
        <v>1.6E-2</v>
      </c>
      <c r="CU48" s="13">
        <v>5.62E-2</v>
      </c>
      <c r="CV48" s="13">
        <v>4.4299999999999999E-2</v>
      </c>
      <c r="CW48" s="12">
        <v>0.379</v>
      </c>
      <c r="CX48" s="12">
        <v>0.21099999999999999</v>
      </c>
      <c r="CY48" s="12">
        <v>0.29499999999999998</v>
      </c>
      <c r="CZ48" s="14">
        <v>9.7999999999999997E-3</v>
      </c>
      <c r="DA48" s="14">
        <v>3.4299999999999999E-3</v>
      </c>
      <c r="DB48" s="14">
        <v>8.6499999999999997E-3</v>
      </c>
      <c r="DC48" s="13">
        <v>4.9399999999999999E-2</v>
      </c>
      <c r="DD48" s="13">
        <v>5.8599999999999999E-2</v>
      </c>
      <c r="DE48" s="13">
        <v>4.9599999999999998E-2</v>
      </c>
      <c r="DF48" s="13">
        <v>5.6099999999999997E-2</v>
      </c>
      <c r="DG48" s="14">
        <v>8.3800000000000003E-3</v>
      </c>
      <c r="DH48" s="13">
        <v>1.17E-2</v>
      </c>
      <c r="DI48" s="14">
        <v>8.9700000000000005E-3</v>
      </c>
      <c r="DJ48" s="13">
        <v>2.6599999999999999E-2</v>
      </c>
      <c r="DK48" s="14">
        <v>8.8800000000000007E-3</v>
      </c>
      <c r="DL48" s="13">
        <v>1.4200000000000001E-2</v>
      </c>
      <c r="DM48" s="14">
        <v>9.3799999999999994E-3</v>
      </c>
      <c r="DN48" s="14"/>
      <c r="DO48" s="13">
        <v>3.3599999999999998E-2</v>
      </c>
      <c r="DP48" s="13">
        <v>3.3300000000000003E-2</v>
      </c>
      <c r="DQ48" s="12">
        <v>0.115</v>
      </c>
      <c r="DR48" s="13">
        <v>1.3899999999999999E-2</v>
      </c>
      <c r="DS48" s="13">
        <v>1.32E-2</v>
      </c>
    </row>
    <row r="49" spans="1:123" x14ac:dyDescent="0.25">
      <c r="A49" t="s">
        <v>1685</v>
      </c>
      <c r="B49">
        <v>1</v>
      </c>
      <c r="C49" t="s">
        <v>882</v>
      </c>
      <c r="D49" s="11">
        <v>5.189670326979833</v>
      </c>
      <c r="E49" s="9">
        <v>60.309147662531906</v>
      </c>
      <c r="F49" s="9">
        <v>41.085441402642019</v>
      </c>
      <c r="G49" t="s">
        <v>1686</v>
      </c>
      <c r="H49" t="s">
        <v>1543</v>
      </c>
      <c r="I49" t="s">
        <v>1687</v>
      </c>
      <c r="J49" s="10">
        <v>599500</v>
      </c>
      <c r="K49" s="10">
        <v>1506.3168424378375</v>
      </c>
      <c r="L49" s="10">
        <v>253.21659940920685</v>
      </c>
      <c r="M49" t="s">
        <v>1688</v>
      </c>
      <c r="N49" s="10">
        <v>2287.3531710953225</v>
      </c>
      <c r="O49" s="10"/>
      <c r="P49" s="11">
        <v>1.0087341451553755</v>
      </c>
      <c r="Q49" s="13">
        <v>6.7850739462256379E-2</v>
      </c>
      <c r="R49" s="10">
        <v>4361.6338689696968</v>
      </c>
      <c r="S49" s="10">
        <v>525.04416516076924</v>
      </c>
      <c r="T49" s="9">
        <v>15.567822279753699</v>
      </c>
      <c r="U49" s="10">
        <v>263.58747296871923</v>
      </c>
      <c r="V49" s="11">
        <v>1.5453367413854278</v>
      </c>
      <c r="W49" t="s">
        <v>953</v>
      </c>
      <c r="X49" t="s">
        <v>918</v>
      </c>
      <c r="Y49" s="13">
        <v>1.3896568041897811E-2</v>
      </c>
      <c r="Z49" t="s">
        <v>1407</v>
      </c>
      <c r="AA49" t="s">
        <v>1689</v>
      </c>
      <c r="AB49" t="s">
        <v>1690</v>
      </c>
      <c r="AC49" t="s">
        <v>1650</v>
      </c>
      <c r="AD49" t="s">
        <v>1691</v>
      </c>
      <c r="AE49" t="s">
        <v>1692</v>
      </c>
      <c r="AF49" t="s">
        <v>1693</v>
      </c>
      <c r="AG49" t="s">
        <v>1694</v>
      </c>
      <c r="AH49" t="s">
        <v>1695</v>
      </c>
      <c r="AI49" t="s">
        <v>1655</v>
      </c>
      <c r="AJ49" t="s">
        <v>1067</v>
      </c>
      <c r="AK49" t="s">
        <v>1696</v>
      </c>
      <c r="AM49" s="9">
        <v>39.003583589110441</v>
      </c>
      <c r="AN49" s="10">
        <v>1103.9966702177478</v>
      </c>
      <c r="AO49" t="s">
        <v>1697</v>
      </c>
      <c r="AP49" t="s">
        <v>1698</v>
      </c>
      <c r="AQ49" s="10">
        <v>389.34633544940067</v>
      </c>
      <c r="AR49" s="9">
        <v>38.82792814562815</v>
      </c>
      <c r="AS49" s="10">
        <v>197.01785716928671</v>
      </c>
      <c r="AT49" s="10">
        <v>254.35281367153149</v>
      </c>
      <c r="AU49" s="10">
        <v>2467.7943569191493</v>
      </c>
      <c r="AV49" s="9">
        <v>35.204476584349848</v>
      </c>
      <c r="AW49" t="s">
        <v>2032</v>
      </c>
      <c r="AX49" s="9">
        <v>28.127525135565687</v>
      </c>
      <c r="AY49" s="9">
        <v>35.080566527242574</v>
      </c>
      <c r="AZ49" s="11">
        <v>8.5773788440611263</v>
      </c>
      <c r="BA49" s="11">
        <v>6.7607098159016559</v>
      </c>
      <c r="BB49" s="10">
        <v>145.73441746532615</v>
      </c>
      <c r="BD49" s="11">
        <v>2.7114019344863296</v>
      </c>
      <c r="BE49" s="12">
        <v>0.81871000655975912</v>
      </c>
      <c r="BF49" s="10">
        <v>138.64179983946369</v>
      </c>
      <c r="BG49" s="9">
        <v>61.315869314387506</v>
      </c>
      <c r="BH49" s="11">
        <v>1.0169279377302383</v>
      </c>
      <c r="BI49" s="9">
        <v>81.182449566529769</v>
      </c>
      <c r="BJ49" s="12">
        <v>0.25310695309235648</v>
      </c>
      <c r="BK49" s="12">
        <v>0.23325646537832082</v>
      </c>
      <c r="BL49" s="12">
        <v>0.21226116303614997</v>
      </c>
      <c r="BM49" s="12">
        <v>0.55252356618927756</v>
      </c>
      <c r="BN49" s="12">
        <v>0.35982375415279744</v>
      </c>
      <c r="BO49" s="12">
        <v>0.39582859248519359</v>
      </c>
      <c r="BP49" s="12">
        <v>0.20882977029089184</v>
      </c>
      <c r="BQ49" s="13">
        <v>4.0053622418459174E-2</v>
      </c>
      <c r="BR49" s="12">
        <v>0.22356603999277577</v>
      </c>
      <c r="BS49" s="13">
        <v>2.6176900613998029E-2</v>
      </c>
      <c r="BT49" s="12">
        <v>0.17636117599303516</v>
      </c>
      <c r="BU49" s="13">
        <v>3.276655990469729E-2</v>
      </c>
      <c r="BV49" s="12">
        <v>0.10948844914609579</v>
      </c>
      <c r="BW49" s="13">
        <v>2.2750864253333107E-2</v>
      </c>
      <c r="BX49" s="13">
        <v>8.706594886591533E-2</v>
      </c>
      <c r="BY49" s="13">
        <v>1.2936821698661094E-2</v>
      </c>
      <c r="CA49" s="11">
        <v>1.4792628651367981</v>
      </c>
      <c r="CB49" s="10">
        <v>106.46809746089782</v>
      </c>
      <c r="CC49" s="12">
        <v>0.22572032447880114</v>
      </c>
      <c r="CD49" s="12">
        <v>0.41121000920717665</v>
      </c>
      <c r="CE49" s="9">
        <v>17.366846180628023</v>
      </c>
      <c r="CF49" s="11">
        <v>4.1100000000000003</v>
      </c>
      <c r="CG49" s="12">
        <v>0.99</v>
      </c>
      <c r="CH49" s="12">
        <v>0.77800000000000002</v>
      </c>
      <c r="CI49" s="10">
        <v>663</v>
      </c>
      <c r="CJ49" s="9">
        <v>10.3</v>
      </c>
      <c r="CK49" s="10">
        <v>350</v>
      </c>
      <c r="CL49" s="11">
        <v>5.62</v>
      </c>
      <c r="CM49" s="12">
        <v>0.34399999999999997</v>
      </c>
      <c r="CN49" s="11">
        <v>3.01</v>
      </c>
      <c r="CO49" s="11">
        <v>4.21</v>
      </c>
      <c r="CP49" s="9">
        <v>10.4</v>
      </c>
      <c r="CQ49" s="9"/>
      <c r="CR49" s="12">
        <v>0.22600000000000001</v>
      </c>
      <c r="CS49" s="14">
        <v>4.3099999999999996E-3</v>
      </c>
      <c r="CT49" s="13">
        <v>5.8999999999999997E-2</v>
      </c>
      <c r="CU49" s="12">
        <v>0.13300000000000001</v>
      </c>
      <c r="CV49" s="13">
        <v>6.8099999999999994E-2</v>
      </c>
      <c r="CW49" s="12">
        <v>0.437</v>
      </c>
      <c r="CX49" s="12">
        <v>0.215</v>
      </c>
      <c r="CY49" s="12">
        <v>0.152</v>
      </c>
      <c r="CZ49" s="13">
        <v>1.5100000000000001E-2</v>
      </c>
      <c r="DA49" s="14">
        <v>5.28E-3</v>
      </c>
      <c r="DB49" s="13">
        <v>1.3299999999999999E-2</v>
      </c>
      <c r="DC49" s="13">
        <v>7.5999999999999998E-2</v>
      </c>
      <c r="DD49" s="13">
        <v>9.0200000000000002E-2</v>
      </c>
      <c r="DE49" s="13">
        <v>2.5399999999999999E-2</v>
      </c>
      <c r="DF49" s="13">
        <v>8.6300000000000002E-2</v>
      </c>
      <c r="DG49" s="13">
        <v>1.29E-2</v>
      </c>
      <c r="DH49" s="13">
        <v>1.7999999999999999E-2</v>
      </c>
      <c r="DI49" s="13">
        <v>1.38E-2</v>
      </c>
      <c r="DJ49" s="13">
        <v>4.0899999999999999E-2</v>
      </c>
      <c r="DK49" s="13">
        <v>1.37E-2</v>
      </c>
      <c r="DL49" s="13">
        <v>2.18E-2</v>
      </c>
      <c r="DM49" s="13">
        <v>1.44E-2</v>
      </c>
      <c r="DN49" s="13"/>
      <c r="DO49" s="13">
        <v>4.8500000000000001E-2</v>
      </c>
      <c r="DP49" s="13">
        <v>5.0999999999999997E-2</v>
      </c>
      <c r="DQ49" s="12">
        <v>0.11</v>
      </c>
      <c r="DR49" s="13">
        <v>2.1299999999999999E-2</v>
      </c>
      <c r="DS49" s="13">
        <v>2.0400000000000001E-2</v>
      </c>
    </row>
    <row r="50" spans="1:123" x14ac:dyDescent="0.25">
      <c r="A50" t="s">
        <v>1699</v>
      </c>
      <c r="B50">
        <v>2</v>
      </c>
      <c r="C50" t="s">
        <v>831</v>
      </c>
      <c r="D50" s="10">
        <v>23591.353409846877</v>
      </c>
      <c r="E50" s="10">
        <v>19914.123872648408</v>
      </c>
      <c r="F50" s="10">
        <v>76016.065834800844</v>
      </c>
      <c r="G50" s="10">
        <v>259800.04824525429</v>
      </c>
      <c r="H50" s="10">
        <v>15124.175127718554</v>
      </c>
      <c r="I50" s="10">
        <v>49078.461208145804</v>
      </c>
      <c r="J50" s="10">
        <v>13605.22006</v>
      </c>
      <c r="K50" s="10">
        <v>429.77904737208871</v>
      </c>
      <c r="L50" s="9">
        <v>17.026884020126435</v>
      </c>
      <c r="M50" s="10">
        <v>1560.4282530700077</v>
      </c>
      <c r="N50" s="10">
        <v>100091.21775529014</v>
      </c>
      <c r="O50" s="9">
        <v>38.802419688020933</v>
      </c>
      <c r="P50" s="9">
        <v>16.858193471837591</v>
      </c>
      <c r="Q50" s="9">
        <v>33.420325334483508</v>
      </c>
      <c r="R50" s="10">
        <v>178.03303911267068</v>
      </c>
      <c r="S50" s="9">
        <v>12.082335107313046</v>
      </c>
      <c r="T50" s="10">
        <v>246.10110938843212</v>
      </c>
      <c r="U50" t="s">
        <v>1087</v>
      </c>
      <c r="V50" t="s">
        <v>1700</v>
      </c>
      <c r="W50" s="10">
        <v>659.9379870893016</v>
      </c>
      <c r="X50" s="9">
        <v>24.218341702584084</v>
      </c>
      <c r="Y50" s="9">
        <v>50.507608084297537</v>
      </c>
      <c r="Z50" s="11">
        <v>6.3655450259850523</v>
      </c>
      <c r="AA50" s="9">
        <v>26.891959164471469</v>
      </c>
      <c r="AB50" s="11">
        <v>5.9843013541760444</v>
      </c>
      <c r="AC50" s="11">
        <v>1.7166957201291777</v>
      </c>
      <c r="AD50" s="11">
        <v>6.66710091464829</v>
      </c>
      <c r="AE50" s="11">
        <v>1.0028544523915832</v>
      </c>
      <c r="AF50" s="11">
        <v>6.4484740458520688</v>
      </c>
      <c r="AG50" s="11">
        <v>1.2456559763819874</v>
      </c>
      <c r="AH50" s="11">
        <v>3.3940918964672733</v>
      </c>
      <c r="AI50" s="12">
        <v>0.49578166888843123</v>
      </c>
      <c r="AJ50" s="11">
        <v>3.4879558372836175</v>
      </c>
      <c r="AK50" s="12">
        <v>0.48322589855085646</v>
      </c>
      <c r="AL50" s="11">
        <v>5.1969614750172202</v>
      </c>
      <c r="AM50" s="12">
        <v>0.69390306144925762</v>
      </c>
      <c r="AN50" s="12">
        <v>0.45796694447523473</v>
      </c>
      <c r="AO50" s="9">
        <v>10.701820037205806</v>
      </c>
      <c r="AP50" s="11">
        <v>6.1196476227126864</v>
      </c>
      <c r="AQ50" s="11">
        <v>1.6591324226002842</v>
      </c>
      <c r="AR50" s="10">
        <v>814.17979254922398</v>
      </c>
      <c r="AS50" s="10">
        <v>638.84152844596144</v>
      </c>
      <c r="AT50" s="10">
        <v>1849.0494533247302</v>
      </c>
      <c r="AU50" s="10">
        <v>13199.194747550737</v>
      </c>
      <c r="AV50" s="10">
        <v>1319.1189486064238</v>
      </c>
      <c r="AW50" s="10">
        <v>1434.2782588039149</v>
      </c>
      <c r="AX50" s="11">
        <v>5.7782531148226992</v>
      </c>
      <c r="AY50" s="11">
        <v>8.2513492509635977</v>
      </c>
      <c r="AZ50" s="11">
        <v>3.8595142522765866</v>
      </c>
      <c r="BA50" s="9">
        <v>36.517476342026256</v>
      </c>
      <c r="BB50" s="10">
        <v>2562.7241897368617</v>
      </c>
      <c r="BC50" s="11">
        <v>1.6375983632994464</v>
      </c>
      <c r="BD50" s="11">
        <v>1.7985240104899549</v>
      </c>
      <c r="BE50" s="11">
        <v>1.0118754602863926</v>
      </c>
      <c r="BF50" s="11">
        <v>5.0898183727296136</v>
      </c>
      <c r="BG50" s="12">
        <v>0.5153147186538094</v>
      </c>
      <c r="BH50" s="11">
        <v>9.5294531998949417</v>
      </c>
      <c r="BI50" t="s">
        <v>1087</v>
      </c>
      <c r="BJ50" t="s">
        <v>1700</v>
      </c>
      <c r="BK50" s="9">
        <v>19.775284620262632</v>
      </c>
      <c r="BL50" s="11">
        <v>1.0253973407485626</v>
      </c>
      <c r="BM50" s="11">
        <v>1.4285823371595239</v>
      </c>
      <c r="BN50" s="12">
        <v>0.31198460546402407</v>
      </c>
      <c r="BO50" s="11">
        <v>1.501960316840987</v>
      </c>
      <c r="BP50" s="12">
        <v>0.87498863733591803</v>
      </c>
      <c r="BQ50" s="12">
        <v>0.20987748296920603</v>
      </c>
      <c r="BR50" s="12">
        <v>0.92062874561067043</v>
      </c>
      <c r="BS50" s="12">
        <v>0.1271719972764622</v>
      </c>
      <c r="BT50" s="12">
        <v>0.36745237939752629</v>
      </c>
      <c r="BU50" s="12">
        <v>0.13085330036976714</v>
      </c>
      <c r="BV50" s="12">
        <v>0.37742926516439385</v>
      </c>
      <c r="BW50" s="13">
        <v>8.854342476193619E-2</v>
      </c>
      <c r="BX50" s="12">
        <v>0.2878193319537018</v>
      </c>
      <c r="BY50" s="13">
        <v>9.592121056358098E-2</v>
      </c>
      <c r="BZ50" s="12">
        <v>0.51969201236144347</v>
      </c>
      <c r="CA50" s="13">
        <v>9.6436073341153963E-2</v>
      </c>
      <c r="CB50" s="12">
        <v>0.14797006907868163</v>
      </c>
      <c r="CC50" s="12">
        <v>0.69478676093814284</v>
      </c>
      <c r="CD50" s="12">
        <v>0.31014417202590616</v>
      </c>
      <c r="CE50" s="12">
        <v>0.16818180441140546</v>
      </c>
      <c r="CF50" s="9">
        <v>56.8</v>
      </c>
      <c r="CG50" s="12">
        <v>0.92400000000000004</v>
      </c>
      <c r="CH50" s="11">
        <v>2.61</v>
      </c>
      <c r="CI50" s="10">
        <v>5081</v>
      </c>
      <c r="CJ50" s="9">
        <v>50.7</v>
      </c>
      <c r="CK50" s="10">
        <v>933</v>
      </c>
      <c r="CL50" s="11">
        <v>7.12</v>
      </c>
      <c r="CM50" s="12">
        <v>0.193</v>
      </c>
      <c r="CN50" s="11">
        <v>4.45</v>
      </c>
      <c r="CO50" s="11">
        <v>1.85</v>
      </c>
      <c r="CP50" s="9">
        <v>53.3</v>
      </c>
      <c r="CQ50" s="12">
        <v>0.20699999999999999</v>
      </c>
      <c r="CR50" s="12">
        <v>0.61499999999999999</v>
      </c>
      <c r="CS50" s="13">
        <v>1.2800000000000001E-2</v>
      </c>
      <c r="CT50" s="13">
        <v>2.53E-2</v>
      </c>
      <c r="CU50" s="13">
        <v>1.4E-2</v>
      </c>
      <c r="CV50" s="12">
        <v>0.309</v>
      </c>
      <c r="CW50" s="11">
        <v>1.51</v>
      </c>
      <c r="CX50" s="11">
        <v>1.31</v>
      </c>
      <c r="CY50" s="13">
        <v>8.5900000000000004E-2</v>
      </c>
      <c r="CZ50" s="14">
        <v>3.3999999999999998E-3</v>
      </c>
      <c r="DA50" s="13">
        <v>0.01</v>
      </c>
      <c r="DB50" s="14">
        <v>8.3000000000000001E-3</v>
      </c>
      <c r="DC50" s="13">
        <v>4.7E-2</v>
      </c>
      <c r="DD50" s="13">
        <v>5.4800000000000001E-2</v>
      </c>
      <c r="DE50" s="13">
        <v>1.4800000000000001E-2</v>
      </c>
      <c r="DF50" s="12">
        <v>0.32700000000000001</v>
      </c>
      <c r="DG50" s="14">
        <v>2.5400000000000002E-3</v>
      </c>
      <c r="DH50" s="13">
        <v>3.15E-2</v>
      </c>
      <c r="DI50" s="14">
        <v>8.0199999999999994E-3</v>
      </c>
      <c r="DJ50" s="13">
        <v>2.4E-2</v>
      </c>
      <c r="DK50" s="14">
        <v>2.5400000000000002E-3</v>
      </c>
      <c r="DL50" s="13">
        <v>3.4500000000000003E-2</v>
      </c>
      <c r="DM50" s="14">
        <v>7.6499999999999997E-3</v>
      </c>
      <c r="DN50" s="13">
        <v>2.6200000000000001E-2</v>
      </c>
      <c r="DO50" s="14">
        <v>7.3899999999999999E-3</v>
      </c>
      <c r="DP50" s="13">
        <v>2.7300000000000001E-2</v>
      </c>
      <c r="DQ50" s="12">
        <v>0.255</v>
      </c>
      <c r="DR50" s="12"/>
      <c r="DS50" s="12"/>
    </row>
    <row r="51" spans="1:123" x14ac:dyDescent="0.25">
      <c r="A51" t="s">
        <v>1701</v>
      </c>
      <c r="B51">
        <v>2</v>
      </c>
      <c r="C51" t="s">
        <v>831</v>
      </c>
      <c r="D51" s="10">
        <v>23169.532270189597</v>
      </c>
      <c r="E51" s="10">
        <v>19844.764001111565</v>
      </c>
      <c r="F51" s="10">
        <v>75175.330726994449</v>
      </c>
      <c r="G51" s="10">
        <v>244786.46549421619</v>
      </c>
      <c r="H51" s="10">
        <v>15703.043899317792</v>
      </c>
      <c r="I51" s="10">
        <v>49638.60182441627</v>
      </c>
      <c r="J51" s="10">
        <v>13605.22006</v>
      </c>
      <c r="K51" s="10">
        <v>428.35646051453728</v>
      </c>
      <c r="L51" s="9">
        <v>15.170209785447661</v>
      </c>
      <c r="M51" s="10">
        <v>1536.4563870450136</v>
      </c>
      <c r="N51" s="10">
        <v>97135.638530333279</v>
      </c>
      <c r="O51" s="9">
        <v>39.784129606217881</v>
      </c>
      <c r="P51" s="9">
        <v>16.999561967140238</v>
      </c>
      <c r="Q51" s="9">
        <v>33.162070004330097</v>
      </c>
      <c r="R51" s="10">
        <v>179.0010971717883</v>
      </c>
      <c r="S51" s="9">
        <v>11.39140697318075</v>
      </c>
      <c r="T51" s="10">
        <v>255.28611100565857</v>
      </c>
      <c r="U51" s="11">
        <v>2.2158903981412057</v>
      </c>
      <c r="V51" t="s">
        <v>1702</v>
      </c>
      <c r="W51" s="10">
        <v>664.55419816645588</v>
      </c>
      <c r="X51" s="9">
        <v>24.278391051327329</v>
      </c>
      <c r="Y51" s="9">
        <v>49.167355192055552</v>
      </c>
      <c r="Z51" s="11">
        <v>5.9838728313703173</v>
      </c>
      <c r="AA51" s="9">
        <v>26.428640684410631</v>
      </c>
      <c r="AB51" s="11">
        <v>6.0343489622457822</v>
      </c>
      <c r="AC51" s="11">
        <v>1.7571590053412736</v>
      </c>
      <c r="AD51" s="11">
        <v>5.5538034772928482</v>
      </c>
      <c r="AE51" s="12">
        <v>0.97017481907560066</v>
      </c>
      <c r="AF51" s="11">
        <v>6.1797694576620676</v>
      </c>
      <c r="AG51" s="11">
        <v>1.2647835401287864</v>
      </c>
      <c r="AH51" s="11">
        <v>3.9960953736799483</v>
      </c>
      <c r="AI51" s="12">
        <v>0.47693169297780874</v>
      </c>
      <c r="AJ51" s="11">
        <v>3.3234276721961171</v>
      </c>
      <c r="AK51" s="12">
        <v>0.46581179547560903</v>
      </c>
      <c r="AL51" s="11">
        <v>5.2455735130195293</v>
      </c>
      <c r="AM51" s="12">
        <v>0.68611755805580488</v>
      </c>
      <c r="AN51" s="12">
        <v>0.55111851031833325</v>
      </c>
      <c r="AO51" s="9">
        <v>11.202429998683055</v>
      </c>
      <c r="AP51" s="11">
        <v>5.9587589467223676</v>
      </c>
      <c r="AQ51" s="11">
        <v>1.7281153083933887</v>
      </c>
      <c r="AR51" s="10">
        <v>792.23995973976923</v>
      </c>
      <c r="AS51" s="10">
        <v>701.08688934265285</v>
      </c>
      <c r="AT51" s="10">
        <v>1795.1215530342822</v>
      </c>
      <c r="AU51" s="10">
        <v>12536.441762527953</v>
      </c>
      <c r="AV51" s="10">
        <v>1419.7819037796535</v>
      </c>
      <c r="AW51" s="10">
        <v>1705.2333512204461</v>
      </c>
      <c r="AX51" s="11">
        <v>6.8608765851234832</v>
      </c>
      <c r="AY51" s="9">
        <v>10.035709707930556</v>
      </c>
      <c r="AZ51" s="11">
        <v>3.3049710219435848</v>
      </c>
      <c r="BA51" s="9">
        <v>39.24622319695213</v>
      </c>
      <c r="BB51" s="10">
        <v>2779.1983788210882</v>
      </c>
      <c r="BC51" s="11">
        <v>1.9537070564641152</v>
      </c>
      <c r="BD51" s="11">
        <v>1.8129265688736456</v>
      </c>
      <c r="BE51" s="12">
        <v>0.90556173796509554</v>
      </c>
      <c r="BF51" s="11">
        <v>5.1552414263942108</v>
      </c>
      <c r="BG51" s="12">
        <v>0.61147040935500008</v>
      </c>
      <c r="BH51" s="9">
        <v>10.801573159125846</v>
      </c>
      <c r="BI51" s="11">
        <v>1.0956757777081905</v>
      </c>
      <c r="BJ51" t="s">
        <v>1702</v>
      </c>
      <c r="BK51" s="9">
        <v>20.659171927470442</v>
      </c>
      <c r="BL51" s="11">
        <v>1.0737740656540231</v>
      </c>
      <c r="BM51" s="11">
        <v>1.5854538236763021</v>
      </c>
      <c r="BN51" s="12">
        <v>0.3797421036116469</v>
      </c>
      <c r="BO51" s="11">
        <v>1.7290244666410666</v>
      </c>
      <c r="BP51" s="12">
        <v>0.94198628497494985</v>
      </c>
      <c r="BQ51" s="12">
        <v>0.22677476243622097</v>
      </c>
      <c r="BR51" s="12">
        <v>0.79242356033476191</v>
      </c>
      <c r="BS51" s="12">
        <v>0.13539100876944907</v>
      </c>
      <c r="BT51" s="12">
        <v>0.42489722287913922</v>
      </c>
      <c r="BU51" s="12">
        <v>0.14164940077322782</v>
      </c>
      <c r="BV51" s="12">
        <v>0.51871542316148267</v>
      </c>
      <c r="BW51" s="13">
        <v>8.6413442075599353E-2</v>
      </c>
      <c r="BX51" s="12">
        <v>0.27804622024230469</v>
      </c>
      <c r="BY51" s="13">
        <v>8.3607409058454152E-2</v>
      </c>
      <c r="BZ51" s="12">
        <v>0.53230019976947085</v>
      </c>
      <c r="CA51" s="12">
        <v>0.10593888017676699</v>
      </c>
      <c r="CB51" s="12">
        <v>0.20497401034658091</v>
      </c>
      <c r="CC51" s="11">
        <v>1.418957948179002</v>
      </c>
      <c r="CD51" s="12">
        <v>0.40297518521799797</v>
      </c>
      <c r="CE51" s="12">
        <v>0.16814911839837157</v>
      </c>
      <c r="CF51" s="9">
        <v>64.099999999999994</v>
      </c>
      <c r="CG51" s="12">
        <v>0.75</v>
      </c>
      <c r="CH51" s="11">
        <v>2.78</v>
      </c>
      <c r="CI51" s="10">
        <v>4980</v>
      </c>
      <c r="CJ51" s="9">
        <v>53.3</v>
      </c>
      <c r="CK51" s="10">
        <v>1073</v>
      </c>
      <c r="CL51" s="11">
        <v>8.7100000000000009</v>
      </c>
      <c r="CM51" s="12">
        <v>0.221</v>
      </c>
      <c r="CN51" s="11">
        <v>4.47</v>
      </c>
      <c r="CO51" s="11">
        <v>1.99</v>
      </c>
      <c r="CP51" s="9">
        <v>49.9</v>
      </c>
      <c r="CQ51" s="12">
        <v>0.218</v>
      </c>
      <c r="CR51" s="12">
        <v>0.55300000000000005</v>
      </c>
      <c r="CS51" s="13">
        <v>4.65E-2</v>
      </c>
      <c r="CT51" s="12">
        <v>0.13700000000000001</v>
      </c>
      <c r="CU51" s="13">
        <v>1.6E-2</v>
      </c>
      <c r="CV51" s="13">
        <v>7.5499999999999998E-2</v>
      </c>
      <c r="CW51" s="11">
        <v>1.32</v>
      </c>
      <c r="CX51" s="12">
        <v>0.95499999999999996</v>
      </c>
      <c r="CY51" s="13">
        <v>9.9099999999999994E-2</v>
      </c>
      <c r="CZ51" s="14">
        <v>3.9100000000000003E-3</v>
      </c>
      <c r="DA51" s="13">
        <v>1.15E-2</v>
      </c>
      <c r="DB51" s="14">
        <v>9.5300000000000003E-3</v>
      </c>
      <c r="DC51" s="13">
        <v>5.4100000000000002E-2</v>
      </c>
      <c r="DD51" s="13">
        <v>6.3299999999999995E-2</v>
      </c>
      <c r="DE51" s="13">
        <v>1.6899999999999998E-2</v>
      </c>
      <c r="DF51" s="12">
        <v>0.28499999999999998</v>
      </c>
      <c r="DG51" s="14">
        <v>2.9499999999999999E-3</v>
      </c>
      <c r="DH51" s="13">
        <v>3.6600000000000001E-2</v>
      </c>
      <c r="DI51" s="14">
        <v>9.2899999999999996E-3</v>
      </c>
      <c r="DJ51" s="13">
        <v>2.7900000000000001E-2</v>
      </c>
      <c r="DK51" s="14">
        <v>2.9499999999999999E-3</v>
      </c>
      <c r="DL51" s="12">
        <v>0.125</v>
      </c>
      <c r="DM51" s="14">
        <v>8.9200000000000008E-3</v>
      </c>
      <c r="DN51" s="13">
        <v>3.0499999999999999E-2</v>
      </c>
      <c r="DO51" s="14">
        <v>8.5599999999999999E-3</v>
      </c>
      <c r="DP51" s="13">
        <v>3.1300000000000001E-2</v>
      </c>
      <c r="DQ51" s="12">
        <v>0.14699999999999999</v>
      </c>
      <c r="DR51" s="11"/>
      <c r="DS51" s="12"/>
    </row>
    <row r="52" spans="1:123" x14ac:dyDescent="0.25">
      <c r="A52" t="s">
        <v>1703</v>
      </c>
      <c r="B52">
        <v>2</v>
      </c>
      <c r="C52" t="s">
        <v>831</v>
      </c>
      <c r="D52" s="10">
        <v>23115.707249683921</v>
      </c>
      <c r="E52" s="10">
        <v>19272.225565884361</v>
      </c>
      <c r="F52" s="10">
        <v>73633.50873320378</v>
      </c>
      <c r="G52" s="10">
        <v>267926.49740227824</v>
      </c>
      <c r="H52" s="10">
        <v>15584.624635458507</v>
      </c>
      <c r="I52" s="10">
        <v>47474.87317720057</v>
      </c>
      <c r="J52" s="10">
        <v>13605.22006</v>
      </c>
      <c r="K52" s="10">
        <v>420.22339038230842</v>
      </c>
      <c r="L52" s="9">
        <v>15.711753250604833</v>
      </c>
      <c r="M52" s="10">
        <v>1532.0323206692958</v>
      </c>
      <c r="N52" s="10">
        <v>95543.989413816904</v>
      </c>
      <c r="O52" s="9">
        <v>38.694512685078422</v>
      </c>
      <c r="P52" s="9">
        <v>15.36805330983421</v>
      </c>
      <c r="Q52" s="9">
        <v>33.053663460300719</v>
      </c>
      <c r="R52" s="10">
        <v>177.44686043560196</v>
      </c>
      <c r="S52" s="9">
        <v>11.589359229035695</v>
      </c>
      <c r="T52" s="10">
        <v>253.19177168765546</v>
      </c>
      <c r="U52" s="11">
        <v>2.532769517754093</v>
      </c>
      <c r="V52" t="s">
        <v>1704</v>
      </c>
      <c r="W52" s="10">
        <v>660.71453544807287</v>
      </c>
      <c r="X52" s="9">
        <v>23.17155811488999</v>
      </c>
      <c r="Y52" s="9">
        <v>48.788873647054636</v>
      </c>
      <c r="Z52" s="11">
        <v>6.0054486268618268</v>
      </c>
      <c r="AA52" s="9">
        <v>27.644027367439044</v>
      </c>
      <c r="AB52" s="11">
        <v>5.9538435098665818</v>
      </c>
      <c r="AC52" s="11">
        <v>1.7643741791567507</v>
      </c>
      <c r="AD52" s="11">
        <v>6.3731214585167031</v>
      </c>
      <c r="AE52" s="12">
        <v>0.94873142425581036</v>
      </c>
      <c r="AF52" s="11">
        <v>6.2302093732897497</v>
      </c>
      <c r="AG52" s="11">
        <v>1.360462047222631</v>
      </c>
      <c r="AH52" s="11">
        <v>3.5007322982870028</v>
      </c>
      <c r="AI52" s="12">
        <v>0.52608425876509468</v>
      </c>
      <c r="AJ52" s="11">
        <v>3.2651835132378277</v>
      </c>
      <c r="AK52" s="12">
        <v>0.50774546892887673</v>
      </c>
      <c r="AL52" s="11">
        <v>5.0582194219084924</v>
      </c>
      <c r="AM52" s="12">
        <v>0.7454773096228281</v>
      </c>
      <c r="AN52" s="12">
        <v>0.49840701155353179</v>
      </c>
      <c r="AO52" s="9">
        <v>10.144329109101539</v>
      </c>
      <c r="AP52" s="11">
        <v>5.8055195125824994</v>
      </c>
      <c r="AQ52" s="11">
        <v>1.586667043347729</v>
      </c>
      <c r="AR52" s="10">
        <v>700.78397326220932</v>
      </c>
      <c r="AS52" s="10">
        <v>515.11040459449316</v>
      </c>
      <c r="AT52" s="10">
        <v>1406.3733650483914</v>
      </c>
      <c r="AU52" s="10">
        <v>12245.273212812259</v>
      </c>
      <c r="AV52" s="10">
        <v>1307.1102647238692</v>
      </c>
      <c r="AW52" s="10">
        <v>1471.9081004332929</v>
      </c>
      <c r="AX52" s="11">
        <v>5.3972492028392178</v>
      </c>
      <c r="AY52" s="11">
        <v>8.0159524173917553</v>
      </c>
      <c r="AZ52" s="11">
        <v>3.5579364473242943</v>
      </c>
      <c r="BA52" s="9">
        <v>32.967201693347505</v>
      </c>
      <c r="BB52" s="10">
        <v>2275.6655117540317</v>
      </c>
      <c r="BC52" s="11">
        <v>1.7619783180704764</v>
      </c>
      <c r="BD52" s="11">
        <v>1.7758400470500264</v>
      </c>
      <c r="BE52" s="12">
        <v>0.74914589083503735</v>
      </c>
      <c r="BF52" s="11">
        <v>4.7116372529671633</v>
      </c>
      <c r="BG52" s="12">
        <v>0.61452058430373224</v>
      </c>
      <c r="BH52" s="11">
        <v>9.7720792997048864</v>
      </c>
      <c r="BI52" s="12">
        <v>0.96452580078875283</v>
      </c>
      <c r="BJ52" t="s">
        <v>1704</v>
      </c>
      <c r="BK52" s="9">
        <v>18.116726758477</v>
      </c>
      <c r="BL52" s="12">
        <v>0.76738021081024732</v>
      </c>
      <c r="BM52" s="11">
        <v>1.09203896084705</v>
      </c>
      <c r="BN52" s="12">
        <v>0.34718766966929249</v>
      </c>
      <c r="BO52" s="11">
        <v>1.7103057251954321</v>
      </c>
      <c r="BP52" s="12">
        <v>0.82179082453597052</v>
      </c>
      <c r="BQ52" s="12">
        <v>0.24307851088503318</v>
      </c>
      <c r="BR52" s="12">
        <v>0.7387884841955501</v>
      </c>
      <c r="BS52" s="12">
        <v>0.13172396399498015</v>
      </c>
      <c r="BT52" s="12">
        <v>0.38634749415880087</v>
      </c>
      <c r="BU52" s="12">
        <v>0.14524544462064146</v>
      </c>
      <c r="BV52" s="12">
        <v>0.50629692740074372</v>
      </c>
      <c r="BW52" s="12">
        <v>0.10604136647567092</v>
      </c>
      <c r="BX52" s="12">
        <v>0.28541317775421576</v>
      </c>
      <c r="BY52" s="13">
        <v>9.2691199459890683E-2</v>
      </c>
      <c r="BZ52" s="12">
        <v>0.55915872512591225</v>
      </c>
      <c r="CA52" s="12">
        <v>0.11559272130428395</v>
      </c>
      <c r="CB52" s="12">
        <v>0.19505918514193801</v>
      </c>
      <c r="CC52" s="12">
        <v>0.63754502841486305</v>
      </c>
      <c r="CD52" s="12">
        <v>0.33748759339834106</v>
      </c>
      <c r="CE52" s="12">
        <v>0.14544525446506226</v>
      </c>
      <c r="CF52" s="9">
        <v>65.099999999999994</v>
      </c>
      <c r="CG52" s="12">
        <v>0.876</v>
      </c>
      <c r="CH52" s="11">
        <v>2.95</v>
      </c>
      <c r="CI52" s="10">
        <v>4900</v>
      </c>
      <c r="CJ52" s="9">
        <v>54.3</v>
      </c>
      <c r="CK52" s="10">
        <v>1110</v>
      </c>
      <c r="CL52" s="11">
        <v>7.62</v>
      </c>
      <c r="CM52" s="12">
        <v>0.22500000000000001</v>
      </c>
      <c r="CN52" s="11">
        <v>4.49</v>
      </c>
      <c r="CO52" s="11">
        <v>1.92</v>
      </c>
      <c r="CP52" s="9">
        <v>50.2</v>
      </c>
      <c r="CQ52" s="12">
        <v>0.30599999999999999</v>
      </c>
      <c r="CR52" s="12">
        <v>0.60499999999999998</v>
      </c>
      <c r="CS52" s="13">
        <v>4.7800000000000002E-2</v>
      </c>
      <c r="CT52" s="13">
        <v>3.0200000000000001E-2</v>
      </c>
      <c r="CU52" s="13">
        <v>1.6400000000000001E-2</v>
      </c>
      <c r="CV52" s="13">
        <v>7.6999999999999999E-2</v>
      </c>
      <c r="CW52" s="11">
        <v>1.39</v>
      </c>
      <c r="CX52" s="12">
        <v>0.82399999999999995</v>
      </c>
      <c r="CY52" s="11">
        <v>1.01</v>
      </c>
      <c r="CZ52" s="14">
        <v>4.0000000000000001E-3</v>
      </c>
      <c r="DA52" s="13">
        <v>1.17E-2</v>
      </c>
      <c r="DB52" s="14">
        <v>9.7400000000000004E-3</v>
      </c>
      <c r="DC52" s="13">
        <v>5.5300000000000002E-2</v>
      </c>
      <c r="DD52" s="13">
        <v>6.4799999999999996E-2</v>
      </c>
      <c r="DE52" s="13">
        <v>1.7299999999999999E-2</v>
      </c>
      <c r="DF52" s="13">
        <v>6.2600000000000003E-2</v>
      </c>
      <c r="DG52" s="14">
        <v>3.0200000000000001E-3</v>
      </c>
      <c r="DH52" s="13">
        <v>3.7600000000000001E-2</v>
      </c>
      <c r="DI52" s="14">
        <v>9.5300000000000003E-3</v>
      </c>
      <c r="DJ52" s="13">
        <v>2.86E-2</v>
      </c>
      <c r="DK52" s="14">
        <v>3.0300000000000001E-3</v>
      </c>
      <c r="DL52" s="13">
        <v>4.1200000000000001E-2</v>
      </c>
      <c r="DM52" s="14">
        <v>9.1599999999999997E-3</v>
      </c>
      <c r="DN52" s="13">
        <v>3.1300000000000001E-2</v>
      </c>
      <c r="DO52" s="14">
        <v>8.7799999999999996E-3</v>
      </c>
      <c r="DP52" s="13">
        <v>3.1899999999999998E-2</v>
      </c>
      <c r="DQ52" s="12">
        <v>0.246</v>
      </c>
      <c r="DR52" s="12"/>
      <c r="DS52" s="12"/>
    </row>
    <row r="53" spans="1:123" x14ac:dyDescent="0.25">
      <c r="A53" t="s">
        <v>1705</v>
      </c>
      <c r="B53">
        <v>2</v>
      </c>
      <c r="C53" t="s">
        <v>831</v>
      </c>
      <c r="D53" s="10">
        <v>23583.052246748124</v>
      </c>
      <c r="E53" s="10">
        <v>19342.790497974795</v>
      </c>
      <c r="F53" s="10">
        <v>73239.994626288812</v>
      </c>
      <c r="G53" s="10">
        <v>252165.37757327349</v>
      </c>
      <c r="H53" s="10">
        <v>15599.070096979829</v>
      </c>
      <c r="I53" s="10">
        <v>48240.579780550928</v>
      </c>
      <c r="J53" s="10">
        <v>13605.22006</v>
      </c>
      <c r="K53" s="10">
        <v>426.19708504247234</v>
      </c>
      <c r="L53" s="9">
        <v>18.242368912798302</v>
      </c>
      <c r="M53" s="10">
        <v>1540.6158164930098</v>
      </c>
      <c r="N53" s="10">
        <v>98280.95901266273</v>
      </c>
      <c r="O53" s="9">
        <v>40.081659818080382</v>
      </c>
      <c r="P53" s="9">
        <v>15.428083997001133</v>
      </c>
      <c r="Q53" s="9">
        <v>32.55614916435114</v>
      </c>
      <c r="R53" s="10">
        <v>178.14136678302512</v>
      </c>
      <c r="S53" s="9">
        <v>11.589037160596938</v>
      </c>
      <c r="T53" s="10">
        <v>245.21957326058941</v>
      </c>
      <c r="U53" s="11">
        <v>2.2980714292970483</v>
      </c>
      <c r="V53" t="s">
        <v>1706</v>
      </c>
      <c r="W53" s="10">
        <v>657.08492663462266</v>
      </c>
      <c r="X53" s="9">
        <v>23.87964233877322</v>
      </c>
      <c r="Y53" s="9">
        <v>48.935289053027873</v>
      </c>
      <c r="Z53" s="11">
        <v>5.9887038561541317</v>
      </c>
      <c r="AA53" s="9">
        <v>27.779427639147418</v>
      </c>
      <c r="AB53" s="11">
        <v>5.9413402141273659</v>
      </c>
      <c r="AC53" s="11">
        <v>1.8317911842415842</v>
      </c>
      <c r="AD53" s="11">
        <v>7.3661167607699713</v>
      </c>
      <c r="AE53" s="12">
        <v>0.99744830264438278</v>
      </c>
      <c r="AF53" s="11">
        <v>6.2057295322769415</v>
      </c>
      <c r="AG53" s="11">
        <v>1.3207195325583798</v>
      </c>
      <c r="AH53" s="11">
        <v>3.4432636925046913</v>
      </c>
      <c r="AI53" s="12">
        <v>0.43861332507876233</v>
      </c>
      <c r="AJ53" s="11">
        <v>3.3155210138140121</v>
      </c>
      <c r="AK53" s="12">
        <v>0.49574743329773341</v>
      </c>
      <c r="AL53" s="11">
        <v>5.0593965084989172</v>
      </c>
      <c r="AM53" s="12">
        <v>0.78756128719927665</v>
      </c>
      <c r="AN53" s="12">
        <v>0.34588897269214097</v>
      </c>
      <c r="AO53" s="9">
        <v>10.447116199893781</v>
      </c>
      <c r="AP53" s="11">
        <v>5.3550454424981417</v>
      </c>
      <c r="AQ53" s="11">
        <v>1.6397196756043531</v>
      </c>
      <c r="AR53" s="10">
        <v>703.99360042054229</v>
      </c>
      <c r="AS53" s="10">
        <v>555.53202622681056</v>
      </c>
      <c r="AT53" s="10">
        <v>1406.4900998003216</v>
      </c>
      <c r="AU53" s="10">
        <v>11172.843703077353</v>
      </c>
      <c r="AV53" s="10">
        <v>1412.221810525295</v>
      </c>
      <c r="AW53" s="10">
        <v>1646.3862513996883</v>
      </c>
      <c r="AX53" s="11">
        <v>3.5030981062469042</v>
      </c>
      <c r="AY53" s="11">
        <v>8.5871325440101351</v>
      </c>
      <c r="AZ53" s="11">
        <v>3.7669416078159124</v>
      </c>
      <c r="BA53" s="9">
        <v>35.611133022770773</v>
      </c>
      <c r="BB53" s="10">
        <v>2494.6688874496176</v>
      </c>
      <c r="BC53" s="11">
        <v>1.8605241421139938</v>
      </c>
      <c r="BD53" s="11">
        <v>1.98698245584299</v>
      </c>
      <c r="BE53" s="12">
        <v>0.77288644761308178</v>
      </c>
      <c r="BF53" s="11">
        <v>4.8219840022769933</v>
      </c>
      <c r="BG53" s="12">
        <v>0.66368753326757512</v>
      </c>
      <c r="BH53" s="11">
        <v>9.7984548122659199</v>
      </c>
      <c r="BI53" s="12">
        <v>0.96219505319224685</v>
      </c>
      <c r="BJ53" t="s">
        <v>1706</v>
      </c>
      <c r="BK53" s="9">
        <v>19.993155039921408</v>
      </c>
      <c r="BL53" s="11">
        <v>1.0388643639319226</v>
      </c>
      <c r="BM53" s="11">
        <v>1.0656261220038816</v>
      </c>
      <c r="BN53" s="12">
        <v>0.33572560180497019</v>
      </c>
      <c r="BO53" s="11">
        <v>1.594413931719814</v>
      </c>
      <c r="BP53" s="12">
        <v>0.90040214286700249</v>
      </c>
      <c r="BQ53" s="12">
        <v>0.23650148895379894</v>
      </c>
      <c r="BR53" s="12">
        <v>0.97778513528510203</v>
      </c>
      <c r="BS53" s="12">
        <v>0.12833964239881004</v>
      </c>
      <c r="BT53" s="12">
        <v>0.41031095757196234</v>
      </c>
      <c r="BU53" s="12">
        <v>0.16504872984202507</v>
      </c>
      <c r="BV53" s="12">
        <v>0.47377955694969076</v>
      </c>
      <c r="BW53" s="13">
        <v>8.0804841371390032E-2</v>
      </c>
      <c r="BX53" s="12">
        <v>0.29065212904333448</v>
      </c>
      <c r="BY53" s="13">
        <v>8.9854199864662226E-2</v>
      </c>
      <c r="BZ53" s="11">
        <v>1.0563466796298959</v>
      </c>
      <c r="CA53" s="12">
        <v>0.1201628963307612</v>
      </c>
      <c r="CB53" s="12">
        <v>0.14151441869173714</v>
      </c>
      <c r="CC53" s="12">
        <v>0.63508917249471886</v>
      </c>
      <c r="CD53" s="12">
        <v>0.2921107523825443</v>
      </c>
      <c r="CE53" s="12">
        <v>0.15771337459136708</v>
      </c>
      <c r="CF53" s="9">
        <v>65.400000000000006</v>
      </c>
      <c r="CG53" s="12">
        <v>0.93400000000000005</v>
      </c>
      <c r="CH53" s="11">
        <v>2.69</v>
      </c>
      <c r="CI53" s="10">
        <v>4971</v>
      </c>
      <c r="CJ53" s="9">
        <v>55</v>
      </c>
      <c r="CK53" s="10">
        <v>1101</v>
      </c>
      <c r="CL53" s="11">
        <v>5.46</v>
      </c>
      <c r="CM53" s="12">
        <v>0.376</v>
      </c>
      <c r="CN53" s="11">
        <v>4.4400000000000004</v>
      </c>
      <c r="CO53" s="11">
        <v>1.93</v>
      </c>
      <c r="CP53" s="9">
        <v>49.1</v>
      </c>
      <c r="CQ53" s="12">
        <v>0.16800000000000001</v>
      </c>
      <c r="CR53" s="12">
        <v>0.64600000000000002</v>
      </c>
      <c r="CS53" s="13">
        <v>6.1800000000000001E-2</v>
      </c>
      <c r="CT53" s="13">
        <v>3.0499999999999999E-2</v>
      </c>
      <c r="CU53" s="13">
        <v>1.66E-2</v>
      </c>
      <c r="CV53" s="12">
        <v>0.36299999999999999</v>
      </c>
      <c r="CW53" s="11">
        <v>1.34</v>
      </c>
      <c r="CX53" s="11">
        <v>1.03</v>
      </c>
      <c r="CY53" s="12">
        <v>0.10199999999999999</v>
      </c>
      <c r="CZ53" s="14">
        <v>4.0400000000000002E-3</v>
      </c>
      <c r="DA53" s="13">
        <v>3.6799999999999999E-2</v>
      </c>
      <c r="DB53" s="13">
        <v>4.58E-2</v>
      </c>
      <c r="DC53" s="13">
        <v>5.5899999999999998E-2</v>
      </c>
      <c r="DD53" s="13">
        <v>6.54E-2</v>
      </c>
      <c r="DE53" s="13">
        <v>1.7500000000000002E-2</v>
      </c>
      <c r="DF53" s="13">
        <v>6.3200000000000006E-2</v>
      </c>
      <c r="DG53" s="14">
        <v>3.0500000000000002E-3</v>
      </c>
      <c r="DH53" s="13">
        <v>3.7900000000000003E-2</v>
      </c>
      <c r="DI53" s="14">
        <v>9.6200000000000001E-3</v>
      </c>
      <c r="DJ53" s="13">
        <v>2.8899999999999999E-2</v>
      </c>
      <c r="DK53" s="14">
        <v>3.0599999999999998E-3</v>
      </c>
      <c r="DL53" s="13">
        <v>4.1700000000000001E-2</v>
      </c>
      <c r="DM53" s="14">
        <v>9.2499999999999995E-3</v>
      </c>
      <c r="DN53" s="13">
        <v>3.1600000000000003E-2</v>
      </c>
      <c r="DO53" s="14">
        <v>8.8599999999999998E-3</v>
      </c>
      <c r="DP53" s="13">
        <v>3.2199999999999999E-2</v>
      </c>
      <c r="DQ53" s="12">
        <v>0.26700000000000002</v>
      </c>
      <c r="DR53" s="12"/>
      <c r="DS53" s="12"/>
    </row>
    <row r="54" spans="1:123" x14ac:dyDescent="0.25">
      <c r="A54" t="s">
        <v>1707</v>
      </c>
      <c r="B54">
        <v>2</v>
      </c>
      <c r="C54" t="s">
        <v>831</v>
      </c>
      <c r="D54" s="10">
        <v>22178.597625560349</v>
      </c>
      <c r="E54" s="10">
        <v>19339.548700618325</v>
      </c>
      <c r="F54" s="10">
        <v>73184.577523724205</v>
      </c>
      <c r="G54" s="10">
        <v>270749.09466351866</v>
      </c>
      <c r="H54" s="10">
        <v>15549.510471532292</v>
      </c>
      <c r="I54" s="10">
        <v>47031.045545985369</v>
      </c>
      <c r="J54" s="10">
        <v>13605.22006</v>
      </c>
      <c r="K54" s="10">
        <v>421.3133196113186</v>
      </c>
      <c r="L54" s="9">
        <v>18.184964270795557</v>
      </c>
      <c r="M54" s="10">
        <v>1516.4988220960863</v>
      </c>
      <c r="N54" s="10">
        <v>96762.481799174377</v>
      </c>
      <c r="O54" s="9">
        <v>37.299799459415119</v>
      </c>
      <c r="P54" s="9">
        <v>16.066307144704112</v>
      </c>
      <c r="Q54" s="9">
        <v>32.492077542592888</v>
      </c>
      <c r="R54" s="10">
        <v>174.46418501684235</v>
      </c>
      <c r="S54" s="9">
        <v>11.510710543512024</v>
      </c>
      <c r="T54" s="10">
        <v>241.34627439373375</v>
      </c>
      <c r="U54" s="11">
        <v>2.6470726410637568</v>
      </c>
      <c r="V54" t="s">
        <v>1708</v>
      </c>
      <c r="W54" s="10">
        <v>632.64651335059546</v>
      </c>
      <c r="X54" s="9">
        <v>23.48612455936674</v>
      </c>
      <c r="Y54" s="9">
        <v>48.451051089251244</v>
      </c>
      <c r="Z54" s="11">
        <v>6.256534483119311</v>
      </c>
      <c r="AA54" s="9">
        <v>25.505905571936161</v>
      </c>
      <c r="AB54" s="11">
        <v>6.267478540249094</v>
      </c>
      <c r="AC54" s="11">
        <v>1.8833245439147714</v>
      </c>
      <c r="AD54" s="11">
        <v>6.5230088733654803</v>
      </c>
      <c r="AE54" s="12">
        <v>0.93612389170253807</v>
      </c>
      <c r="AF54" s="11">
        <v>5.7954998466990553</v>
      </c>
      <c r="AG54" s="11">
        <v>1.2379515090700282</v>
      </c>
      <c r="AH54" s="11">
        <v>3.5452060503193494</v>
      </c>
      <c r="AI54" s="12">
        <v>0.48513461448831352</v>
      </c>
      <c r="AJ54" s="11">
        <v>3.035312118367949</v>
      </c>
      <c r="AK54" s="12">
        <v>0.49710106980487773</v>
      </c>
      <c r="AL54" s="11">
        <v>5.0222029847583576</v>
      </c>
      <c r="AM54" s="12">
        <v>0.70651848108084692</v>
      </c>
      <c r="AN54" s="12">
        <v>0.85615781770035071</v>
      </c>
      <c r="AO54" s="11">
        <v>9.8448227552919239</v>
      </c>
      <c r="AP54" s="11">
        <v>5.6175184449204734</v>
      </c>
      <c r="AQ54" s="11">
        <v>1.6658177841919684</v>
      </c>
      <c r="AR54" s="10">
        <v>728.18549498136952</v>
      </c>
      <c r="AS54" s="10">
        <v>608.69513432375845</v>
      </c>
      <c r="AT54" s="10">
        <v>1888.3754723829611</v>
      </c>
      <c r="AU54" s="10">
        <v>14232.425087709486</v>
      </c>
      <c r="AV54" s="10">
        <v>1483.500388452828</v>
      </c>
      <c r="AW54" s="10">
        <v>1637.213997299403</v>
      </c>
      <c r="AX54" s="11">
        <v>6.191470909970243</v>
      </c>
      <c r="AY54" s="9">
        <v>10.395648722147241</v>
      </c>
      <c r="AZ54" s="11">
        <v>3.2067433468669249</v>
      </c>
      <c r="BA54" s="9">
        <v>38.651503298392591</v>
      </c>
      <c r="BB54" s="10">
        <v>2640.8529383071577</v>
      </c>
      <c r="BC54" s="11">
        <v>1.8220236441889148</v>
      </c>
      <c r="BD54" s="11">
        <v>2.1229936857863096</v>
      </c>
      <c r="BE54" s="12">
        <v>0.90583857950179436</v>
      </c>
      <c r="BF54" s="11">
        <v>4.9482383642254462</v>
      </c>
      <c r="BG54" s="12">
        <v>0.66628308340710796</v>
      </c>
      <c r="BH54" s="11">
        <v>8.9922376667796939</v>
      </c>
      <c r="BI54" s="11">
        <v>1.0283501405389859</v>
      </c>
      <c r="BJ54" t="s">
        <v>1708</v>
      </c>
      <c r="BK54" s="9">
        <v>19.485889803200518</v>
      </c>
      <c r="BL54" s="12">
        <v>0.98813727356530034</v>
      </c>
      <c r="BM54" s="11">
        <v>1.1469867280795463</v>
      </c>
      <c r="BN54" s="12">
        <v>0.40014242659346855</v>
      </c>
      <c r="BO54" s="11">
        <v>1.5334079087232702</v>
      </c>
      <c r="BP54" s="12">
        <v>0.95169100189656108</v>
      </c>
      <c r="BQ54" s="12">
        <v>0.27864272241895355</v>
      </c>
      <c r="BR54" s="12">
        <v>0.97164292409861253</v>
      </c>
      <c r="BS54" s="12">
        <v>0.10944672615865406</v>
      </c>
      <c r="BT54" s="12">
        <v>0.37163732165133095</v>
      </c>
      <c r="BU54" s="12">
        <v>0.14359852773405871</v>
      </c>
      <c r="BV54" s="12">
        <v>0.46875695938172524</v>
      </c>
      <c r="BW54" s="13">
        <v>8.9749049196104186E-2</v>
      </c>
      <c r="BX54" s="12">
        <v>0.24197628879486865</v>
      </c>
      <c r="BY54" s="13">
        <v>9.2634467979361368E-2</v>
      </c>
      <c r="BZ54" s="12">
        <v>0.49206826785940494</v>
      </c>
      <c r="CA54" s="12">
        <v>0.11744279137092925</v>
      </c>
      <c r="CB54" s="12">
        <v>0.24366386842574669</v>
      </c>
      <c r="CC54" s="12">
        <v>0.62040241425034648</v>
      </c>
      <c r="CD54" s="12">
        <v>0.37426592555181509</v>
      </c>
      <c r="CE54" s="12">
        <v>0.17238881497998804</v>
      </c>
      <c r="CF54" s="9">
        <v>64.900000000000006</v>
      </c>
      <c r="CG54" s="11">
        <v>1.1100000000000001</v>
      </c>
      <c r="CH54" s="11">
        <v>2.89</v>
      </c>
      <c r="CI54" s="10">
        <v>4623</v>
      </c>
      <c r="CJ54" s="9">
        <v>53.9</v>
      </c>
      <c r="CK54" s="10">
        <v>1128</v>
      </c>
      <c r="CL54" s="11">
        <v>7.9</v>
      </c>
      <c r="CM54" s="12">
        <v>0.28100000000000003</v>
      </c>
      <c r="CN54" s="11">
        <v>4.3</v>
      </c>
      <c r="CO54" s="11">
        <v>1.95</v>
      </c>
      <c r="CP54" s="9">
        <v>51.7</v>
      </c>
      <c r="CQ54" s="12">
        <v>0.27300000000000002</v>
      </c>
      <c r="CR54" s="12">
        <v>0.61399999999999999</v>
      </c>
      <c r="CS54" s="13">
        <v>1.5599999999999999E-2</v>
      </c>
      <c r="CT54" s="13">
        <v>3.0700000000000002E-2</v>
      </c>
      <c r="CU54" s="13">
        <v>1.66E-2</v>
      </c>
      <c r="CV54" s="13">
        <v>7.7700000000000005E-2</v>
      </c>
      <c r="CW54" s="11">
        <v>1.29</v>
      </c>
      <c r="CX54" s="12">
        <v>0.81899999999999995</v>
      </c>
      <c r="CY54" s="12">
        <v>0.10299999999999999</v>
      </c>
      <c r="CZ54" s="14">
        <v>4.0499999999999998E-3</v>
      </c>
      <c r="DA54" s="13">
        <v>1.18E-2</v>
      </c>
      <c r="DB54" s="14">
        <v>9.8399999999999998E-3</v>
      </c>
      <c r="DC54" s="13">
        <v>5.6000000000000001E-2</v>
      </c>
      <c r="DD54" s="13">
        <v>6.5600000000000006E-2</v>
      </c>
      <c r="DE54" s="13">
        <v>1.7500000000000002E-2</v>
      </c>
      <c r="DF54" s="13">
        <v>6.3399999999999998E-2</v>
      </c>
      <c r="DG54" s="14">
        <v>3.0599999999999998E-3</v>
      </c>
      <c r="DH54" s="13">
        <v>3.8100000000000002E-2</v>
      </c>
      <c r="DI54" s="14">
        <v>9.6600000000000002E-3</v>
      </c>
      <c r="DJ54" s="13">
        <v>2.9100000000000001E-2</v>
      </c>
      <c r="DK54" s="14">
        <v>3.0699999999999998E-3</v>
      </c>
      <c r="DL54" s="13">
        <v>4.19E-2</v>
      </c>
      <c r="DM54" s="14">
        <v>9.2999999999999992E-3</v>
      </c>
      <c r="DN54" s="13">
        <v>3.1800000000000002E-2</v>
      </c>
      <c r="DO54" s="14">
        <v>8.8999999999999999E-3</v>
      </c>
      <c r="DP54" s="13">
        <v>3.2300000000000002E-2</v>
      </c>
      <c r="DQ54" s="12">
        <v>0.249</v>
      </c>
      <c r="DR54" s="12"/>
      <c r="DS54" s="12"/>
    </row>
    <row r="55" spans="1:123" x14ac:dyDescent="0.25">
      <c r="A55" t="s">
        <v>1709</v>
      </c>
      <c r="B55">
        <v>2</v>
      </c>
      <c r="C55" t="s">
        <v>831</v>
      </c>
      <c r="D55" s="10">
        <v>22210.689135842458</v>
      </c>
      <c r="E55" s="10">
        <v>18987.140888973518</v>
      </c>
      <c r="F55" s="10">
        <v>72596.087060308564</v>
      </c>
      <c r="G55" s="10">
        <v>267467.42910754867</v>
      </c>
      <c r="H55" s="10">
        <v>15013.971054684302</v>
      </c>
      <c r="I55" s="10">
        <v>46842.869795152081</v>
      </c>
      <c r="J55" s="10">
        <v>13605.22006</v>
      </c>
      <c r="K55" s="10">
        <v>412.96741047636135</v>
      </c>
      <c r="L55" s="9">
        <v>11.556156530087948</v>
      </c>
      <c r="M55" s="10">
        <v>1480.9029573373107</v>
      </c>
      <c r="N55" s="10">
        <v>93171.583763664472</v>
      </c>
      <c r="O55" s="9">
        <v>37.919620435936864</v>
      </c>
      <c r="P55" s="9">
        <v>15.039333021380777</v>
      </c>
      <c r="Q55" s="9">
        <v>33.126318002860124</v>
      </c>
      <c r="R55" s="10">
        <v>180.71405311378308</v>
      </c>
      <c r="S55" s="9">
        <v>11.6961375240096</v>
      </c>
      <c r="T55" s="10">
        <v>239.03210496238589</v>
      </c>
      <c r="U55" s="11">
        <v>2.2059882639449104</v>
      </c>
      <c r="V55" t="s">
        <v>1710</v>
      </c>
      <c r="W55" s="10">
        <v>622.31750348693845</v>
      </c>
      <c r="X55" s="9">
        <v>23.309108698057493</v>
      </c>
      <c r="Y55" s="9">
        <v>47.631039526665447</v>
      </c>
      <c r="Z55" s="11">
        <v>6.1461390207052347</v>
      </c>
      <c r="AA55" s="9">
        <v>25.51302797913743</v>
      </c>
      <c r="AB55" s="11">
        <v>5.4780117193033195</v>
      </c>
      <c r="AC55" s="11">
        <v>1.8652312422481625</v>
      </c>
      <c r="AD55" s="11">
        <v>5.8139378352477955</v>
      </c>
      <c r="AE55" s="12">
        <v>0.94052985426917657</v>
      </c>
      <c r="AF55" s="11">
        <v>6.2161480925919967</v>
      </c>
      <c r="AG55" s="11">
        <v>1.1956284679455067</v>
      </c>
      <c r="AH55" s="11">
        <v>3.5152708056945716</v>
      </c>
      <c r="AI55" s="12">
        <v>0.48334728171775393</v>
      </c>
      <c r="AJ55" s="11">
        <v>3.3761039545053002</v>
      </c>
      <c r="AK55" s="12">
        <v>0.48205212052006308</v>
      </c>
      <c r="AL55" s="11">
        <v>4.9011016591613554</v>
      </c>
      <c r="AM55" s="12">
        <v>0.69573020241376504</v>
      </c>
      <c r="AN55" s="12">
        <v>0.37701402754294711</v>
      </c>
      <c r="AO55" s="9">
        <v>10.336251141401757</v>
      </c>
      <c r="AP55" s="11">
        <v>5.4030715424484086</v>
      </c>
      <c r="AQ55" s="11">
        <v>1.5532083824615506</v>
      </c>
      <c r="AR55" s="10">
        <v>764.14924921682689</v>
      </c>
      <c r="AS55" s="10">
        <v>562.61473946059095</v>
      </c>
      <c r="AT55" s="10">
        <v>1497.3090150990593</v>
      </c>
      <c r="AU55" s="10">
        <v>13008.526067717423</v>
      </c>
      <c r="AV55" s="10">
        <v>1299.4903527785627</v>
      </c>
      <c r="AW55" s="10">
        <v>1467.008973483107</v>
      </c>
      <c r="AX55" s="11">
        <v>8.0537619783539611</v>
      </c>
      <c r="AY55" s="11">
        <v>8.653497150306503</v>
      </c>
      <c r="AZ55" s="11">
        <v>3.6533842398030969</v>
      </c>
      <c r="BA55" s="9">
        <v>34.124977352202563</v>
      </c>
      <c r="BB55" s="10">
        <v>2398.2531800984493</v>
      </c>
      <c r="BC55" s="11">
        <v>1.9008822041412918</v>
      </c>
      <c r="BD55" s="11">
        <v>1.9998159519417387</v>
      </c>
      <c r="BE55" s="12">
        <v>0.87816746340792762</v>
      </c>
      <c r="BF55" s="11">
        <v>4.6582073256141339</v>
      </c>
      <c r="BG55" s="12">
        <v>0.61692886540808656</v>
      </c>
      <c r="BH55" s="11">
        <v>9.6855031488661592</v>
      </c>
      <c r="BI55" s="12">
        <v>0.92729487812425282</v>
      </c>
      <c r="BJ55" t="s">
        <v>1710</v>
      </c>
      <c r="BK55" s="9">
        <v>18.978023473157926</v>
      </c>
      <c r="BL55" s="12">
        <v>0.91437372777469739</v>
      </c>
      <c r="BM55" s="11">
        <v>1.2766727861019695</v>
      </c>
      <c r="BN55" s="12">
        <v>0.35257090332184199</v>
      </c>
      <c r="BO55" s="11">
        <v>1.5533167626775275</v>
      </c>
      <c r="BP55" s="12">
        <v>0.69019866561589127</v>
      </c>
      <c r="BQ55" s="12">
        <v>0.22406997614503529</v>
      </c>
      <c r="BR55" s="12">
        <v>0.79905307035997408</v>
      </c>
      <c r="BS55" s="12">
        <v>0.13250429774087832</v>
      </c>
      <c r="BT55" s="12">
        <v>0.38400125555806891</v>
      </c>
      <c r="BU55" s="12">
        <v>0.17847281757656172</v>
      </c>
      <c r="BV55" s="12">
        <v>0.45420314326987876</v>
      </c>
      <c r="BW55" s="13">
        <v>8.8384042457387207E-2</v>
      </c>
      <c r="BX55" s="12">
        <v>0.33774639293075714</v>
      </c>
      <c r="BY55" s="13">
        <v>7.6828734079098293E-2</v>
      </c>
      <c r="BZ55" s="12">
        <v>0.51802204232888061</v>
      </c>
      <c r="CA55" s="13">
        <v>9.9891714059668624E-2</v>
      </c>
      <c r="CB55" s="12">
        <v>0.12982413268255871</v>
      </c>
      <c r="CC55" s="12">
        <v>0.69612481071158838</v>
      </c>
      <c r="CD55" s="12">
        <v>0.29463524446641187</v>
      </c>
      <c r="CE55" s="12">
        <v>0.16907128537490984</v>
      </c>
      <c r="CF55" s="9">
        <v>64.400000000000006</v>
      </c>
      <c r="CG55" s="11">
        <v>1.04</v>
      </c>
      <c r="CH55" s="11">
        <v>3.01</v>
      </c>
      <c r="CI55" s="10">
        <v>4675</v>
      </c>
      <c r="CJ55" s="9">
        <v>53.4</v>
      </c>
      <c r="CK55" s="10">
        <v>1077</v>
      </c>
      <c r="CL55" s="11">
        <v>7.81</v>
      </c>
      <c r="CM55" s="12">
        <v>0.18</v>
      </c>
      <c r="CN55" s="11">
        <v>4.47</v>
      </c>
      <c r="CO55" s="11">
        <v>2.0299999999999998</v>
      </c>
      <c r="CP55" s="9">
        <v>52</v>
      </c>
      <c r="CQ55" s="13">
        <v>2.7E-2</v>
      </c>
      <c r="CR55" s="12">
        <v>0.56999999999999995</v>
      </c>
      <c r="CS55" s="13">
        <v>4.8099999999999997E-2</v>
      </c>
      <c r="CT55" s="13">
        <v>3.04E-2</v>
      </c>
      <c r="CU55" s="13">
        <v>1.6400000000000001E-2</v>
      </c>
      <c r="CV55" s="12">
        <v>0.35799999999999998</v>
      </c>
      <c r="CW55" s="11">
        <v>1.33</v>
      </c>
      <c r="CX55" s="12">
        <v>0.93600000000000005</v>
      </c>
      <c r="CY55" s="12">
        <v>0.10199999999999999</v>
      </c>
      <c r="CZ55" s="14">
        <v>4.0099999999999997E-3</v>
      </c>
      <c r="DA55" s="13">
        <v>1.17E-2</v>
      </c>
      <c r="DB55" s="14">
        <v>9.7400000000000004E-3</v>
      </c>
      <c r="DC55" s="13">
        <v>5.5399999999999998E-2</v>
      </c>
      <c r="DD55" s="13">
        <v>6.4899999999999999E-2</v>
      </c>
      <c r="DE55" s="13">
        <v>1.7299999999999999E-2</v>
      </c>
      <c r="DF55" s="13">
        <v>6.2799999999999995E-2</v>
      </c>
      <c r="DG55" s="14">
        <v>3.0300000000000001E-3</v>
      </c>
      <c r="DH55" s="13">
        <v>3.7699999999999997E-2</v>
      </c>
      <c r="DI55" s="14">
        <v>9.5600000000000008E-3</v>
      </c>
      <c r="DJ55" s="13">
        <v>2.8799999999999999E-2</v>
      </c>
      <c r="DK55" s="13">
        <v>2.23E-2</v>
      </c>
      <c r="DL55" s="13">
        <v>4.1500000000000002E-2</v>
      </c>
      <c r="DM55" s="14">
        <v>9.1999999999999998E-3</v>
      </c>
      <c r="DN55" s="13">
        <v>3.1399999999999997E-2</v>
      </c>
      <c r="DO55" s="14">
        <v>8.8100000000000001E-3</v>
      </c>
      <c r="DP55" s="13">
        <v>3.1899999999999998E-2</v>
      </c>
      <c r="DQ55" s="12">
        <v>0.15</v>
      </c>
      <c r="DR55" s="12"/>
      <c r="DS55" s="12"/>
    </row>
    <row r="56" spans="1:123" x14ac:dyDescent="0.25">
      <c r="A56" t="s">
        <v>1711</v>
      </c>
      <c r="B56">
        <v>2</v>
      </c>
      <c r="C56" t="s">
        <v>831</v>
      </c>
      <c r="D56" s="10">
        <v>22798.190223661732</v>
      </c>
      <c r="E56" s="10">
        <v>18723.896468465515</v>
      </c>
      <c r="F56" s="10">
        <v>72723.007386824538</v>
      </c>
      <c r="G56" s="10">
        <v>274239.2669542323</v>
      </c>
      <c r="H56" s="10">
        <v>15350.799631340447</v>
      </c>
      <c r="I56" s="10">
        <v>48408.996310845294</v>
      </c>
      <c r="J56" s="10">
        <v>13605.22006</v>
      </c>
      <c r="K56" s="10">
        <v>417.22387864231035</v>
      </c>
      <c r="L56" s="9">
        <v>17.217081942315911</v>
      </c>
      <c r="M56" s="10">
        <v>1507.9935211135173</v>
      </c>
      <c r="N56" s="10">
        <v>96015.171708240669</v>
      </c>
      <c r="O56" s="9">
        <v>39.278810441774056</v>
      </c>
      <c r="P56" s="9">
        <v>14.902953046588673</v>
      </c>
      <c r="Q56" s="9">
        <v>32.934147177132722</v>
      </c>
      <c r="R56" s="10">
        <v>177.89404246217092</v>
      </c>
      <c r="S56" s="9">
        <v>11.366767763366857</v>
      </c>
      <c r="T56" s="10">
        <v>235.67851800567638</v>
      </c>
      <c r="U56" t="s">
        <v>1712</v>
      </c>
      <c r="V56" t="s">
        <v>923</v>
      </c>
      <c r="W56" s="10">
        <v>647.01035661590333</v>
      </c>
      <c r="X56" s="9">
        <v>22.808240961970803</v>
      </c>
      <c r="Y56" s="9">
        <v>47.78768336528281</v>
      </c>
      <c r="Z56" s="11">
        <v>5.8901820532984424</v>
      </c>
      <c r="AA56" s="9">
        <v>26.707186390483816</v>
      </c>
      <c r="AB56" s="11">
        <v>6.1429590190829169</v>
      </c>
      <c r="AC56" s="11">
        <v>1.8515922821271935</v>
      </c>
      <c r="AD56" s="11">
        <v>5.8633568560591529</v>
      </c>
      <c r="AE56" s="12">
        <v>0.99839323849465589</v>
      </c>
      <c r="AF56" s="11">
        <v>6.0360128691884434</v>
      </c>
      <c r="AG56" s="11">
        <v>1.2910414593418362</v>
      </c>
      <c r="AH56" s="11">
        <v>3.2875093217805795</v>
      </c>
      <c r="AI56" s="12">
        <v>0.54156714745805878</v>
      </c>
      <c r="AJ56" s="11">
        <v>2.9974959223676381</v>
      </c>
      <c r="AK56" s="12">
        <v>0.55047078299024521</v>
      </c>
      <c r="AL56" s="11">
        <v>5.4360654989707182</v>
      </c>
      <c r="AM56" s="12">
        <v>0.65827033788566802</v>
      </c>
      <c r="AN56" s="12">
        <v>0.51904435676460092</v>
      </c>
      <c r="AO56" s="11">
        <v>9.9468142126973902</v>
      </c>
      <c r="AP56" s="11">
        <v>5.6180868744716363</v>
      </c>
      <c r="AQ56" s="11">
        <v>1.648060290213107</v>
      </c>
      <c r="AR56" s="10">
        <v>774.9660430227508</v>
      </c>
      <c r="AS56" s="10">
        <v>630.00170181143073</v>
      </c>
      <c r="AT56" s="10">
        <v>1725.1111216641827</v>
      </c>
      <c r="AU56" s="10">
        <v>14283.273619819895</v>
      </c>
      <c r="AV56" s="10">
        <v>1330.2289588074646</v>
      </c>
      <c r="AW56" s="10">
        <v>1534.083029245777</v>
      </c>
      <c r="AX56" s="11">
        <v>6.7035611794743746</v>
      </c>
      <c r="AY56" s="11">
        <v>9.6112211810337822</v>
      </c>
      <c r="AZ56" s="11">
        <v>3.4541981455752935</v>
      </c>
      <c r="BA56" s="9">
        <v>34.360623350231748</v>
      </c>
      <c r="BB56" s="10">
        <v>2563.8101206492192</v>
      </c>
      <c r="BC56" s="11">
        <v>1.9650686815484515</v>
      </c>
      <c r="BD56" s="11">
        <v>1.8831125920836267</v>
      </c>
      <c r="BE56" s="12">
        <v>0.99064895392935792</v>
      </c>
      <c r="BF56" s="11">
        <v>4.9708087873379529</v>
      </c>
      <c r="BG56" s="12">
        <v>0.62726228193194367</v>
      </c>
      <c r="BH56" s="11">
        <v>9.594397719100531</v>
      </c>
      <c r="BI56" t="s">
        <v>1712</v>
      </c>
      <c r="BJ56" t="s">
        <v>923</v>
      </c>
      <c r="BK56" s="9">
        <v>18.919700956271395</v>
      </c>
      <c r="BL56" s="12">
        <v>0.92572187962142127</v>
      </c>
      <c r="BM56" s="11">
        <v>1.3848996590540259</v>
      </c>
      <c r="BN56" s="12">
        <v>0.37073020428978254</v>
      </c>
      <c r="BO56" s="11">
        <v>1.9887814918128284</v>
      </c>
      <c r="BP56" s="12">
        <v>0.95599836517849768</v>
      </c>
      <c r="BQ56" s="12">
        <v>0.24476169780128659</v>
      </c>
      <c r="BR56" s="12">
        <v>0.84799925642512419</v>
      </c>
      <c r="BS56" s="12">
        <v>0.16182092429641057</v>
      </c>
      <c r="BT56" s="12">
        <v>0.41227181143976266</v>
      </c>
      <c r="BU56" s="12">
        <v>0.15942482202279679</v>
      </c>
      <c r="BV56" s="12">
        <v>0.48006305761299306</v>
      </c>
      <c r="BW56" s="12">
        <v>0.10299925304207691</v>
      </c>
      <c r="BX56" s="12">
        <v>0.33389057983916903</v>
      </c>
      <c r="BY56" s="13">
        <v>9.2547356544586512E-2</v>
      </c>
      <c r="BZ56" s="12">
        <v>0.55354470060485661</v>
      </c>
      <c r="CA56" s="13">
        <v>9.4820403699511446E-2</v>
      </c>
      <c r="CB56" s="12">
        <v>0.19013236540426035</v>
      </c>
      <c r="CC56" s="12">
        <v>0.70371430668189194</v>
      </c>
      <c r="CD56" s="12">
        <v>0.34736256515106628</v>
      </c>
      <c r="CE56" s="12">
        <v>0.14815950853381921</v>
      </c>
      <c r="CF56" s="9">
        <v>66.5</v>
      </c>
      <c r="CG56" s="12">
        <v>0.9</v>
      </c>
      <c r="CH56" s="11">
        <v>3</v>
      </c>
      <c r="CI56" s="10">
        <v>4669</v>
      </c>
      <c r="CJ56" s="9">
        <v>55.1</v>
      </c>
      <c r="CK56" s="10">
        <v>1207</v>
      </c>
      <c r="CL56" s="11">
        <v>8.3800000000000008</v>
      </c>
      <c r="CM56" s="12">
        <v>0.251</v>
      </c>
      <c r="CN56" s="11">
        <v>4.45</v>
      </c>
      <c r="CO56" s="11">
        <v>2.08</v>
      </c>
      <c r="CP56" s="9">
        <v>50.5</v>
      </c>
      <c r="CQ56" s="12">
        <v>0.25700000000000001</v>
      </c>
      <c r="CR56" s="12">
        <v>0.628</v>
      </c>
      <c r="CS56" s="13">
        <v>1.6E-2</v>
      </c>
      <c r="CT56" s="13">
        <v>3.1399999999999997E-2</v>
      </c>
      <c r="CU56" s="13">
        <v>1.6899999999999998E-2</v>
      </c>
      <c r="CV56" s="13">
        <v>7.8799999999999995E-2</v>
      </c>
      <c r="CW56" s="11">
        <v>1.4</v>
      </c>
      <c r="CX56" s="12">
        <v>0.85599999999999998</v>
      </c>
      <c r="CY56" s="12">
        <v>0.105</v>
      </c>
      <c r="CZ56" s="14">
        <v>4.13E-3</v>
      </c>
      <c r="DA56" s="13">
        <v>1.2E-2</v>
      </c>
      <c r="DB56" s="13">
        <v>0.01</v>
      </c>
      <c r="DC56" s="13">
        <v>5.7000000000000002E-2</v>
      </c>
      <c r="DD56" s="13">
        <v>6.6900000000000001E-2</v>
      </c>
      <c r="DE56" s="13">
        <v>1.78E-2</v>
      </c>
      <c r="DF56" s="13">
        <v>6.4699999999999994E-2</v>
      </c>
      <c r="DG56" s="14">
        <v>3.13E-3</v>
      </c>
      <c r="DH56" s="13">
        <v>3.9E-2</v>
      </c>
      <c r="DI56" s="14">
        <v>9.8700000000000003E-3</v>
      </c>
      <c r="DJ56" s="13">
        <v>2.98E-2</v>
      </c>
      <c r="DK56" s="14">
        <v>3.14E-3</v>
      </c>
      <c r="DL56" s="13">
        <v>4.2900000000000001E-2</v>
      </c>
      <c r="DM56" s="14">
        <v>9.5200000000000007E-3</v>
      </c>
      <c r="DN56" s="13">
        <v>3.2500000000000001E-2</v>
      </c>
      <c r="DO56" s="14">
        <v>9.0900000000000009E-3</v>
      </c>
      <c r="DP56" s="13">
        <v>3.2800000000000003E-2</v>
      </c>
      <c r="DQ56" s="12">
        <v>0.253</v>
      </c>
      <c r="DR56" s="12"/>
      <c r="DS56" s="12"/>
    </row>
    <row r="57" spans="1:123" x14ac:dyDescent="0.25">
      <c r="A57" t="s">
        <v>1713</v>
      </c>
      <c r="B57">
        <v>2</v>
      </c>
      <c r="C57" t="s">
        <v>831</v>
      </c>
      <c r="D57" s="10">
        <v>23180.464419783813</v>
      </c>
      <c r="E57" s="10">
        <v>18894.810679324823</v>
      </c>
      <c r="F57" s="10">
        <v>73173.850023754858</v>
      </c>
      <c r="G57" s="10">
        <v>270228.17620787851</v>
      </c>
      <c r="H57" s="10">
        <v>15576.592850643425</v>
      </c>
      <c r="I57" s="10">
        <v>49426.28830643573</v>
      </c>
      <c r="J57" s="10">
        <v>13605.22006</v>
      </c>
      <c r="K57" s="10">
        <v>417.09745973559245</v>
      </c>
      <c r="L57" s="9">
        <v>13.313867436591272</v>
      </c>
      <c r="M57" s="10">
        <v>1522.2224407394488</v>
      </c>
      <c r="N57" s="10">
        <v>97315.383927627103</v>
      </c>
      <c r="O57" s="9">
        <v>39.57729254038216</v>
      </c>
      <c r="P57" s="9">
        <v>15.936658129478353</v>
      </c>
      <c r="Q57" s="9">
        <v>33.445293830939761</v>
      </c>
      <c r="R57" s="10">
        <v>178.76674855264221</v>
      </c>
      <c r="S57" s="9">
        <v>11.647176944260817</v>
      </c>
      <c r="T57" s="10">
        <v>216.54402485133394</v>
      </c>
      <c r="U57" t="s">
        <v>1034</v>
      </c>
      <c r="V57" t="s">
        <v>888</v>
      </c>
      <c r="W57" s="10">
        <v>648.55316478409452</v>
      </c>
      <c r="X57" s="9">
        <v>23.533219130243971</v>
      </c>
      <c r="Y57" s="9">
        <v>48.569469471763227</v>
      </c>
      <c r="Z57" s="11">
        <v>6.0666493584840069</v>
      </c>
      <c r="AA57" s="9">
        <v>25.680386572807745</v>
      </c>
      <c r="AB57" s="11">
        <v>6.1822812191955538</v>
      </c>
      <c r="AC57" s="11">
        <v>1.7949892197717694</v>
      </c>
      <c r="AD57" s="11">
        <v>7.0789882536306248</v>
      </c>
      <c r="AE57" s="12">
        <v>0.9445397943065772</v>
      </c>
      <c r="AF57" s="11">
        <v>6.1303696028563968</v>
      </c>
      <c r="AG57" s="11">
        <v>1.1435302928919966</v>
      </c>
      <c r="AH57" s="11">
        <v>3.5547795819914745</v>
      </c>
      <c r="AI57" s="12">
        <v>0.55952784813997969</v>
      </c>
      <c r="AJ57" s="11">
        <v>2.7778278519934241</v>
      </c>
      <c r="AK57" s="12">
        <v>0.44205395203309344</v>
      </c>
      <c r="AL57" s="11">
        <v>4.8388985811574088</v>
      </c>
      <c r="AM57" s="12">
        <v>0.74302134480314896</v>
      </c>
      <c r="AN57" s="12">
        <v>0.4186772157217567</v>
      </c>
      <c r="AO57" s="11">
        <v>9.6293720571288883</v>
      </c>
      <c r="AP57" s="11">
        <v>5.7285705642793516</v>
      </c>
      <c r="AQ57" s="11">
        <v>1.6547232836949624</v>
      </c>
      <c r="AR57" s="10">
        <v>830.08397950712913</v>
      </c>
      <c r="AS57" s="10">
        <v>537.72945079403439</v>
      </c>
      <c r="AT57" s="10">
        <v>1316.1035962628275</v>
      </c>
      <c r="AU57" s="10">
        <v>12812.692847204795</v>
      </c>
      <c r="AV57" s="10">
        <v>1347.0423617335769</v>
      </c>
      <c r="AW57" s="10">
        <v>1854.4750999524822</v>
      </c>
      <c r="AX57" s="11">
        <v>5.9161025583822822</v>
      </c>
      <c r="AY57" s="9">
        <v>10.056231650360246</v>
      </c>
      <c r="AZ57" s="11">
        <v>4.2940876423908971</v>
      </c>
      <c r="BA57" s="9">
        <v>35.01188903467397</v>
      </c>
      <c r="BB57" s="10">
        <v>2314.7210560489066</v>
      </c>
      <c r="BC57" s="11">
        <v>1.5738349319186355</v>
      </c>
      <c r="BD57" s="11">
        <v>1.6464566775730796</v>
      </c>
      <c r="BE57" s="12">
        <v>0.8404296792594782</v>
      </c>
      <c r="BF57" s="11">
        <v>4.7817978730474451</v>
      </c>
      <c r="BG57" s="12">
        <v>0.67732755105557907</v>
      </c>
      <c r="BH57" s="11">
        <v>8.5336377793735014</v>
      </c>
      <c r="BI57" t="s">
        <v>1034</v>
      </c>
      <c r="BJ57" t="s">
        <v>888</v>
      </c>
      <c r="BK57" s="9">
        <v>18.106015024407739</v>
      </c>
      <c r="BL57" s="12">
        <v>0.78837218087269656</v>
      </c>
      <c r="BM57" s="11">
        <v>1.1084188181217289</v>
      </c>
      <c r="BN57" s="12">
        <v>0.39274886662428937</v>
      </c>
      <c r="BO57" s="11">
        <v>1.7814441819446947</v>
      </c>
      <c r="BP57" s="12">
        <v>0.82092605591136636</v>
      </c>
      <c r="BQ57" s="12">
        <v>0.23263675643320039</v>
      </c>
      <c r="BR57" s="12">
        <v>0.90715909127419048</v>
      </c>
      <c r="BS57" s="12">
        <v>0.11839835457287076</v>
      </c>
      <c r="BT57" s="12">
        <v>0.4464557774929554</v>
      </c>
      <c r="BU57" s="12">
        <v>0.14425849196597784</v>
      </c>
      <c r="BV57" s="12">
        <v>0.45811433804788509</v>
      </c>
      <c r="BW57" s="12">
        <v>0.11004875179981093</v>
      </c>
      <c r="BX57" s="11">
        <v>1.1936635663540149</v>
      </c>
      <c r="BY57" s="13">
        <v>9.2098053996666332E-2</v>
      </c>
      <c r="BZ57" s="12">
        <v>0.58890858154606618</v>
      </c>
      <c r="CA57" s="12">
        <v>0.12213106214425674</v>
      </c>
      <c r="CB57" s="12">
        <v>0.13880757233293453</v>
      </c>
      <c r="CC57" s="12">
        <v>0.63548054207711957</v>
      </c>
      <c r="CD57" s="12">
        <v>0.35613341848608632</v>
      </c>
      <c r="CE57" s="12">
        <v>0.15223324133889404</v>
      </c>
      <c r="CF57" s="9">
        <v>65.5</v>
      </c>
      <c r="CG57" s="11">
        <v>1.01</v>
      </c>
      <c r="CH57" s="11">
        <v>2.87</v>
      </c>
      <c r="CI57" s="10">
        <v>4812</v>
      </c>
      <c r="CJ57" s="9">
        <v>55.4</v>
      </c>
      <c r="CK57" s="10">
        <v>1162</v>
      </c>
      <c r="CL57" s="11">
        <v>9.3800000000000008</v>
      </c>
      <c r="CM57" s="12">
        <v>0.23100000000000001</v>
      </c>
      <c r="CN57" s="11">
        <v>4.57</v>
      </c>
      <c r="CO57" s="11">
        <v>2.14</v>
      </c>
      <c r="CP57" s="9">
        <v>49.5</v>
      </c>
      <c r="CQ57" s="12">
        <v>0.29899999999999999</v>
      </c>
      <c r="CR57" s="12">
        <v>0.59</v>
      </c>
      <c r="CS57" s="13">
        <v>1.6E-2</v>
      </c>
      <c r="CT57" s="13">
        <v>3.1399999999999997E-2</v>
      </c>
      <c r="CU57" s="13">
        <v>1.6899999999999998E-2</v>
      </c>
      <c r="CV57" s="12">
        <v>0.36799999999999999</v>
      </c>
      <c r="CW57" s="11">
        <v>1.46</v>
      </c>
      <c r="CX57" s="11">
        <v>1.01</v>
      </c>
      <c r="CY57" s="12">
        <v>0.105</v>
      </c>
      <c r="CZ57" s="14">
        <v>4.13E-3</v>
      </c>
      <c r="DA57" s="13">
        <v>1.2E-2</v>
      </c>
      <c r="DB57" s="13">
        <v>0.01</v>
      </c>
      <c r="DC57" s="13">
        <v>5.7000000000000002E-2</v>
      </c>
      <c r="DD57" s="13">
        <v>6.6900000000000001E-2</v>
      </c>
      <c r="DE57" s="13">
        <v>1.78E-2</v>
      </c>
      <c r="DF57" s="13">
        <v>6.4699999999999994E-2</v>
      </c>
      <c r="DG57" s="14">
        <v>3.13E-3</v>
      </c>
      <c r="DH57" s="13">
        <v>3.9E-2</v>
      </c>
      <c r="DI57" s="14">
        <v>9.8799999999999999E-3</v>
      </c>
      <c r="DJ57" s="13">
        <v>2.98E-2</v>
      </c>
      <c r="DK57" s="14">
        <v>3.14E-3</v>
      </c>
      <c r="DL57" s="12">
        <v>0.63800000000000001</v>
      </c>
      <c r="DM57" s="14">
        <v>9.5300000000000003E-3</v>
      </c>
      <c r="DN57" s="13">
        <v>3.2500000000000001E-2</v>
      </c>
      <c r="DO57" s="14">
        <v>9.1000000000000004E-3</v>
      </c>
      <c r="DP57" s="13">
        <v>3.2800000000000003E-2</v>
      </c>
      <c r="DQ57" s="12">
        <v>0.19800000000000001</v>
      </c>
      <c r="DR57" s="12"/>
      <c r="DS57" s="12"/>
    </row>
    <row r="58" spans="1:123" x14ac:dyDescent="0.25">
      <c r="A58" t="s">
        <v>1714</v>
      </c>
      <c r="B58">
        <v>2</v>
      </c>
      <c r="C58" t="s">
        <v>831</v>
      </c>
      <c r="D58" s="10">
        <v>22429.71781377821</v>
      </c>
      <c r="E58" s="10">
        <v>18023.1497797663</v>
      </c>
      <c r="F58" s="10">
        <v>72004.602238065796</v>
      </c>
      <c r="G58" s="10">
        <v>264654.79195169307</v>
      </c>
      <c r="H58" s="10">
        <v>15530.263965292967</v>
      </c>
      <c r="I58" s="10">
        <v>47743.712836983053</v>
      </c>
      <c r="J58" s="10">
        <v>13605.22006</v>
      </c>
      <c r="K58" s="10">
        <v>410.83142937607175</v>
      </c>
      <c r="L58" s="9">
        <v>15.271713435088282</v>
      </c>
      <c r="M58" s="10">
        <v>1490.2167244841696</v>
      </c>
      <c r="N58" s="10">
        <v>95117.24213730749</v>
      </c>
      <c r="O58" s="9">
        <v>38.35364963767212</v>
      </c>
      <c r="P58" s="9">
        <v>14.945970629465393</v>
      </c>
      <c r="Q58" s="9">
        <v>32.61168979759217</v>
      </c>
      <c r="R58" s="10">
        <v>177.2099783743605</v>
      </c>
      <c r="S58" s="9">
        <v>11.179338561603334</v>
      </c>
      <c r="T58" s="10">
        <v>232.55859309394842</v>
      </c>
      <c r="U58" s="11">
        <v>1.733697451523659</v>
      </c>
      <c r="V58" t="s">
        <v>1715</v>
      </c>
      <c r="W58" s="10">
        <v>646.33934929393342</v>
      </c>
      <c r="X58" s="9">
        <v>23.388381962897192</v>
      </c>
      <c r="Y58" s="9">
        <v>47.498527941625518</v>
      </c>
      <c r="Z58" s="11">
        <v>5.8633807006410734</v>
      </c>
      <c r="AA58" s="9">
        <v>25.990541307759933</v>
      </c>
      <c r="AB58" s="11">
        <v>5.7484521610246633</v>
      </c>
      <c r="AC58" s="11">
        <v>1.7611137538697246</v>
      </c>
      <c r="AD58" s="11">
        <v>6.4259022220452566</v>
      </c>
      <c r="AE58" s="12">
        <v>0.87136129397017881</v>
      </c>
      <c r="AF58" s="11">
        <v>6.4876149511028878</v>
      </c>
      <c r="AG58" s="11">
        <v>1.4131723091490707</v>
      </c>
      <c r="AH58" s="11">
        <v>3.7628514285372936</v>
      </c>
      <c r="AI58" s="12">
        <v>0.46800617162725044</v>
      </c>
      <c r="AJ58" s="11">
        <v>3.2512442485174682</v>
      </c>
      <c r="AK58" s="12">
        <v>0.50219930740171526</v>
      </c>
      <c r="AL58" s="11">
        <v>4.7615440316312121</v>
      </c>
      <c r="AM58" s="12">
        <v>0.81099095791774722</v>
      </c>
      <c r="AN58" s="12">
        <v>0.37162995894235529</v>
      </c>
      <c r="AO58" s="9">
        <v>10.230119036078966</v>
      </c>
      <c r="AP58" s="11">
        <v>5.4197043543179397</v>
      </c>
      <c r="AQ58" s="11">
        <v>1.4544008555670953</v>
      </c>
      <c r="AR58" s="10">
        <v>782.80669372662146</v>
      </c>
      <c r="AS58" s="10">
        <v>512.94337712818049</v>
      </c>
      <c r="AT58" s="10">
        <v>1755.2495337431021</v>
      </c>
      <c r="AU58" s="10">
        <v>11807.999145893646</v>
      </c>
      <c r="AV58" s="10">
        <v>1409.7882857708496</v>
      </c>
      <c r="AW58" s="10">
        <v>1564.2002502269843</v>
      </c>
      <c r="AX58" s="11">
        <v>6.2826379067095495</v>
      </c>
      <c r="AY58" s="11">
        <v>9.3847322184808171</v>
      </c>
      <c r="AZ58" s="11">
        <v>4.124161429250818</v>
      </c>
      <c r="BA58" s="9">
        <v>36.833403329378356</v>
      </c>
      <c r="BB58" s="10">
        <v>2599.906434963526</v>
      </c>
      <c r="BC58" s="11">
        <v>1.9352801112300804</v>
      </c>
      <c r="BD58" s="11">
        <v>2.0363115367297717</v>
      </c>
      <c r="BE58" s="12">
        <v>0.95791514494725449</v>
      </c>
      <c r="BF58" s="11">
        <v>4.9375739932575176</v>
      </c>
      <c r="BG58" s="12">
        <v>0.64252106839127376</v>
      </c>
      <c r="BH58" s="11">
        <v>8.9713984992025289</v>
      </c>
      <c r="BI58" s="11">
        <v>1.000539292900257</v>
      </c>
      <c r="BJ58" t="s">
        <v>1715</v>
      </c>
      <c r="BK58" s="9">
        <v>19.572755671623032</v>
      </c>
      <c r="BL58" s="12">
        <v>0.90583464952232073</v>
      </c>
      <c r="BM58" s="11">
        <v>1.2741053428283478</v>
      </c>
      <c r="BN58" s="12">
        <v>0.2960689955478637</v>
      </c>
      <c r="BO58" s="11">
        <v>1.8099151072412292</v>
      </c>
      <c r="BP58" s="12">
        <v>0.769911107315014</v>
      </c>
      <c r="BQ58" s="12">
        <v>0.26563515848257235</v>
      </c>
      <c r="BR58" s="12">
        <v>0.85071939406525954</v>
      </c>
      <c r="BS58" s="12">
        <v>0.13204247306824224</v>
      </c>
      <c r="BT58" s="12">
        <v>0.40750769390262154</v>
      </c>
      <c r="BU58" s="12">
        <v>0.17165702943166186</v>
      </c>
      <c r="BV58" s="12">
        <v>0.52135820067636252</v>
      </c>
      <c r="BW58" s="13">
        <v>7.9816709127020088E-2</v>
      </c>
      <c r="BX58" s="12">
        <v>0.3367097986302075</v>
      </c>
      <c r="BY58" s="13">
        <v>9.5601890126336228E-2</v>
      </c>
      <c r="BZ58" s="12">
        <v>0.49706657570725044</v>
      </c>
      <c r="CA58" s="12">
        <v>0.12964390966293179</v>
      </c>
      <c r="CB58" s="12">
        <v>0.18581032451109711</v>
      </c>
      <c r="CC58" s="12">
        <v>0.60047535803876306</v>
      </c>
      <c r="CD58" s="12">
        <v>0.26822858504769742</v>
      </c>
      <c r="CE58" s="12">
        <v>0.15462837530479948</v>
      </c>
      <c r="CF58" s="9">
        <v>66</v>
      </c>
      <c r="CG58" s="11">
        <v>1.4</v>
      </c>
      <c r="CH58" s="11">
        <v>3.12</v>
      </c>
      <c r="CI58" s="10">
        <v>5187</v>
      </c>
      <c r="CJ58" s="9">
        <v>56</v>
      </c>
      <c r="CK58" s="10">
        <v>1211</v>
      </c>
      <c r="CL58" s="11">
        <v>8.27</v>
      </c>
      <c r="CM58" s="12">
        <v>0.28799999999999998</v>
      </c>
      <c r="CN58" s="11">
        <v>4.5599999999999996</v>
      </c>
      <c r="CO58" s="11">
        <v>2.08</v>
      </c>
      <c r="CP58" s="9">
        <v>53.6</v>
      </c>
      <c r="CQ58" s="12">
        <v>0.13200000000000001</v>
      </c>
      <c r="CR58" s="12">
        <v>0.88800000000000001</v>
      </c>
      <c r="CS58" s="13">
        <v>5.0599999999999999E-2</v>
      </c>
      <c r="CT58" s="12">
        <v>0.14899999999999999</v>
      </c>
      <c r="CU58" s="13">
        <v>1.7100000000000001E-2</v>
      </c>
      <c r="CV58" s="12">
        <v>0.49099999999999999</v>
      </c>
      <c r="CW58" s="11">
        <v>1.43</v>
      </c>
      <c r="CX58" s="12">
        <v>0.78400000000000003</v>
      </c>
      <c r="CY58" s="12">
        <v>0.49399999999999999</v>
      </c>
      <c r="CZ58" s="14">
        <v>4.1799999999999997E-3</v>
      </c>
      <c r="DA58" s="13">
        <v>1.21E-2</v>
      </c>
      <c r="DB58" s="13">
        <v>1.01E-2</v>
      </c>
      <c r="DC58" s="13">
        <v>5.7599999999999998E-2</v>
      </c>
      <c r="DD58" s="13">
        <v>6.7699999999999996E-2</v>
      </c>
      <c r="DE58" s="13">
        <v>1.7899999999999999E-2</v>
      </c>
      <c r="DF58" s="13">
        <v>6.5500000000000003E-2</v>
      </c>
      <c r="DG58" s="14">
        <v>3.1700000000000001E-3</v>
      </c>
      <c r="DH58" s="13">
        <v>3.9600000000000003E-2</v>
      </c>
      <c r="DI58" s="13">
        <v>0.01</v>
      </c>
      <c r="DJ58" s="13">
        <v>3.0200000000000001E-2</v>
      </c>
      <c r="DK58" s="14">
        <v>3.1900000000000001E-3</v>
      </c>
      <c r="DL58" s="13">
        <v>4.36E-2</v>
      </c>
      <c r="DM58" s="14">
        <v>9.6799999999999994E-3</v>
      </c>
      <c r="DN58" s="13">
        <v>3.3000000000000002E-2</v>
      </c>
      <c r="DO58" s="14">
        <v>9.2200000000000008E-3</v>
      </c>
      <c r="DP58" s="13">
        <v>3.3099999999999997E-2</v>
      </c>
      <c r="DQ58" s="12">
        <v>0.23499999999999999</v>
      </c>
      <c r="DR58" s="12"/>
      <c r="DS58" s="12"/>
    </row>
    <row r="59" spans="1:123" x14ac:dyDescent="0.25">
      <c r="A59" t="s">
        <v>1716</v>
      </c>
      <c r="B59">
        <v>2</v>
      </c>
      <c r="C59" t="s">
        <v>831</v>
      </c>
      <c r="D59" s="10">
        <v>22832.765263845798</v>
      </c>
      <c r="E59" s="10">
        <v>18333.070727531664</v>
      </c>
      <c r="F59" s="10">
        <v>72497.697282495865</v>
      </c>
      <c r="G59" s="10">
        <v>265762.48090622143</v>
      </c>
      <c r="H59" s="10">
        <v>15764.167677520236</v>
      </c>
      <c r="I59" s="10">
        <v>46864.648647278074</v>
      </c>
      <c r="J59" s="10">
        <v>13605.22006</v>
      </c>
      <c r="K59" s="10">
        <v>408.35111537569207</v>
      </c>
      <c r="L59" s="9">
        <v>14.865673041649943</v>
      </c>
      <c r="M59" s="10">
        <v>1480.638927806297</v>
      </c>
      <c r="N59" s="10">
        <v>94819.417666163863</v>
      </c>
      <c r="O59" s="9">
        <v>37.300099157222064</v>
      </c>
      <c r="P59" s="9">
        <v>14.246103861005306</v>
      </c>
      <c r="Q59" s="9">
        <v>32.650382484244403</v>
      </c>
      <c r="R59" s="10">
        <v>176.66389475142404</v>
      </c>
      <c r="S59" s="9">
        <v>11.455203245597156</v>
      </c>
      <c r="T59" s="10">
        <v>230.31131987832526</v>
      </c>
      <c r="U59" s="11">
        <v>2.7492190363330264</v>
      </c>
      <c r="V59" t="s">
        <v>1717</v>
      </c>
      <c r="W59" s="10">
        <v>638.10124879710793</v>
      </c>
      <c r="X59" s="9">
        <v>22.954984696648342</v>
      </c>
      <c r="Y59" s="9">
        <v>47.753475319348325</v>
      </c>
      <c r="Z59" s="11">
        <v>6.1499452633929401</v>
      </c>
      <c r="AA59" s="9">
        <v>26.200187254421159</v>
      </c>
      <c r="AB59" s="11">
        <v>6.2101421855403371</v>
      </c>
      <c r="AC59" s="11">
        <v>1.7393233591323207</v>
      </c>
      <c r="AD59" s="11">
        <v>6.3575610253119494</v>
      </c>
      <c r="AE59" s="12">
        <v>0.97751747728006355</v>
      </c>
      <c r="AF59" s="11">
        <v>6.278239199176773</v>
      </c>
      <c r="AG59" s="11">
        <v>1.1225941227944904</v>
      </c>
      <c r="AH59" s="11">
        <v>3.55373184678482</v>
      </c>
      <c r="AI59" s="12">
        <v>0.45729647250811284</v>
      </c>
      <c r="AJ59" s="11">
        <v>3.0392961944411239</v>
      </c>
      <c r="AK59" s="12">
        <v>0.41164888283579815</v>
      </c>
      <c r="AL59" s="11">
        <v>4.8283817957978981</v>
      </c>
      <c r="AM59" s="12">
        <v>0.6517939270851224</v>
      </c>
      <c r="AN59" s="12">
        <v>0.37786969561073902</v>
      </c>
      <c r="AO59" s="9">
        <v>10.471749967209982</v>
      </c>
      <c r="AP59" s="11">
        <v>5.5182373959685274</v>
      </c>
      <c r="AQ59" s="11">
        <v>1.5850090492110094</v>
      </c>
      <c r="AR59" s="10">
        <v>899.56033934151242</v>
      </c>
      <c r="AS59" s="10">
        <v>580.31933852944496</v>
      </c>
      <c r="AT59" s="10">
        <v>1792.6458649403353</v>
      </c>
      <c r="AU59" s="10">
        <v>13193.764271542834</v>
      </c>
      <c r="AV59" s="10">
        <v>1400.8767874391974</v>
      </c>
      <c r="AW59" s="10">
        <v>1650.6920342381279</v>
      </c>
      <c r="AX59" s="11">
        <v>5.4457900709561819</v>
      </c>
      <c r="AY59" s="11">
        <v>9.2703543275521394</v>
      </c>
      <c r="AZ59" s="11">
        <v>3.2975787976299982</v>
      </c>
      <c r="BA59" s="9">
        <v>32.030813148834994</v>
      </c>
      <c r="BB59" s="10">
        <v>2302.4369669296634</v>
      </c>
      <c r="BC59" s="11">
        <v>1.9134794822250911</v>
      </c>
      <c r="BD59" s="11">
        <v>2.2832286360366818</v>
      </c>
      <c r="BE59" s="12">
        <v>0.88523961312853916</v>
      </c>
      <c r="BF59" s="11">
        <v>5.1073340217114493</v>
      </c>
      <c r="BG59" s="12">
        <v>0.63352227909317416</v>
      </c>
      <c r="BH59" s="9">
        <v>10.077069957873825</v>
      </c>
      <c r="BI59" s="11">
        <v>1.1602577135210919</v>
      </c>
      <c r="BJ59" t="s">
        <v>1717</v>
      </c>
      <c r="BK59" s="9">
        <v>17.028039024088685</v>
      </c>
      <c r="BL59" s="12">
        <v>0.87703789432005075</v>
      </c>
      <c r="BM59" s="11">
        <v>1.1436655687027739</v>
      </c>
      <c r="BN59" s="12">
        <v>0.39895159995281404</v>
      </c>
      <c r="BO59" s="11">
        <v>1.8884221867192239</v>
      </c>
      <c r="BP59" s="11">
        <v>1.0528152426742634</v>
      </c>
      <c r="BQ59" s="12">
        <v>0.24572082106389159</v>
      </c>
      <c r="BR59" s="12">
        <v>0.8167097860230198</v>
      </c>
      <c r="BS59" s="12">
        <v>0.13321511455374502</v>
      </c>
      <c r="BT59" s="12">
        <v>0.49384710224013406</v>
      </c>
      <c r="BU59" s="12">
        <v>0.13832649979101402</v>
      </c>
      <c r="BV59" s="12">
        <v>0.47065286633421916</v>
      </c>
      <c r="BW59" s="13">
        <v>8.2929067321872912E-2</v>
      </c>
      <c r="BX59" s="12">
        <v>0.31753405034777166</v>
      </c>
      <c r="BY59" s="13">
        <v>9.0863531526080968E-2</v>
      </c>
      <c r="BZ59" s="12">
        <v>0.60814074733554546</v>
      </c>
      <c r="CA59" s="12">
        <v>0.10320405883899587</v>
      </c>
      <c r="CB59" s="12">
        <v>0.14103224457441171</v>
      </c>
      <c r="CC59" s="12">
        <v>0.70445287476888152</v>
      </c>
      <c r="CD59" s="12">
        <v>0.36070225562827662</v>
      </c>
      <c r="CE59" s="12">
        <v>0.17961703191791251</v>
      </c>
      <c r="CF59" s="9">
        <v>66.900000000000006</v>
      </c>
      <c r="CG59" s="11">
        <v>1.0900000000000001</v>
      </c>
      <c r="CH59" s="11">
        <v>3.28</v>
      </c>
      <c r="CI59" s="10">
        <v>5227</v>
      </c>
      <c r="CJ59" s="9">
        <v>57</v>
      </c>
      <c r="CK59" s="10">
        <v>1201</v>
      </c>
      <c r="CL59" s="11">
        <v>8.66</v>
      </c>
      <c r="CM59" s="12">
        <v>0.25600000000000001</v>
      </c>
      <c r="CN59" s="11">
        <v>4.66</v>
      </c>
      <c r="CO59" s="11">
        <v>2.11</v>
      </c>
      <c r="CP59" s="9">
        <v>48.8</v>
      </c>
      <c r="CQ59" s="12">
        <v>0.21099999999999999</v>
      </c>
      <c r="CR59" s="12">
        <v>0.95199999999999996</v>
      </c>
      <c r="CS59" s="13">
        <v>5.1299999999999998E-2</v>
      </c>
      <c r="CT59" s="13">
        <v>3.2399999999999998E-2</v>
      </c>
      <c r="CU59" s="13">
        <v>1.7299999999999999E-2</v>
      </c>
      <c r="CV59" s="12">
        <v>0.375</v>
      </c>
      <c r="CW59" s="11">
        <v>1.37</v>
      </c>
      <c r="CX59" s="12">
        <v>0.98099999999999998</v>
      </c>
      <c r="CY59" s="12">
        <v>0.107</v>
      </c>
      <c r="CZ59" s="14">
        <v>4.2300000000000003E-3</v>
      </c>
      <c r="DA59" s="13">
        <v>1.23E-2</v>
      </c>
      <c r="DB59" s="13">
        <v>1.0200000000000001E-2</v>
      </c>
      <c r="DC59" s="13">
        <v>5.8400000000000001E-2</v>
      </c>
      <c r="DD59" s="13">
        <v>6.8599999999999994E-2</v>
      </c>
      <c r="DE59" s="13">
        <v>1.8100000000000002E-2</v>
      </c>
      <c r="DF59" s="13">
        <v>6.6400000000000001E-2</v>
      </c>
      <c r="DG59" s="14">
        <v>3.2100000000000002E-3</v>
      </c>
      <c r="DH59" s="13">
        <v>4.0099999999999997E-2</v>
      </c>
      <c r="DI59" s="13">
        <v>1.01E-2</v>
      </c>
      <c r="DJ59" s="13">
        <v>3.0599999999999999E-2</v>
      </c>
      <c r="DK59" s="14">
        <v>3.2299999999999998E-3</v>
      </c>
      <c r="DL59" s="12">
        <v>0.13700000000000001</v>
      </c>
      <c r="DM59" s="14">
        <v>9.7999999999999997E-3</v>
      </c>
      <c r="DN59" s="13">
        <v>3.3399999999999999E-2</v>
      </c>
      <c r="DO59" s="14">
        <v>9.3399999999999993E-3</v>
      </c>
      <c r="DP59" s="13">
        <v>3.3500000000000002E-2</v>
      </c>
      <c r="DQ59" s="12">
        <v>0.22700000000000001</v>
      </c>
      <c r="DR59" s="12"/>
      <c r="DS59" s="12"/>
    </row>
    <row r="60" spans="1:123" x14ac:dyDescent="0.25">
      <c r="A60" t="s">
        <v>1718</v>
      </c>
      <c r="B60">
        <v>2</v>
      </c>
      <c r="C60" t="s">
        <v>831</v>
      </c>
      <c r="D60" s="10">
        <v>23417.419134103326</v>
      </c>
      <c r="E60" s="10">
        <v>19837.488301188274</v>
      </c>
      <c r="F60" s="10">
        <v>75845.382039053089</v>
      </c>
      <c r="G60" s="10">
        <v>242725.6902987088</v>
      </c>
      <c r="H60" s="10">
        <v>15007.836452544307</v>
      </c>
      <c r="I60" s="10">
        <v>49568.231100593141</v>
      </c>
      <c r="J60" s="10">
        <v>13605.22006</v>
      </c>
      <c r="K60" s="10">
        <v>432.00466933505243</v>
      </c>
      <c r="L60" s="9">
        <v>17.114948551379829</v>
      </c>
      <c r="M60" s="10">
        <v>1544.6373555711411</v>
      </c>
      <c r="N60" s="10">
        <v>99353.688843434822</v>
      </c>
      <c r="O60" s="9">
        <v>39.807220533284685</v>
      </c>
      <c r="P60" s="9">
        <v>14.967951525534055</v>
      </c>
      <c r="Q60" s="9">
        <v>33.552051159234885</v>
      </c>
      <c r="R60" s="10">
        <v>178.90195710614273</v>
      </c>
      <c r="S60" s="9">
        <v>11.826103551919383</v>
      </c>
      <c r="T60" s="10">
        <v>246.47622524629034</v>
      </c>
      <c r="U60" s="11">
        <v>1.8319196480030961</v>
      </c>
      <c r="V60" t="s">
        <v>1241</v>
      </c>
      <c r="W60" s="10">
        <v>662.65673022231726</v>
      </c>
      <c r="X60" s="9">
        <v>23.829808360170311</v>
      </c>
      <c r="Y60" s="9">
        <v>50.244163997569594</v>
      </c>
      <c r="Z60" s="11">
        <v>6.3421441716860949</v>
      </c>
      <c r="AA60" s="9">
        <v>27.323894968350114</v>
      </c>
      <c r="AB60" s="11">
        <v>7.0243739592295888</v>
      </c>
      <c r="AC60" s="11">
        <v>1.9987510006361933</v>
      </c>
      <c r="AD60" s="11">
        <v>6.5455393776313855</v>
      </c>
      <c r="AE60" s="12">
        <v>0.95032281154627352</v>
      </c>
      <c r="AF60" s="11">
        <v>6.3198097897431902</v>
      </c>
      <c r="AG60" s="11">
        <v>1.2142501772758072</v>
      </c>
      <c r="AH60" s="11">
        <v>3.3612881135363106</v>
      </c>
      <c r="AI60" s="12">
        <v>0.44114289180926908</v>
      </c>
      <c r="AJ60" s="11">
        <v>3.5333697047068027</v>
      </c>
      <c r="AK60" s="12">
        <v>0.58324444818773458</v>
      </c>
      <c r="AL60" s="11">
        <v>5.4379588687587415</v>
      </c>
      <c r="AM60" s="12">
        <v>0.69881710145318021</v>
      </c>
      <c r="AN60" s="12">
        <v>0.53085720850372065</v>
      </c>
      <c r="AO60" s="9">
        <v>10.502298914137869</v>
      </c>
      <c r="AP60" s="11">
        <v>5.9074170204524794</v>
      </c>
      <c r="AQ60" s="11">
        <v>1.7651530140520872</v>
      </c>
      <c r="AR60" s="10">
        <v>728.35567463584118</v>
      </c>
      <c r="AS60" s="10">
        <v>640.09515458381475</v>
      </c>
      <c r="AT60" s="10">
        <v>1454.6464693462017</v>
      </c>
      <c r="AU60" s="10">
        <v>11119.19198796925</v>
      </c>
      <c r="AV60" s="10">
        <v>1269.2324199032073</v>
      </c>
      <c r="AW60" s="10">
        <v>1476.2399762239079</v>
      </c>
      <c r="AX60" s="11">
        <v>4.5289132999774528</v>
      </c>
      <c r="AY60" s="11">
        <v>8.4681216856264019</v>
      </c>
      <c r="AZ60" s="11">
        <v>2.9245527737972017</v>
      </c>
      <c r="BA60" s="9">
        <v>35.329076491993057</v>
      </c>
      <c r="BB60" s="10">
        <v>2668.0801675585271</v>
      </c>
      <c r="BC60" s="11">
        <v>1.9230657860050011</v>
      </c>
      <c r="BD60" s="11">
        <v>1.5744317452209999</v>
      </c>
      <c r="BE60" s="12">
        <v>0.94352687506555522</v>
      </c>
      <c r="BF60" s="11">
        <v>4.8918885402575087</v>
      </c>
      <c r="BG60" s="12">
        <v>0.66540417630384308</v>
      </c>
      <c r="BH60" s="9">
        <v>10.781713098125948</v>
      </c>
      <c r="BI60" s="11">
        <v>1.0129132177561941</v>
      </c>
      <c r="BJ60" t="s">
        <v>1241</v>
      </c>
      <c r="BK60" s="9">
        <v>19.964915272335485</v>
      </c>
      <c r="BL60" s="12">
        <v>0.83009841151681973</v>
      </c>
      <c r="BM60" s="11">
        <v>1.3497038081882837</v>
      </c>
      <c r="BN60" s="12">
        <v>0.36067721505952505</v>
      </c>
      <c r="BO60" s="11">
        <v>1.6189384070193404</v>
      </c>
      <c r="BP60" s="12">
        <v>0.82794557199447283</v>
      </c>
      <c r="BQ60" s="12">
        <v>0.20849156969678029</v>
      </c>
      <c r="BR60" s="12">
        <v>0.82065189292172769</v>
      </c>
      <c r="BS60" s="12">
        <v>0.12914622418326779</v>
      </c>
      <c r="BT60" s="12">
        <v>0.39468473163775869</v>
      </c>
      <c r="BU60" s="12">
        <v>0.12094207507591781</v>
      </c>
      <c r="BV60" s="12">
        <v>0.38535199639637824</v>
      </c>
      <c r="BW60" s="13">
        <v>8.0687198196007906E-2</v>
      </c>
      <c r="BX60" s="12">
        <v>0.52198110473847914</v>
      </c>
      <c r="BY60" s="13">
        <v>8.8689470688447819E-2</v>
      </c>
      <c r="BZ60" s="12">
        <v>0.501011907265142</v>
      </c>
      <c r="CA60" s="13">
        <v>9.2935154745422813E-2</v>
      </c>
      <c r="CB60" s="12">
        <v>0.15687913178793497</v>
      </c>
      <c r="CC60" s="12">
        <v>0.68148879996271738</v>
      </c>
      <c r="CD60" s="12">
        <v>0.29293936365081019</v>
      </c>
      <c r="CE60" s="12">
        <v>0.14587682291839771</v>
      </c>
      <c r="CF60" s="9">
        <v>55.3</v>
      </c>
      <c r="CG60" s="12">
        <v>0.74</v>
      </c>
      <c r="CH60" s="11">
        <v>2.59</v>
      </c>
      <c r="CI60" s="10">
        <v>5064</v>
      </c>
      <c r="CJ60" s="9">
        <v>50.1</v>
      </c>
      <c r="CK60" s="10">
        <v>922</v>
      </c>
      <c r="CL60" s="11">
        <v>5.77</v>
      </c>
      <c r="CM60" s="12">
        <v>0.20699999999999999</v>
      </c>
      <c r="CN60" s="11">
        <v>4.41</v>
      </c>
      <c r="CO60" s="11">
        <v>1.77</v>
      </c>
      <c r="CP60" s="9">
        <v>49.8</v>
      </c>
      <c r="CQ60" s="12">
        <v>0.16400000000000001</v>
      </c>
      <c r="CR60" s="12">
        <v>0.58299999999999996</v>
      </c>
      <c r="CS60" s="13">
        <v>3.9399999999999998E-2</v>
      </c>
      <c r="CT60" s="12">
        <v>0.11700000000000001</v>
      </c>
      <c r="CU60" s="13">
        <v>1.38E-2</v>
      </c>
      <c r="CV60" s="13">
        <v>6.5600000000000006E-2</v>
      </c>
      <c r="CW60" s="11">
        <v>1.45</v>
      </c>
      <c r="CX60" s="11">
        <v>1.37</v>
      </c>
      <c r="CY60" s="13">
        <v>8.4900000000000003E-2</v>
      </c>
      <c r="CZ60" s="14">
        <v>3.3600000000000001E-3</v>
      </c>
      <c r="DA60" s="14">
        <v>9.9100000000000004E-3</v>
      </c>
      <c r="DB60" s="14">
        <v>8.2100000000000003E-3</v>
      </c>
      <c r="DC60" s="13">
        <v>4.65E-2</v>
      </c>
      <c r="DD60" s="13">
        <v>5.4199999999999998E-2</v>
      </c>
      <c r="DE60" s="13">
        <v>1.46E-2</v>
      </c>
      <c r="DF60" s="13">
        <v>5.2400000000000002E-2</v>
      </c>
      <c r="DG60" s="14">
        <v>2.5200000000000001E-3</v>
      </c>
      <c r="DH60" s="13">
        <v>3.1199999999999999E-2</v>
      </c>
      <c r="DI60" s="13">
        <v>4.9000000000000002E-2</v>
      </c>
      <c r="DJ60" s="13">
        <v>2.3699999999999999E-2</v>
      </c>
      <c r="DK60" s="14">
        <v>2.5200000000000001E-3</v>
      </c>
      <c r="DL60" s="13">
        <v>3.4099999999999998E-2</v>
      </c>
      <c r="DM60" s="14">
        <v>7.5700000000000003E-3</v>
      </c>
      <c r="DN60" s="13">
        <v>2.5899999999999999E-2</v>
      </c>
      <c r="DO60" s="14">
        <v>7.3000000000000001E-3</v>
      </c>
      <c r="DP60" s="13">
        <v>2.7E-2</v>
      </c>
      <c r="DQ60" s="12">
        <v>0.25800000000000001</v>
      </c>
      <c r="DR60" s="12"/>
      <c r="DS60" s="12"/>
    </row>
    <row r="61" spans="1:123" x14ac:dyDescent="0.25">
      <c r="A61" t="s">
        <v>1719</v>
      </c>
      <c r="B61">
        <v>2</v>
      </c>
      <c r="C61" t="s">
        <v>831</v>
      </c>
      <c r="D61" s="10">
        <v>23361.071884099678</v>
      </c>
      <c r="E61" s="10">
        <v>19494.146019555777</v>
      </c>
      <c r="F61" s="10">
        <v>73720.869327606255</v>
      </c>
      <c r="G61" s="10">
        <v>261482.17538100824</v>
      </c>
      <c r="H61" s="10">
        <v>14683.090853623804</v>
      </c>
      <c r="I61" s="10">
        <v>50055.818177022898</v>
      </c>
      <c r="J61" s="10">
        <v>13605.22006</v>
      </c>
      <c r="K61" s="10">
        <v>435.24330829087825</v>
      </c>
      <c r="L61" s="9">
        <v>14.191511287972945</v>
      </c>
      <c r="M61" s="10">
        <v>1518.7876581607034</v>
      </c>
      <c r="N61" s="10">
        <v>96881.206604043778</v>
      </c>
      <c r="O61" s="9">
        <v>38.877557949927535</v>
      </c>
      <c r="P61" s="9">
        <v>16.301784870480567</v>
      </c>
      <c r="Q61" s="9">
        <v>33.729768717078564</v>
      </c>
      <c r="R61" s="10">
        <v>178.76654156804722</v>
      </c>
      <c r="S61" s="9">
        <v>11.999529829084981</v>
      </c>
      <c r="T61" s="10">
        <v>251.54055507325558</v>
      </c>
      <c r="U61" s="11">
        <v>1.4326693863664892</v>
      </c>
      <c r="V61" t="s">
        <v>1286</v>
      </c>
      <c r="W61" s="10">
        <v>657.79300679102892</v>
      </c>
      <c r="X61" s="9">
        <v>23.578323281886085</v>
      </c>
      <c r="Y61" s="9">
        <v>49.623964945826316</v>
      </c>
      <c r="Z61" s="11">
        <v>6.2407084944908142</v>
      </c>
      <c r="AA61" s="9">
        <v>28.877115078421504</v>
      </c>
      <c r="AB61" s="11">
        <v>6.2182566553587701</v>
      </c>
      <c r="AC61" s="11">
        <v>1.8178564252061067</v>
      </c>
      <c r="AD61" s="11">
        <v>6.4783609663512554</v>
      </c>
      <c r="AE61" s="12">
        <v>0.98694501822715652</v>
      </c>
      <c r="AF61" s="11">
        <v>6.3857863134415815</v>
      </c>
      <c r="AG61" s="11">
        <v>1.2804828274406586</v>
      </c>
      <c r="AH61" s="11">
        <v>3.4250898310583495</v>
      </c>
      <c r="AI61" s="12">
        <v>0.51635394194231876</v>
      </c>
      <c r="AJ61" s="11">
        <v>3.1790631525415738</v>
      </c>
      <c r="AK61" s="12">
        <v>0.46432330568111185</v>
      </c>
      <c r="AL61" s="11">
        <v>4.9120802037493361</v>
      </c>
      <c r="AM61" s="12">
        <v>0.70322640811282799</v>
      </c>
      <c r="AN61" s="12">
        <v>0.50544097561412193</v>
      </c>
      <c r="AO61" s="9">
        <v>10.786406513200042</v>
      </c>
      <c r="AP61" s="11">
        <v>5.6683763842488757</v>
      </c>
      <c r="AQ61" s="11">
        <v>1.6042087093534816</v>
      </c>
      <c r="AR61" s="10">
        <v>779.52643121322228</v>
      </c>
      <c r="AS61" s="10">
        <v>637.67284319057478</v>
      </c>
      <c r="AT61" s="10">
        <v>1734.0962255412328</v>
      </c>
      <c r="AU61" s="10">
        <v>12976.638530390581</v>
      </c>
      <c r="AV61" s="10">
        <v>1228.365079455682</v>
      </c>
      <c r="AW61" s="10">
        <v>1314.0035800458579</v>
      </c>
      <c r="AX61" s="11">
        <v>5.0775098634655134</v>
      </c>
      <c r="AY61" s="11">
        <v>9.1678567320512929</v>
      </c>
      <c r="AZ61" s="11">
        <v>3.8214322012691708</v>
      </c>
      <c r="BA61" s="9">
        <v>30.809911437478572</v>
      </c>
      <c r="BB61" s="10">
        <v>2293.584692538132</v>
      </c>
      <c r="BC61" s="11">
        <v>1.5710047473438502</v>
      </c>
      <c r="BD61" s="11">
        <v>1.779863391043252</v>
      </c>
      <c r="BE61" s="12">
        <v>0.8950076856321727</v>
      </c>
      <c r="BF61" s="11">
        <v>4.7452701515465492</v>
      </c>
      <c r="BG61" s="12">
        <v>0.66937545790158726</v>
      </c>
      <c r="BH61" s="9">
        <v>10.294218345047293</v>
      </c>
      <c r="BI61" s="11">
        <v>1.048637509826901</v>
      </c>
      <c r="BJ61" t="s">
        <v>1286</v>
      </c>
      <c r="BK61" s="9">
        <v>18.72513646473638</v>
      </c>
      <c r="BL61" s="12">
        <v>0.91556865373324303</v>
      </c>
      <c r="BM61" s="11">
        <v>1.2537858883413135</v>
      </c>
      <c r="BN61" s="12">
        <v>0.3566023176837137</v>
      </c>
      <c r="BO61" s="11">
        <v>1.8783348729500342</v>
      </c>
      <c r="BP61" s="12">
        <v>0.80748030300878271</v>
      </c>
      <c r="BQ61" s="12">
        <v>0.24801004141345637</v>
      </c>
      <c r="BR61" s="12">
        <v>0.91522671633811647</v>
      </c>
      <c r="BS61" s="12">
        <v>0.14028951275930229</v>
      </c>
      <c r="BT61" s="12">
        <v>0.41286815997065235</v>
      </c>
      <c r="BU61" s="12">
        <v>0.14410392503866312</v>
      </c>
      <c r="BV61" s="12">
        <v>0.35851285973321906</v>
      </c>
      <c r="BW61" s="13">
        <v>8.9067373078394296E-2</v>
      </c>
      <c r="BX61" s="12">
        <v>0.26434529583937644</v>
      </c>
      <c r="BY61" s="13">
        <v>7.4659164187203073E-2</v>
      </c>
      <c r="BZ61" s="12">
        <v>0.58442003057026748</v>
      </c>
      <c r="CA61" s="12">
        <v>0.10428262710545474</v>
      </c>
      <c r="CB61" s="12">
        <v>0.16818308304315577</v>
      </c>
      <c r="CC61" s="12">
        <v>0.67268193835674484</v>
      </c>
      <c r="CD61" s="12">
        <v>0.37363698560274494</v>
      </c>
      <c r="CE61" s="12">
        <v>0.13857735147490272</v>
      </c>
      <c r="CF61" s="9">
        <v>58.2</v>
      </c>
      <c r="CG61" s="12">
        <v>0.97</v>
      </c>
      <c r="CH61" s="11">
        <v>2.66</v>
      </c>
      <c r="CI61" s="10">
        <v>4563</v>
      </c>
      <c r="CJ61" s="9">
        <v>51.1</v>
      </c>
      <c r="CK61" s="10">
        <v>937</v>
      </c>
      <c r="CL61" s="11">
        <v>6.96</v>
      </c>
      <c r="CM61" s="12">
        <v>0.246</v>
      </c>
      <c r="CN61" s="11">
        <v>4.42</v>
      </c>
      <c r="CO61" s="11">
        <v>1.88</v>
      </c>
      <c r="CP61" s="9">
        <v>51.2</v>
      </c>
      <c r="CQ61" s="13">
        <v>2.3300000000000001E-2</v>
      </c>
      <c r="CR61" s="12">
        <v>0.63500000000000001</v>
      </c>
      <c r="CS61" s="13">
        <v>4.1200000000000001E-2</v>
      </c>
      <c r="CT61" s="13">
        <v>2.6100000000000002E-2</v>
      </c>
      <c r="CU61" s="13">
        <v>1.44E-2</v>
      </c>
      <c r="CV61" s="12">
        <v>0.318</v>
      </c>
      <c r="CW61" s="11">
        <v>1.37</v>
      </c>
      <c r="CX61" s="11">
        <v>1.18</v>
      </c>
      <c r="CY61" s="13">
        <v>8.8599999999999998E-2</v>
      </c>
      <c r="CZ61" s="14">
        <v>3.5100000000000001E-3</v>
      </c>
      <c r="DA61" s="13">
        <v>1.03E-2</v>
      </c>
      <c r="DB61" s="14">
        <v>8.5599999999999999E-3</v>
      </c>
      <c r="DC61" s="13">
        <v>4.8500000000000001E-2</v>
      </c>
      <c r="DD61" s="13">
        <v>5.6599999999999998E-2</v>
      </c>
      <c r="DE61" s="13">
        <v>1.5299999999999999E-2</v>
      </c>
      <c r="DF61" s="13">
        <v>5.4699999999999999E-2</v>
      </c>
      <c r="DG61" s="14">
        <v>2.63E-3</v>
      </c>
      <c r="DH61" s="13">
        <v>3.2599999999999997E-2</v>
      </c>
      <c r="DI61" s="13">
        <v>3.8600000000000002E-2</v>
      </c>
      <c r="DJ61" s="13">
        <v>2.4799999999999999E-2</v>
      </c>
      <c r="DK61" s="14">
        <v>2.63E-3</v>
      </c>
      <c r="DL61" s="13">
        <v>3.5700000000000003E-2</v>
      </c>
      <c r="DM61" s="14">
        <v>7.9100000000000004E-3</v>
      </c>
      <c r="DN61" s="13">
        <v>2.7099999999999999E-2</v>
      </c>
      <c r="DO61" s="14">
        <v>7.6299999999999996E-3</v>
      </c>
      <c r="DP61" s="13">
        <v>2.8199999999999999E-2</v>
      </c>
      <c r="DQ61" s="12">
        <v>0.26200000000000001</v>
      </c>
      <c r="DR61" s="12"/>
      <c r="DS61" s="12"/>
    </row>
    <row r="62" spans="1:123" x14ac:dyDescent="0.25">
      <c r="A62" t="s">
        <v>1720</v>
      </c>
      <c r="B62">
        <v>2</v>
      </c>
      <c r="C62" t="s">
        <v>831</v>
      </c>
      <c r="D62" s="10">
        <v>22891.285068475565</v>
      </c>
      <c r="E62" s="10">
        <v>19745.367039124008</v>
      </c>
      <c r="F62" s="10">
        <v>74562.088314126508</v>
      </c>
      <c r="G62" s="10">
        <v>253090.42882983387</v>
      </c>
      <c r="H62" s="10">
        <v>14713.796695165058</v>
      </c>
      <c r="I62" s="10">
        <v>49446.504230140701</v>
      </c>
      <c r="J62" s="10">
        <v>13605.22006</v>
      </c>
      <c r="K62" s="10">
        <v>434.62037580122552</v>
      </c>
      <c r="L62" s="9">
        <v>13.183123241297524</v>
      </c>
      <c r="M62" s="10">
        <v>1507.3347117970934</v>
      </c>
      <c r="N62" s="10">
        <v>95939.538329967021</v>
      </c>
      <c r="O62" s="9">
        <v>38.21822679892022</v>
      </c>
      <c r="P62" s="9">
        <v>16.174839768920176</v>
      </c>
      <c r="Q62" s="9">
        <v>32.879679919880132</v>
      </c>
      <c r="R62" s="10">
        <v>173.26175718112182</v>
      </c>
      <c r="S62" s="9">
        <v>11.887667377692237</v>
      </c>
      <c r="T62" s="10">
        <v>242.79652188607372</v>
      </c>
      <c r="U62" s="11">
        <v>2.7529741430457215</v>
      </c>
      <c r="V62" t="s">
        <v>1721</v>
      </c>
      <c r="W62" s="10">
        <v>658.04051974226854</v>
      </c>
      <c r="X62" s="9">
        <v>23.630119707209026</v>
      </c>
      <c r="Y62" s="9">
        <v>49.594153617259934</v>
      </c>
      <c r="Z62" s="11">
        <v>6.1128401963144023</v>
      </c>
      <c r="AA62" s="9">
        <v>28.205549957988609</v>
      </c>
      <c r="AB62" s="11">
        <v>6.5518878801159426</v>
      </c>
      <c r="AC62" s="11">
        <v>1.870275661961827</v>
      </c>
      <c r="AD62" s="11">
        <v>6.2319330266777513</v>
      </c>
      <c r="AE62" s="12">
        <v>0.98432199457938296</v>
      </c>
      <c r="AF62" s="11">
        <v>6.083814813901653</v>
      </c>
      <c r="AG62" s="11">
        <v>1.2018708225839347</v>
      </c>
      <c r="AH62" s="11">
        <v>3.5490359952460375</v>
      </c>
      <c r="AI62" s="12">
        <v>0.52541892913175015</v>
      </c>
      <c r="AJ62" s="11">
        <v>3.3321292907089521</v>
      </c>
      <c r="AK62" s="12">
        <v>0.47905042040829177</v>
      </c>
      <c r="AL62" s="11">
        <v>4.8710802701054678</v>
      </c>
      <c r="AM62" s="12">
        <v>0.75214698574033112</v>
      </c>
      <c r="AN62" s="12">
        <v>0.52037818204712682</v>
      </c>
      <c r="AO62" s="9">
        <v>11.012038461781451</v>
      </c>
      <c r="AP62" s="11">
        <v>5.6739558458753265</v>
      </c>
      <c r="AQ62" s="11">
        <v>1.6139254348607646</v>
      </c>
      <c r="AR62" s="10">
        <v>881.66804239446753</v>
      </c>
      <c r="AS62" s="10">
        <v>651.22512726537775</v>
      </c>
      <c r="AT62" s="10">
        <v>1758.1043909617883</v>
      </c>
      <c r="AU62" s="10">
        <v>13509.426096920968</v>
      </c>
      <c r="AV62" s="10">
        <v>1229.3667148481102</v>
      </c>
      <c r="AW62" s="10">
        <v>1310.1836768406838</v>
      </c>
      <c r="AX62" s="11">
        <v>5.0836145886336448</v>
      </c>
      <c r="AY62" s="11">
        <v>9.4967340521664969</v>
      </c>
      <c r="AZ62" s="11">
        <v>3.2659504447433356</v>
      </c>
      <c r="BA62" s="9">
        <v>29.855283480198079</v>
      </c>
      <c r="BB62" s="10">
        <v>2509.3545440731168</v>
      </c>
      <c r="BC62" s="11">
        <v>1.6811707641064308</v>
      </c>
      <c r="BD62" s="11">
        <v>1.619881655511648</v>
      </c>
      <c r="BE62" s="11">
        <v>1.0228298621392422</v>
      </c>
      <c r="BF62" s="11">
        <v>4.4218740095662499</v>
      </c>
      <c r="BG62" s="12">
        <v>0.55739404166706885</v>
      </c>
      <c r="BH62" s="11">
        <v>9.9129011877961624</v>
      </c>
      <c r="BI62" s="12">
        <v>0.8046570222590953</v>
      </c>
      <c r="BJ62" t="s">
        <v>1721</v>
      </c>
      <c r="BK62" s="9">
        <v>19.207260143323044</v>
      </c>
      <c r="BL62" s="12">
        <v>0.92692892710357588</v>
      </c>
      <c r="BM62" s="11">
        <v>1.2829874286835361</v>
      </c>
      <c r="BN62" s="12">
        <v>0.31862149807236406</v>
      </c>
      <c r="BO62" s="11">
        <v>1.7896554051517375</v>
      </c>
      <c r="BP62" s="12">
        <v>0.810491348211128</v>
      </c>
      <c r="BQ62" s="12">
        <v>0.23633390924209891</v>
      </c>
      <c r="BR62" s="12">
        <v>0.79470136828577542</v>
      </c>
      <c r="BS62" s="12">
        <v>0.12386965187216423</v>
      </c>
      <c r="BT62" s="12">
        <v>0.41844486356565941</v>
      </c>
      <c r="BU62" s="12">
        <v>0.15069702310745126</v>
      </c>
      <c r="BV62" s="12">
        <v>0.45568663546993088</v>
      </c>
      <c r="BW62" s="13">
        <v>8.6235916656092954E-2</v>
      </c>
      <c r="BX62" s="12">
        <v>0.26600588966233862</v>
      </c>
      <c r="BY62" s="13">
        <v>7.7229239317731208E-2</v>
      </c>
      <c r="BZ62" s="12">
        <v>0.51026151592788516</v>
      </c>
      <c r="CA62" s="12">
        <v>0.10850117712737263</v>
      </c>
      <c r="CB62" s="12">
        <v>0.1760526081157453</v>
      </c>
      <c r="CC62" s="12">
        <v>0.77422168675135417</v>
      </c>
      <c r="CD62" s="12">
        <v>0.34266730009215451</v>
      </c>
      <c r="CE62" s="12">
        <v>0.18061961069045054</v>
      </c>
      <c r="CF62" s="9">
        <v>57.7</v>
      </c>
      <c r="CG62" s="12">
        <v>0.97</v>
      </c>
      <c r="CH62" s="11">
        <v>2.79</v>
      </c>
      <c r="CI62" s="10">
        <v>4661</v>
      </c>
      <c r="CJ62" s="9">
        <v>50.6</v>
      </c>
      <c r="CK62" s="10">
        <v>939</v>
      </c>
      <c r="CL62" s="11">
        <v>6.97</v>
      </c>
      <c r="CM62" s="12">
        <v>0.246</v>
      </c>
      <c r="CN62" s="11">
        <v>4.4000000000000004</v>
      </c>
      <c r="CO62" s="11">
        <v>1.79</v>
      </c>
      <c r="CP62" s="9">
        <v>47.5</v>
      </c>
      <c r="CQ62" s="12">
        <v>0.109</v>
      </c>
      <c r="CR62" s="12">
        <v>0.379</v>
      </c>
      <c r="CS62" s="13">
        <v>1.32E-2</v>
      </c>
      <c r="CT62" s="13">
        <v>2.6200000000000001E-2</v>
      </c>
      <c r="CU62" s="13">
        <v>1.44E-2</v>
      </c>
      <c r="CV62" s="13">
        <v>6.83E-2</v>
      </c>
      <c r="CW62" s="11">
        <v>1.32</v>
      </c>
      <c r="CX62" s="12">
        <v>0.97799999999999998</v>
      </c>
      <c r="CY62" s="13">
        <v>8.8700000000000001E-2</v>
      </c>
      <c r="CZ62" s="14">
        <v>3.5100000000000001E-3</v>
      </c>
      <c r="DA62" s="13">
        <v>1.03E-2</v>
      </c>
      <c r="DB62" s="14">
        <v>8.5599999999999999E-3</v>
      </c>
      <c r="DC62" s="13">
        <v>4.8500000000000001E-2</v>
      </c>
      <c r="DD62" s="13">
        <v>5.6599999999999998E-2</v>
      </c>
      <c r="DE62" s="13">
        <v>1.5299999999999999E-2</v>
      </c>
      <c r="DF62" s="13">
        <v>5.4699999999999999E-2</v>
      </c>
      <c r="DG62" s="14">
        <v>2.63E-3</v>
      </c>
      <c r="DH62" s="13">
        <v>3.2599999999999997E-2</v>
      </c>
      <c r="DI62" s="14">
        <v>8.2900000000000005E-3</v>
      </c>
      <c r="DJ62" s="13">
        <v>2.4799999999999999E-2</v>
      </c>
      <c r="DK62" s="14">
        <v>2.63E-3</v>
      </c>
      <c r="DL62" s="13">
        <v>3.5700000000000003E-2</v>
      </c>
      <c r="DM62" s="14">
        <v>7.92E-3</v>
      </c>
      <c r="DN62" s="13">
        <v>2.7099999999999999E-2</v>
      </c>
      <c r="DO62" s="14">
        <v>7.6299999999999996E-3</v>
      </c>
      <c r="DP62" s="13">
        <v>2.8199999999999999E-2</v>
      </c>
      <c r="DQ62" s="12">
        <v>0.23300000000000001</v>
      </c>
      <c r="DR62" s="12"/>
      <c r="DS62" s="12"/>
    </row>
    <row r="63" spans="1:123" x14ac:dyDescent="0.25">
      <c r="A63" t="s">
        <v>1722</v>
      </c>
      <c r="B63">
        <v>2</v>
      </c>
      <c r="C63" t="s">
        <v>831</v>
      </c>
      <c r="D63" s="10">
        <v>23433.487507829814</v>
      </c>
      <c r="E63" s="10">
        <v>20202.043664088273</v>
      </c>
      <c r="F63" s="10">
        <v>75285.815017108311</v>
      </c>
      <c r="G63" s="10">
        <v>245943.54061393376</v>
      </c>
      <c r="H63" s="10">
        <v>15372.438387530892</v>
      </c>
      <c r="I63" s="10">
        <v>49754.938664759589</v>
      </c>
      <c r="J63" s="10">
        <v>13605.22006</v>
      </c>
      <c r="K63" s="10">
        <v>425.21440998849909</v>
      </c>
      <c r="L63" s="9">
        <v>14.800446781653578</v>
      </c>
      <c r="M63" s="10">
        <v>1549.4549298894524</v>
      </c>
      <c r="N63" s="10">
        <v>98335.342318138617</v>
      </c>
      <c r="O63" s="9">
        <v>39.490541132092773</v>
      </c>
      <c r="P63" s="9">
        <v>16.254750675318753</v>
      </c>
      <c r="Q63" s="9">
        <v>33.290336172692349</v>
      </c>
      <c r="R63" s="10">
        <v>180.66294372817541</v>
      </c>
      <c r="S63" s="9">
        <v>11.908882070164724</v>
      </c>
      <c r="T63" s="10">
        <v>245.52013758805634</v>
      </c>
      <c r="U63" s="11">
        <v>1.4337147215142787</v>
      </c>
      <c r="V63" t="s">
        <v>1723</v>
      </c>
      <c r="W63" s="10">
        <v>662.75775878674995</v>
      </c>
      <c r="X63" s="9">
        <v>23.727737452249386</v>
      </c>
      <c r="Y63" s="9">
        <v>50.029884704894201</v>
      </c>
      <c r="Z63" s="11">
        <v>6.1247076046219995</v>
      </c>
      <c r="AA63" s="9">
        <v>26.113067568382025</v>
      </c>
      <c r="AB63" s="11">
        <v>5.9138629836625807</v>
      </c>
      <c r="AC63" s="11">
        <v>1.869642089066933</v>
      </c>
      <c r="AD63" s="11">
        <v>6.4070457024973306</v>
      </c>
      <c r="AE63" s="11">
        <v>1.0027437471490275</v>
      </c>
      <c r="AF63" s="11">
        <v>6.2637569841473661</v>
      </c>
      <c r="AG63" s="11">
        <v>1.314166147648917</v>
      </c>
      <c r="AH63" s="11">
        <v>3.9603302382023093</v>
      </c>
      <c r="AI63" s="12">
        <v>0.50121609711125126</v>
      </c>
      <c r="AJ63" s="11">
        <v>3.4893236494901076</v>
      </c>
      <c r="AK63" s="12">
        <v>0.41850035928637602</v>
      </c>
      <c r="AL63" s="11">
        <v>4.9353963158773881</v>
      </c>
      <c r="AM63" s="12">
        <v>0.71155797753502947</v>
      </c>
      <c r="AN63" s="12">
        <v>0.43420313357412804</v>
      </c>
      <c r="AO63" s="9">
        <v>10.651615581868954</v>
      </c>
      <c r="AP63" s="11">
        <v>6.1181906154290866</v>
      </c>
      <c r="AQ63" s="11">
        <v>1.7010309227361622</v>
      </c>
      <c r="AR63" s="10">
        <v>869.09048545895666</v>
      </c>
      <c r="AS63" s="10">
        <v>706.21026564875217</v>
      </c>
      <c r="AT63" s="10">
        <v>1774.7085544968179</v>
      </c>
      <c r="AU63" s="10">
        <v>11564.582786501163</v>
      </c>
      <c r="AV63" s="10">
        <v>1303.2003665388249</v>
      </c>
      <c r="AW63" s="10">
        <v>1694.3374186475687</v>
      </c>
      <c r="AX63" s="11">
        <v>5.6531791650694405</v>
      </c>
      <c r="AY63" s="11">
        <v>8.7884990811843977</v>
      </c>
      <c r="AZ63" s="11">
        <v>3.4191536297687568</v>
      </c>
      <c r="BA63" s="9">
        <v>33.915300677397241</v>
      </c>
      <c r="BB63" s="10">
        <v>2523.1870151756821</v>
      </c>
      <c r="BC63" s="11">
        <v>1.6587285973264834</v>
      </c>
      <c r="BD63" s="11">
        <v>1.8349743007000865</v>
      </c>
      <c r="BE63" s="12">
        <v>0.92192515609426395</v>
      </c>
      <c r="BF63" s="11">
        <v>5.4676988733464249</v>
      </c>
      <c r="BG63" s="12">
        <v>0.61123093965717767</v>
      </c>
      <c r="BH63" s="11">
        <v>9.424319895412161</v>
      </c>
      <c r="BI63" s="11">
        <v>1.058800869534563</v>
      </c>
      <c r="BJ63" t="s">
        <v>1723</v>
      </c>
      <c r="BK63" s="9">
        <v>18.347996118420657</v>
      </c>
      <c r="BL63" s="11">
        <v>1.0538215202321601</v>
      </c>
      <c r="BM63" s="11">
        <v>1.3374015978455964</v>
      </c>
      <c r="BN63" s="12">
        <v>0.34134278701681131</v>
      </c>
      <c r="BO63" s="11">
        <v>1.6651235453844129</v>
      </c>
      <c r="BP63" s="12">
        <v>0.86885643993043615</v>
      </c>
      <c r="BQ63" s="12">
        <v>0.20840420864016054</v>
      </c>
      <c r="BR63" s="12">
        <v>0.87342503039789632</v>
      </c>
      <c r="BS63" s="12">
        <v>0.11695124242290475</v>
      </c>
      <c r="BT63" s="12">
        <v>0.41513363642370321</v>
      </c>
      <c r="BU63" s="12">
        <v>0.16088976727091286</v>
      </c>
      <c r="BV63" s="12">
        <v>0.43170959714577212</v>
      </c>
      <c r="BW63" s="13">
        <v>8.3327247798148457E-2</v>
      </c>
      <c r="BX63" s="12">
        <v>0.29660652058006554</v>
      </c>
      <c r="BY63" s="13">
        <v>8.397078306075334E-2</v>
      </c>
      <c r="BZ63" s="12">
        <v>0.58161113969692402</v>
      </c>
      <c r="CA63" s="12">
        <v>0.11161288371796324</v>
      </c>
      <c r="CB63" s="12">
        <v>0.14525718607785559</v>
      </c>
      <c r="CC63" s="12">
        <v>0.68946826437506681</v>
      </c>
      <c r="CD63" s="12">
        <v>0.4041359527643878</v>
      </c>
      <c r="CE63" s="12">
        <v>0.14338081679066475</v>
      </c>
      <c r="CF63" s="9">
        <v>60.4</v>
      </c>
      <c r="CG63" s="11">
        <v>1.06</v>
      </c>
      <c r="CH63" s="11">
        <v>2.78</v>
      </c>
      <c r="CI63" s="10">
        <v>4810</v>
      </c>
      <c r="CJ63" s="9">
        <v>52.3</v>
      </c>
      <c r="CK63" s="10">
        <v>1032</v>
      </c>
      <c r="CL63" s="11">
        <v>7.6</v>
      </c>
      <c r="CM63" s="12">
        <v>0.19</v>
      </c>
      <c r="CN63" s="11">
        <v>4.4400000000000004</v>
      </c>
      <c r="CO63" s="11">
        <v>1.85</v>
      </c>
      <c r="CP63" s="9">
        <v>47</v>
      </c>
      <c r="CQ63" s="12">
        <v>0.18099999999999999</v>
      </c>
      <c r="CR63" s="12">
        <v>0.52</v>
      </c>
      <c r="CS63" s="13">
        <v>1.4E-2</v>
      </c>
      <c r="CT63" s="13">
        <v>2.76E-2</v>
      </c>
      <c r="CU63" s="13">
        <v>1.52E-2</v>
      </c>
      <c r="CV63" s="12">
        <v>0.33500000000000002</v>
      </c>
      <c r="CW63" s="11">
        <v>1.4</v>
      </c>
      <c r="CX63" s="11">
        <v>1.1000000000000001</v>
      </c>
      <c r="CY63" s="12">
        <v>0.436</v>
      </c>
      <c r="CZ63" s="14">
        <v>3.7000000000000002E-3</v>
      </c>
      <c r="DA63" s="13">
        <v>1.09E-2</v>
      </c>
      <c r="DB63" s="14">
        <v>9.0200000000000002E-3</v>
      </c>
      <c r="DC63" s="13">
        <v>5.11E-2</v>
      </c>
      <c r="DD63" s="13">
        <v>5.9700000000000003E-2</v>
      </c>
      <c r="DE63" s="13">
        <v>1.61E-2</v>
      </c>
      <c r="DF63" s="13">
        <v>5.7700000000000001E-2</v>
      </c>
      <c r="DG63" s="14">
        <v>2.7699999999999999E-3</v>
      </c>
      <c r="DH63" s="13">
        <v>3.44E-2</v>
      </c>
      <c r="DI63" s="14">
        <v>8.7500000000000008E-3</v>
      </c>
      <c r="DJ63" s="13">
        <v>2.6200000000000001E-2</v>
      </c>
      <c r="DK63" s="14">
        <v>2.7799999999999999E-3</v>
      </c>
      <c r="DL63" s="13">
        <v>3.7699999999999997E-2</v>
      </c>
      <c r="DM63" s="14">
        <v>8.3700000000000007E-3</v>
      </c>
      <c r="DN63" s="13">
        <v>2.87E-2</v>
      </c>
      <c r="DO63" s="14">
        <v>8.0599999999999995E-3</v>
      </c>
      <c r="DP63" s="13">
        <v>2.9700000000000001E-2</v>
      </c>
      <c r="DQ63" s="12">
        <v>0.23699999999999999</v>
      </c>
      <c r="DR63" s="12"/>
      <c r="DS63" s="12"/>
    </row>
    <row r="64" spans="1:123" x14ac:dyDescent="0.25">
      <c r="A64" t="s">
        <v>1724</v>
      </c>
      <c r="B64">
        <v>2</v>
      </c>
      <c r="C64" t="s">
        <v>831</v>
      </c>
      <c r="D64" s="10">
        <v>23550.924432985426</v>
      </c>
      <c r="E64" s="10">
        <v>19973.586315535631</v>
      </c>
      <c r="F64" s="10">
        <v>74555.939795299942</v>
      </c>
      <c r="G64" s="10">
        <v>254559.59462420564</v>
      </c>
      <c r="H64" s="10">
        <v>15414.03774941021</v>
      </c>
      <c r="I64" s="10">
        <v>50005.889537663359</v>
      </c>
      <c r="J64" s="10">
        <v>13605.22006</v>
      </c>
      <c r="K64" s="10">
        <v>427.23293171295819</v>
      </c>
      <c r="L64" s="9">
        <v>13.727069755457403</v>
      </c>
      <c r="M64" s="10">
        <v>1546.6770376837885</v>
      </c>
      <c r="N64" s="10">
        <v>97964.523094038232</v>
      </c>
      <c r="O64" s="9">
        <v>38.080044750846</v>
      </c>
      <c r="P64" s="9">
        <v>17.044591060113412</v>
      </c>
      <c r="Q64" s="9">
        <v>33.215167727681113</v>
      </c>
      <c r="R64" s="10">
        <v>177.69979353830917</v>
      </c>
      <c r="S64" s="9">
        <v>11.555057736378469</v>
      </c>
      <c r="T64" s="10">
        <v>249.21719459898864</v>
      </c>
      <c r="U64" s="11">
        <v>2.8125576519850277</v>
      </c>
      <c r="V64" t="s">
        <v>1725</v>
      </c>
      <c r="W64" s="10">
        <v>661.69436175916599</v>
      </c>
      <c r="X64" s="9">
        <v>24.176050540631678</v>
      </c>
      <c r="Y64" s="9">
        <v>50.54529945363474</v>
      </c>
      <c r="Z64" s="11">
        <v>5.8996573495795612</v>
      </c>
      <c r="AA64" s="9">
        <v>26.20569308695439</v>
      </c>
      <c r="AB64" s="11">
        <v>5.955559286136455</v>
      </c>
      <c r="AC64" s="11">
        <v>1.9427561986670565</v>
      </c>
      <c r="AD64" s="11">
        <v>6.9849719149270824</v>
      </c>
      <c r="AE64" s="12">
        <v>0.93612354734686132</v>
      </c>
      <c r="AF64" s="11">
        <v>6.0428962591484057</v>
      </c>
      <c r="AG64" s="11">
        <v>1.3049238573262121</v>
      </c>
      <c r="AH64" s="11">
        <v>3.7275691433227558</v>
      </c>
      <c r="AI64" s="12">
        <v>0.49790727882916969</v>
      </c>
      <c r="AJ64" s="11">
        <v>3.2610049289185357</v>
      </c>
      <c r="AK64" s="12">
        <v>0.49497888583019894</v>
      </c>
      <c r="AL64" s="11">
        <v>5.0019078494431355</v>
      </c>
      <c r="AM64" s="12">
        <v>0.80425955437329544</v>
      </c>
      <c r="AN64" s="12">
        <v>0.52997565987503081</v>
      </c>
      <c r="AO64" s="9">
        <v>10.491041463619691</v>
      </c>
      <c r="AP64" s="11">
        <v>5.4206432988828475</v>
      </c>
      <c r="AQ64" s="11">
        <v>1.6116803607431052</v>
      </c>
      <c r="AR64" s="10">
        <v>969.65177767740568</v>
      </c>
      <c r="AS64" s="10">
        <v>670.12358526698847</v>
      </c>
      <c r="AT64" s="10">
        <v>1840.3381309933707</v>
      </c>
      <c r="AU64" s="10">
        <v>13262.9846710084</v>
      </c>
      <c r="AV64" s="10">
        <v>1278.7034574334937</v>
      </c>
      <c r="AW64" s="10">
        <v>1518.2216493210433</v>
      </c>
      <c r="AX64" s="11">
        <v>5.2945108134106604</v>
      </c>
      <c r="AY64" s="11">
        <v>8.1004622049043959</v>
      </c>
      <c r="AZ64" s="11">
        <v>3.4064305495150697</v>
      </c>
      <c r="BA64" s="9">
        <v>31.001473198182378</v>
      </c>
      <c r="BB64" s="10">
        <v>2418.1089656414902</v>
      </c>
      <c r="BC64" s="11">
        <v>1.733833498010269</v>
      </c>
      <c r="BD64" s="11">
        <v>2.032087267016772</v>
      </c>
      <c r="BE64" s="12">
        <v>0.78596368346563383</v>
      </c>
      <c r="BF64" s="11">
        <v>5.2292122054098158</v>
      </c>
      <c r="BG64" s="12">
        <v>0.47600521140209562</v>
      </c>
      <c r="BH64" s="11">
        <v>9.8979230014130835</v>
      </c>
      <c r="BI64" s="11">
        <v>1.0910233591377494</v>
      </c>
      <c r="BJ64" t="s">
        <v>1725</v>
      </c>
      <c r="BK64" s="9">
        <v>18.341364920901384</v>
      </c>
      <c r="BL64" s="12">
        <v>0.81947346189206349</v>
      </c>
      <c r="BM64" s="11">
        <v>1.2174224277250909</v>
      </c>
      <c r="BN64" s="12">
        <v>0.37601189066144936</v>
      </c>
      <c r="BO64" s="11">
        <v>1.3483302192984743</v>
      </c>
      <c r="BP64" s="12">
        <v>0.90053697436131541</v>
      </c>
      <c r="BQ64" s="12">
        <v>0.23289664345469915</v>
      </c>
      <c r="BR64" s="12">
        <v>0.90610079027165857</v>
      </c>
      <c r="BS64" s="12">
        <v>0.11343656192558615</v>
      </c>
      <c r="BT64" s="12">
        <v>0.39067743291462165</v>
      </c>
      <c r="BU64" s="12">
        <v>0.1646125900317631</v>
      </c>
      <c r="BV64" s="12">
        <v>0.50249953144402526</v>
      </c>
      <c r="BW64" s="13">
        <v>8.1533349724455154E-2</v>
      </c>
      <c r="BX64" s="12">
        <v>0.28206036035547272</v>
      </c>
      <c r="BY64" s="13">
        <v>9.3245933279074295E-2</v>
      </c>
      <c r="BZ64" s="12">
        <v>0.50223121207557209</v>
      </c>
      <c r="CA64" s="12">
        <v>0.10860291291381639</v>
      </c>
      <c r="CB64" s="12">
        <v>0.18278751386671602</v>
      </c>
      <c r="CC64" s="12">
        <v>0.65841679622036187</v>
      </c>
      <c r="CD64" s="12">
        <v>0.31613477544649554</v>
      </c>
      <c r="CE64" s="12">
        <v>0.19281735740377604</v>
      </c>
      <c r="CF64" s="9">
        <v>61.3</v>
      </c>
      <c r="CG64" s="12">
        <v>0.79200000000000004</v>
      </c>
      <c r="CH64" s="11">
        <v>2.75</v>
      </c>
      <c r="CI64" s="10">
        <v>4794</v>
      </c>
      <c r="CJ64" s="9">
        <v>52.3</v>
      </c>
      <c r="CK64" s="10">
        <v>1001</v>
      </c>
      <c r="CL64" s="11">
        <v>6.31</v>
      </c>
      <c r="CM64" s="12">
        <v>0.191</v>
      </c>
      <c r="CN64" s="11">
        <v>4.51</v>
      </c>
      <c r="CO64" s="11">
        <v>1.85</v>
      </c>
      <c r="CP64" s="9">
        <v>51.6</v>
      </c>
      <c r="CQ64" s="12">
        <v>0.153</v>
      </c>
      <c r="CR64" s="12">
        <v>0.72699999999999998</v>
      </c>
      <c r="CS64" s="13">
        <v>1.41E-2</v>
      </c>
      <c r="CT64" s="13">
        <v>2.7799999999999998E-2</v>
      </c>
      <c r="CU64" s="13">
        <v>1.52E-2</v>
      </c>
      <c r="CV64" s="13">
        <v>7.22E-2</v>
      </c>
      <c r="CW64" s="11">
        <v>1.33</v>
      </c>
      <c r="CX64" s="12">
        <v>0.97299999999999998</v>
      </c>
      <c r="CY64" s="13">
        <v>9.4E-2</v>
      </c>
      <c r="CZ64" s="14">
        <v>3.7200000000000002E-3</v>
      </c>
      <c r="DA64" s="13">
        <v>1.09E-2</v>
      </c>
      <c r="DB64" s="14">
        <v>9.0699999999999999E-3</v>
      </c>
      <c r="DC64" s="13">
        <v>5.1400000000000001E-2</v>
      </c>
      <c r="DD64" s="13">
        <v>0.06</v>
      </c>
      <c r="DE64" s="13">
        <v>1.61E-2</v>
      </c>
      <c r="DF64" s="13">
        <v>5.8000000000000003E-2</v>
      </c>
      <c r="DG64" s="14">
        <v>2.7899999999999999E-3</v>
      </c>
      <c r="DH64" s="13">
        <v>3.4599999999999999E-2</v>
      </c>
      <c r="DI64" s="14">
        <v>8.7899999999999992E-3</v>
      </c>
      <c r="DJ64" s="13">
        <v>2.63E-2</v>
      </c>
      <c r="DK64" s="14">
        <v>2.7899999999999999E-3</v>
      </c>
      <c r="DL64" s="13">
        <v>3.7900000000000003E-2</v>
      </c>
      <c r="DM64" s="14">
        <v>8.4100000000000008E-3</v>
      </c>
      <c r="DN64" s="13">
        <v>2.8799999999999999E-2</v>
      </c>
      <c r="DO64" s="14">
        <v>8.0999999999999996E-3</v>
      </c>
      <c r="DP64" s="13">
        <v>2.98E-2</v>
      </c>
      <c r="DQ64" s="12">
        <v>0.255</v>
      </c>
      <c r="DR64" s="12"/>
      <c r="DS64" s="12"/>
    </row>
    <row r="65" spans="1:123" x14ac:dyDescent="0.25">
      <c r="A65" t="s">
        <v>1726</v>
      </c>
      <c r="B65">
        <v>2</v>
      </c>
      <c r="C65" t="s">
        <v>831</v>
      </c>
      <c r="D65" s="10">
        <v>23025.936718192723</v>
      </c>
      <c r="E65" s="10">
        <v>19877.429468449893</v>
      </c>
      <c r="F65" s="10">
        <v>75015.172129099505</v>
      </c>
      <c r="G65" s="10">
        <v>241166.46300830625</v>
      </c>
      <c r="H65" s="10">
        <v>15179.889066427269</v>
      </c>
      <c r="I65" s="10">
        <v>49631.015171005856</v>
      </c>
      <c r="J65" s="10">
        <v>13605.22006</v>
      </c>
      <c r="K65" s="10">
        <v>428.83611887552343</v>
      </c>
      <c r="L65" s="9">
        <v>16.339625731473049</v>
      </c>
      <c r="M65" s="10">
        <v>1549.47175731419</v>
      </c>
      <c r="N65" s="10">
        <v>98126.200830799527</v>
      </c>
      <c r="O65" s="9">
        <v>38.858554968764992</v>
      </c>
      <c r="P65" s="9">
        <v>14.968854345896702</v>
      </c>
      <c r="Q65" s="9">
        <v>32.735820757846902</v>
      </c>
      <c r="R65" s="10">
        <v>178.71706084823026</v>
      </c>
      <c r="S65" s="9">
        <v>11.786886028772804</v>
      </c>
      <c r="T65" s="10">
        <v>245.35134748345618</v>
      </c>
      <c r="U65" s="11">
        <v>2.3494140322216457</v>
      </c>
      <c r="V65" t="s">
        <v>1727</v>
      </c>
      <c r="W65" s="10">
        <v>655.53484007794589</v>
      </c>
      <c r="X65" s="9">
        <v>24.223872140820866</v>
      </c>
      <c r="Y65" s="9">
        <v>49.600627614304585</v>
      </c>
      <c r="Z65" s="11">
        <v>6.2264718241352695</v>
      </c>
      <c r="AA65" s="9">
        <v>28.580644135411092</v>
      </c>
      <c r="AB65" s="11">
        <v>5.7588775443986853</v>
      </c>
      <c r="AC65" s="11">
        <v>1.737565204627106</v>
      </c>
      <c r="AD65" s="11">
        <v>6.1855226524292704</v>
      </c>
      <c r="AE65" s="12">
        <v>0.97617877815701259</v>
      </c>
      <c r="AF65" s="11">
        <v>6.4178202767679382</v>
      </c>
      <c r="AG65" s="11">
        <v>1.4579326219677351</v>
      </c>
      <c r="AH65" s="11">
        <v>3.7887650635238614</v>
      </c>
      <c r="AI65" s="12">
        <v>0.41057027956511627</v>
      </c>
      <c r="AJ65" s="11">
        <v>3.3736650669466588</v>
      </c>
      <c r="AK65" s="12">
        <v>0.48569612137211748</v>
      </c>
      <c r="AL65" s="11">
        <v>4.522899158798511</v>
      </c>
      <c r="AM65" s="12">
        <v>0.72910749508833939</v>
      </c>
      <c r="AN65" s="12">
        <v>0.564449425594166</v>
      </c>
      <c r="AO65" s="9">
        <v>10.611316611348949</v>
      </c>
      <c r="AP65" s="11">
        <v>5.7954120411081602</v>
      </c>
      <c r="AQ65" s="11">
        <v>1.7038470181096379</v>
      </c>
      <c r="AR65" s="10">
        <v>849.67880711696944</v>
      </c>
      <c r="AS65" s="10">
        <v>619.23482686793386</v>
      </c>
      <c r="AT65" s="10">
        <v>1632.2800201688619</v>
      </c>
      <c r="AU65" s="10">
        <v>11669.419913646399</v>
      </c>
      <c r="AV65" s="10">
        <v>1323.3860411483593</v>
      </c>
      <c r="AW65" s="10">
        <v>1615.8537365994339</v>
      </c>
      <c r="AX65" s="11">
        <v>5.031879521381069</v>
      </c>
      <c r="AY65" s="11">
        <v>9.4572066066676257</v>
      </c>
      <c r="AZ65" s="11">
        <v>2.9431620051571072</v>
      </c>
      <c r="BA65" s="9">
        <v>32.770298555814037</v>
      </c>
      <c r="BB65" s="10">
        <v>2410.005103600482</v>
      </c>
      <c r="BC65" s="11">
        <v>1.5816524063438209</v>
      </c>
      <c r="BD65" s="11">
        <v>1.7104626499588444</v>
      </c>
      <c r="BE65" s="12">
        <v>0.83217085521467216</v>
      </c>
      <c r="BF65" s="11">
        <v>4.7929046740370644</v>
      </c>
      <c r="BG65" s="12">
        <v>0.66704936489664279</v>
      </c>
      <c r="BH65" s="11">
        <v>8.4905071771303469</v>
      </c>
      <c r="BI65" s="12">
        <v>0.92296441607495605</v>
      </c>
      <c r="BJ65" t="s">
        <v>1727</v>
      </c>
      <c r="BK65" s="9">
        <v>19.851381806920553</v>
      </c>
      <c r="BL65" s="11">
        <v>1.0677921832803061</v>
      </c>
      <c r="BM65" s="11">
        <v>1.1267305461333335</v>
      </c>
      <c r="BN65" s="12">
        <v>0.34682724958369254</v>
      </c>
      <c r="BO65" s="11">
        <v>1.6270767295663759</v>
      </c>
      <c r="BP65" s="12">
        <v>0.72372174614055074</v>
      </c>
      <c r="BQ65" s="12">
        <v>0.24322336947721185</v>
      </c>
      <c r="BR65" s="12">
        <v>0.70844617196447435</v>
      </c>
      <c r="BS65" s="12">
        <v>0.12333453040058792</v>
      </c>
      <c r="BT65" s="12">
        <v>0.39489681207712002</v>
      </c>
      <c r="BU65" s="12">
        <v>0.18749367228971439</v>
      </c>
      <c r="BV65" s="12">
        <v>0.49398051680299193</v>
      </c>
      <c r="BW65" s="13">
        <v>7.7635670369960483E-2</v>
      </c>
      <c r="BX65" s="12">
        <v>0.29237542849885234</v>
      </c>
      <c r="BY65" s="13">
        <v>8.5047892017563076E-2</v>
      </c>
      <c r="BZ65" s="12">
        <v>0.53796429197323437</v>
      </c>
      <c r="CA65" s="12">
        <v>0.11842971737406378</v>
      </c>
      <c r="CB65" s="12">
        <v>0.19459914039515067</v>
      </c>
      <c r="CC65" s="12">
        <v>0.58163275821617866</v>
      </c>
      <c r="CD65" s="12">
        <v>0.35242541823890922</v>
      </c>
      <c r="CE65" s="12">
        <v>0.17075856521739946</v>
      </c>
      <c r="CF65" s="9">
        <v>61.6</v>
      </c>
      <c r="CG65" s="11">
        <v>1.19</v>
      </c>
      <c r="CH65" s="11">
        <v>2.85</v>
      </c>
      <c r="CI65" s="10">
        <v>4687</v>
      </c>
      <c r="CJ65" s="9">
        <v>52</v>
      </c>
      <c r="CK65" s="10">
        <v>1028</v>
      </c>
      <c r="CL65" s="11">
        <v>6.87</v>
      </c>
      <c r="CM65" s="12">
        <v>0.27900000000000003</v>
      </c>
      <c r="CN65" s="11">
        <v>4.33</v>
      </c>
      <c r="CO65" s="11">
        <v>1.92</v>
      </c>
      <c r="CP65" s="9">
        <v>53.9</v>
      </c>
      <c r="CQ65" s="12">
        <v>0.21099999999999999</v>
      </c>
      <c r="CR65" s="12">
        <v>0.53400000000000003</v>
      </c>
      <c r="CS65" s="13">
        <v>1.44E-2</v>
      </c>
      <c r="CT65" s="13">
        <v>2.8400000000000002E-2</v>
      </c>
      <c r="CU65" s="13">
        <v>1.55E-2</v>
      </c>
      <c r="CV65" s="12">
        <v>0.53900000000000003</v>
      </c>
      <c r="CW65" s="11">
        <v>1.31</v>
      </c>
      <c r="CX65" s="11">
        <v>1.05</v>
      </c>
      <c r="CY65" s="13">
        <v>9.5899999999999999E-2</v>
      </c>
      <c r="CZ65" s="14">
        <v>3.79E-3</v>
      </c>
      <c r="DA65" s="13">
        <v>1.11E-2</v>
      </c>
      <c r="DB65" s="14">
        <v>9.2399999999999999E-3</v>
      </c>
      <c r="DC65" s="13">
        <v>5.2400000000000002E-2</v>
      </c>
      <c r="DD65" s="13">
        <v>6.1199999999999997E-2</v>
      </c>
      <c r="DE65" s="13">
        <v>1.6400000000000001E-2</v>
      </c>
      <c r="DF65" s="12">
        <v>0.27600000000000002</v>
      </c>
      <c r="DG65" s="14">
        <v>2.8500000000000001E-3</v>
      </c>
      <c r="DH65" s="13">
        <v>3.5400000000000001E-2</v>
      </c>
      <c r="DI65" s="14">
        <v>8.9800000000000001E-3</v>
      </c>
      <c r="DJ65" s="13">
        <v>2.69E-2</v>
      </c>
      <c r="DK65" s="14">
        <v>2.8500000000000001E-3</v>
      </c>
      <c r="DL65" s="13">
        <v>3.8800000000000001E-2</v>
      </c>
      <c r="DM65" s="14">
        <v>8.6E-3</v>
      </c>
      <c r="DN65" s="13">
        <v>2.9399999999999999E-2</v>
      </c>
      <c r="DO65" s="14">
        <v>8.2699999999999996E-3</v>
      </c>
      <c r="DP65" s="13">
        <v>3.04E-2</v>
      </c>
      <c r="DQ65" s="12">
        <v>0.183</v>
      </c>
      <c r="DR65" s="12"/>
      <c r="DS65" s="12"/>
    </row>
    <row r="66" spans="1:123" x14ac:dyDescent="0.25">
      <c r="A66" t="s">
        <v>1728</v>
      </c>
      <c r="B66">
        <v>2</v>
      </c>
      <c r="C66" t="s">
        <v>831</v>
      </c>
      <c r="D66" s="10">
        <v>23058.388609888727</v>
      </c>
      <c r="E66" s="10">
        <v>19955.266614564778</v>
      </c>
      <c r="F66" s="10">
        <v>74670.723620544522</v>
      </c>
      <c r="G66" s="10">
        <v>255821.89698252516</v>
      </c>
      <c r="H66" s="10">
        <v>15364.408326513663</v>
      </c>
      <c r="I66" s="10">
        <v>49294.788516058761</v>
      </c>
      <c r="J66" s="10">
        <v>13605.22006</v>
      </c>
      <c r="K66" s="10">
        <v>428.30547628508737</v>
      </c>
      <c r="L66" s="9">
        <v>15.10426749843219</v>
      </c>
      <c r="M66" s="10">
        <v>1545.1717263959088</v>
      </c>
      <c r="N66" s="10">
        <v>96998.093098018726</v>
      </c>
      <c r="O66" s="9">
        <v>38.237439303078986</v>
      </c>
      <c r="P66" s="9">
        <v>16.951894170891002</v>
      </c>
      <c r="Q66" s="9">
        <v>33.611471121498688</v>
      </c>
      <c r="R66" s="10">
        <v>178.24175813411264</v>
      </c>
      <c r="S66" s="9">
        <v>11.88098223164628</v>
      </c>
      <c r="T66" s="10">
        <v>248.36779358373599</v>
      </c>
      <c r="U66" s="11">
        <v>2.2062892570589305</v>
      </c>
      <c r="V66" t="s">
        <v>1729</v>
      </c>
      <c r="W66" s="10">
        <v>656.34381347242083</v>
      </c>
      <c r="X66" s="9">
        <v>23.872966459372783</v>
      </c>
      <c r="Y66" s="9">
        <v>49.502167686854904</v>
      </c>
      <c r="Z66" s="11">
        <v>6.1632062128205236</v>
      </c>
      <c r="AA66" s="9">
        <v>27.014401373487154</v>
      </c>
      <c r="AB66" s="11">
        <v>6.6242005476516361</v>
      </c>
      <c r="AC66" s="11">
        <v>2.0013489453678166</v>
      </c>
      <c r="AD66" s="11">
        <v>7.0234700805536239</v>
      </c>
      <c r="AE66" s="12">
        <v>0.91862688392652792</v>
      </c>
      <c r="AF66" s="11">
        <v>6.1460929233582942</v>
      </c>
      <c r="AG66" s="11">
        <v>1.22080182015824</v>
      </c>
      <c r="AH66" s="11">
        <v>4.1513398553442489</v>
      </c>
      <c r="AI66" s="12">
        <v>0.47464273368359594</v>
      </c>
      <c r="AJ66" s="11">
        <v>3.3858875310176404</v>
      </c>
      <c r="AK66" s="12">
        <v>0.47792760208157103</v>
      </c>
      <c r="AL66" s="11">
        <v>5.5143480801942619</v>
      </c>
      <c r="AM66" s="12">
        <v>0.70875305027807278</v>
      </c>
      <c r="AN66" s="12">
        <v>0.43963315767592409</v>
      </c>
      <c r="AO66" s="9">
        <v>10.756568946975756</v>
      </c>
      <c r="AP66" s="11">
        <v>5.9089619868823986</v>
      </c>
      <c r="AQ66" s="11">
        <v>1.6730242364472823</v>
      </c>
      <c r="AR66" s="10">
        <v>862.39090312836117</v>
      </c>
      <c r="AS66" s="10">
        <v>674.65830671130868</v>
      </c>
      <c r="AT66" s="10">
        <v>1661.6245315655474</v>
      </c>
      <c r="AU66" s="10">
        <v>11687.192520283295</v>
      </c>
      <c r="AV66" s="10">
        <v>1285.1140803579938</v>
      </c>
      <c r="AW66" s="10">
        <v>1443.8256610476697</v>
      </c>
      <c r="AX66" s="11">
        <v>5.4325346387873559</v>
      </c>
      <c r="AY66" s="11">
        <v>8.5205217232644621</v>
      </c>
      <c r="AZ66" s="11">
        <v>3.2837082099223576</v>
      </c>
      <c r="BA66" s="9">
        <v>38.371136524270597</v>
      </c>
      <c r="BB66" s="10">
        <v>2623.3925948430569</v>
      </c>
      <c r="BC66" s="11">
        <v>1.9134885398546693</v>
      </c>
      <c r="BD66" s="11">
        <v>1.7178665523961392</v>
      </c>
      <c r="BE66" s="12">
        <v>0.90322938447955026</v>
      </c>
      <c r="BF66" s="11">
        <v>3.9250329090807616</v>
      </c>
      <c r="BG66" s="12">
        <v>0.69182659834790461</v>
      </c>
      <c r="BH66" s="11">
        <v>9.5528912497034906</v>
      </c>
      <c r="BI66" s="12">
        <v>0.80464485060595159</v>
      </c>
      <c r="BJ66" t="s">
        <v>1729</v>
      </c>
      <c r="BK66" s="9">
        <v>18.406749905201117</v>
      </c>
      <c r="BL66" s="11">
        <v>1.0273082634050139</v>
      </c>
      <c r="BM66" s="11">
        <v>1.1734480192797707</v>
      </c>
      <c r="BN66" s="12">
        <v>0.33230066524193275</v>
      </c>
      <c r="BO66" s="11">
        <v>1.4984234967225516</v>
      </c>
      <c r="BP66" s="12">
        <v>0.9305058948109789</v>
      </c>
      <c r="BQ66" s="12">
        <v>0.26144655182057519</v>
      </c>
      <c r="BR66" s="12">
        <v>0.83662342598307371</v>
      </c>
      <c r="BS66" s="12">
        <v>0.11342435103197425</v>
      </c>
      <c r="BT66" s="12">
        <v>0.38185152842530973</v>
      </c>
      <c r="BU66" s="12">
        <v>0.14949065654638469</v>
      </c>
      <c r="BV66" s="12">
        <v>0.51895857298645498</v>
      </c>
      <c r="BW66" s="12">
        <v>0.10111661032610199</v>
      </c>
      <c r="BX66" s="12">
        <v>0.26310536606389301</v>
      </c>
      <c r="BY66" s="13">
        <v>8.8339960435196235E-2</v>
      </c>
      <c r="BZ66" s="12">
        <v>0.53872971854330609</v>
      </c>
      <c r="CA66" s="12">
        <v>0.10006243292221294</v>
      </c>
      <c r="CB66" s="12">
        <v>0.1664970706055513</v>
      </c>
      <c r="CC66" s="12">
        <v>0.71858630611794305</v>
      </c>
      <c r="CD66" s="12">
        <v>0.32020361446628393</v>
      </c>
      <c r="CE66" s="12">
        <v>0.18219039424989439</v>
      </c>
      <c r="CF66" s="9">
        <v>62.5</v>
      </c>
      <c r="CG66" s="12">
        <v>0.70199999999999996</v>
      </c>
      <c r="CH66" s="11">
        <v>3.07</v>
      </c>
      <c r="CI66" s="10">
        <v>4588</v>
      </c>
      <c r="CJ66" s="9">
        <v>52.1</v>
      </c>
      <c r="CK66" s="10">
        <v>1024</v>
      </c>
      <c r="CL66" s="11">
        <v>6.9</v>
      </c>
      <c r="CM66" s="12">
        <v>0.23300000000000001</v>
      </c>
      <c r="CN66" s="11">
        <v>4.38</v>
      </c>
      <c r="CO66" s="11">
        <v>1.83</v>
      </c>
      <c r="CP66" s="9">
        <v>50.9</v>
      </c>
      <c r="CQ66" s="12">
        <v>0.187</v>
      </c>
      <c r="CR66" s="12">
        <v>0.36199999999999999</v>
      </c>
      <c r="CS66" s="13">
        <v>4.5100000000000001E-2</v>
      </c>
      <c r="CT66" s="13">
        <v>2.8500000000000001E-2</v>
      </c>
      <c r="CU66" s="13">
        <v>1.5599999999999999E-2</v>
      </c>
      <c r="CV66" s="13">
        <v>7.3700000000000002E-2</v>
      </c>
      <c r="CW66" s="11">
        <v>1.29</v>
      </c>
      <c r="CX66" s="12">
        <v>0.93500000000000005</v>
      </c>
      <c r="CY66" s="13">
        <v>9.6299999999999997E-2</v>
      </c>
      <c r="CZ66" s="14">
        <v>3.81E-3</v>
      </c>
      <c r="DA66" s="13">
        <v>1.12E-2</v>
      </c>
      <c r="DB66" s="14">
        <v>9.2800000000000001E-3</v>
      </c>
      <c r="DC66" s="13">
        <v>5.2600000000000001E-2</v>
      </c>
      <c r="DD66" s="13">
        <v>6.1499999999999999E-2</v>
      </c>
      <c r="DE66" s="13">
        <v>1.6500000000000001E-2</v>
      </c>
      <c r="DF66" s="13">
        <v>5.9400000000000001E-2</v>
      </c>
      <c r="DG66" s="14">
        <v>2.8600000000000001E-3</v>
      </c>
      <c r="DH66" s="13">
        <v>3.5499999999999997E-2</v>
      </c>
      <c r="DI66" s="13">
        <v>5.5800000000000002E-2</v>
      </c>
      <c r="DJ66" s="13">
        <v>2.7099999999999999E-2</v>
      </c>
      <c r="DK66" s="14">
        <v>2.8700000000000002E-3</v>
      </c>
      <c r="DL66" s="13">
        <v>3.9E-2</v>
      </c>
      <c r="DM66" s="14">
        <v>8.6400000000000001E-3</v>
      </c>
      <c r="DN66" s="13">
        <v>2.9600000000000001E-2</v>
      </c>
      <c r="DO66" s="14">
        <v>8.3099999999999997E-3</v>
      </c>
      <c r="DP66" s="13">
        <v>3.0499999999999999E-2</v>
      </c>
      <c r="DQ66" s="12">
        <v>0.24399999999999999</v>
      </c>
      <c r="DR66" s="12"/>
      <c r="DS66" s="12"/>
    </row>
    <row r="67" spans="1:123" x14ac:dyDescent="0.25">
      <c r="A67" t="s">
        <v>1730</v>
      </c>
      <c r="B67">
        <v>2</v>
      </c>
      <c r="C67" t="s">
        <v>831</v>
      </c>
      <c r="D67" s="10">
        <v>22402.288634185803</v>
      </c>
      <c r="E67" s="10">
        <v>19818.74159355713</v>
      </c>
      <c r="F67" s="10">
        <v>72913.340578711577</v>
      </c>
      <c r="G67" s="10">
        <v>241166.26240087976</v>
      </c>
      <c r="H67" s="10">
        <v>14764.1812557168</v>
      </c>
      <c r="I67" s="10">
        <v>48951.506576870284</v>
      </c>
      <c r="J67" s="10">
        <v>13605.22006</v>
      </c>
      <c r="K67" s="10">
        <v>421.97527079806474</v>
      </c>
      <c r="L67" s="9">
        <v>14.179617829535188</v>
      </c>
      <c r="M67" s="10">
        <v>1544.7861303425584</v>
      </c>
      <c r="N67" s="10">
        <v>97997.400099813764</v>
      </c>
      <c r="O67" s="9">
        <v>38.065342217069116</v>
      </c>
      <c r="P67" s="9">
        <v>15.535117782020126</v>
      </c>
      <c r="Q67" s="9">
        <v>33.725034091689309</v>
      </c>
      <c r="R67" s="10">
        <v>177.85041018304352</v>
      </c>
      <c r="S67" s="9">
        <v>12.161465368458005</v>
      </c>
      <c r="T67" s="10">
        <v>244.47187538256486</v>
      </c>
      <c r="U67" s="11">
        <v>1.6787762556073467</v>
      </c>
      <c r="V67" t="s">
        <v>1731</v>
      </c>
      <c r="W67" s="10">
        <v>667.57175077930117</v>
      </c>
      <c r="X67" s="9">
        <v>23.928916049064796</v>
      </c>
      <c r="Y67" s="9">
        <v>49.231070695038213</v>
      </c>
      <c r="Z67" s="11">
        <v>6.2338727983677789</v>
      </c>
      <c r="AA67" s="9">
        <v>26.184480638426383</v>
      </c>
      <c r="AB67" s="11">
        <v>5.9301862588529843</v>
      </c>
      <c r="AC67" s="11">
        <v>1.8707012458256995</v>
      </c>
      <c r="AD67" s="11">
        <v>6.0151686881218032</v>
      </c>
      <c r="AE67" s="12">
        <v>0.85949460384936449</v>
      </c>
      <c r="AF67" s="11">
        <v>6.2303895827524522</v>
      </c>
      <c r="AG67" s="11">
        <v>1.2497040592933915</v>
      </c>
      <c r="AH67" s="11">
        <v>3.312029463851792</v>
      </c>
      <c r="AI67" s="12">
        <v>0.49775956818912581</v>
      </c>
      <c r="AJ67" s="11">
        <v>3.2257896958534817</v>
      </c>
      <c r="AK67" s="12">
        <v>0.52945237066451889</v>
      </c>
      <c r="AL67" s="11">
        <v>4.7531668700845273</v>
      </c>
      <c r="AM67" s="12">
        <v>0.70782455799731969</v>
      </c>
      <c r="AN67" s="12">
        <v>0.58259210429165098</v>
      </c>
      <c r="AO67" s="9">
        <v>10.22288141135596</v>
      </c>
      <c r="AP67" s="11">
        <v>5.5637277917978905</v>
      </c>
      <c r="AQ67" s="11">
        <v>1.6426996638461224</v>
      </c>
      <c r="AR67" s="10">
        <v>777.30068338481112</v>
      </c>
      <c r="AS67" s="10">
        <v>725.82259633074</v>
      </c>
      <c r="AT67" s="10">
        <v>1670.8152435668987</v>
      </c>
      <c r="AU67" s="10">
        <v>11886.190135121882</v>
      </c>
      <c r="AV67" s="10">
        <v>1250.5877354298345</v>
      </c>
      <c r="AW67" s="10">
        <v>1399.3713131176937</v>
      </c>
      <c r="AX67" s="11">
        <v>4.2044775083927153</v>
      </c>
      <c r="AY67" s="11">
        <v>9.8875729578240108</v>
      </c>
      <c r="AZ67" s="11">
        <v>3.1823171059307787</v>
      </c>
      <c r="BA67" s="9">
        <v>31.175840006964521</v>
      </c>
      <c r="BB67" s="10">
        <v>2304.6008158865593</v>
      </c>
      <c r="BC67" s="11">
        <v>1.8294634817490452</v>
      </c>
      <c r="BD67" s="11">
        <v>1.6762107816369591</v>
      </c>
      <c r="BE67" s="12">
        <v>0.93363800485162174</v>
      </c>
      <c r="BF67" s="11">
        <v>4.9434088264922069</v>
      </c>
      <c r="BG67" s="12">
        <v>0.76065444707451113</v>
      </c>
      <c r="BH67" s="9">
        <v>10.412398438774595</v>
      </c>
      <c r="BI67" s="11">
        <v>1.1935780565227678</v>
      </c>
      <c r="BJ67" t="s">
        <v>1731</v>
      </c>
      <c r="BK67" s="9">
        <v>20.524980996963404</v>
      </c>
      <c r="BL67" s="12">
        <v>0.9591461546008706</v>
      </c>
      <c r="BM67" s="11">
        <v>1.4333808414420164</v>
      </c>
      <c r="BN67" s="12">
        <v>0.36253692137472765</v>
      </c>
      <c r="BO67" s="11">
        <v>1.8512894972365184</v>
      </c>
      <c r="BP67" s="12">
        <v>0.99430604256156396</v>
      </c>
      <c r="BQ67" s="12">
        <v>0.26177070602907421</v>
      </c>
      <c r="BR67" s="12">
        <v>0.76936553338163594</v>
      </c>
      <c r="BS67" s="12">
        <v>0.1113934150425705</v>
      </c>
      <c r="BT67" s="12">
        <v>0.40389785989115567</v>
      </c>
      <c r="BU67" s="12">
        <v>0.13112484781219447</v>
      </c>
      <c r="BV67" s="12">
        <v>0.49005061595867061</v>
      </c>
      <c r="BW67" s="13">
        <v>8.0235433431434855E-2</v>
      </c>
      <c r="BX67" s="12">
        <v>0.27970222056308769</v>
      </c>
      <c r="BY67" s="13">
        <v>8.1801917137056326E-2</v>
      </c>
      <c r="BZ67" s="12">
        <v>0.48513102207435921</v>
      </c>
      <c r="CA67" s="12">
        <v>0.12453864475367933</v>
      </c>
      <c r="CB67" s="12">
        <v>0.19567201366185702</v>
      </c>
      <c r="CC67" s="12">
        <v>0.61114430623851967</v>
      </c>
      <c r="CD67" s="12">
        <v>0.32423702749533256</v>
      </c>
      <c r="CE67" s="12">
        <v>0.14142369802806262</v>
      </c>
      <c r="CF67" s="9">
        <v>64.099999999999994</v>
      </c>
      <c r="CG67" s="11">
        <v>1.01</v>
      </c>
      <c r="CH67" s="11">
        <v>2.82</v>
      </c>
      <c r="CI67" s="10">
        <v>5030</v>
      </c>
      <c r="CJ67" s="9">
        <v>52.8</v>
      </c>
      <c r="CK67" s="10">
        <v>1039</v>
      </c>
      <c r="CL67" s="11">
        <v>7.22</v>
      </c>
      <c r="CM67" s="12">
        <v>0.19800000000000001</v>
      </c>
      <c r="CN67" s="11">
        <v>4.49</v>
      </c>
      <c r="CO67" s="11">
        <v>1.9</v>
      </c>
      <c r="CP67" s="9">
        <v>53.1</v>
      </c>
      <c r="CQ67" s="12">
        <v>0.161</v>
      </c>
      <c r="CR67" s="12">
        <v>0.61899999999999999</v>
      </c>
      <c r="CS67" s="13">
        <v>1.4800000000000001E-2</v>
      </c>
      <c r="CT67" s="13">
        <v>2.92E-2</v>
      </c>
      <c r="CU67" s="13">
        <v>1.5900000000000001E-2</v>
      </c>
      <c r="CV67" s="13">
        <v>7.4999999999999997E-2</v>
      </c>
      <c r="CW67" s="11">
        <v>1.43</v>
      </c>
      <c r="CX67" s="12">
        <v>0.91100000000000003</v>
      </c>
      <c r="CY67" s="13">
        <v>9.8400000000000001E-2</v>
      </c>
      <c r="CZ67" s="13">
        <v>2.8500000000000001E-2</v>
      </c>
      <c r="DA67" s="13">
        <v>1.14E-2</v>
      </c>
      <c r="DB67" s="14">
        <v>9.4599999999999997E-3</v>
      </c>
      <c r="DC67" s="13">
        <v>5.3699999999999998E-2</v>
      </c>
      <c r="DD67" s="13">
        <v>6.2799999999999995E-2</v>
      </c>
      <c r="DE67" s="13">
        <v>1.6799999999999999E-2</v>
      </c>
      <c r="DF67" s="13">
        <v>6.0699999999999997E-2</v>
      </c>
      <c r="DG67" s="14">
        <v>2.9299999999999999E-3</v>
      </c>
      <c r="DH67" s="13">
        <v>3.6299999999999999E-2</v>
      </c>
      <c r="DI67" s="14">
        <v>9.2300000000000004E-3</v>
      </c>
      <c r="DJ67" s="13">
        <v>2.7699999999999999E-2</v>
      </c>
      <c r="DK67" s="14">
        <v>2.9299999999999999E-3</v>
      </c>
      <c r="DL67" s="13">
        <v>3.9899999999999998E-2</v>
      </c>
      <c r="DM67" s="14">
        <v>8.8500000000000002E-3</v>
      </c>
      <c r="DN67" s="13">
        <v>3.0300000000000001E-2</v>
      </c>
      <c r="DO67" s="14">
        <v>8.5000000000000006E-3</v>
      </c>
      <c r="DP67" s="13">
        <v>3.1099999999999999E-2</v>
      </c>
      <c r="DQ67" s="12">
        <v>0.21</v>
      </c>
      <c r="DR67" s="12"/>
      <c r="DS67" s="12"/>
    </row>
    <row r="68" spans="1:123" x14ac:dyDescent="0.25">
      <c r="A68" t="s">
        <v>1732</v>
      </c>
      <c r="B68">
        <v>2</v>
      </c>
      <c r="C68" t="s">
        <v>849</v>
      </c>
      <c r="D68" s="10">
        <v>95945.095909634067</v>
      </c>
      <c r="E68" s="10">
        <v>422.45820701910361</v>
      </c>
      <c r="F68" s="10">
        <v>10293.033624465823</v>
      </c>
      <c r="G68" s="10">
        <v>329738.41974134685</v>
      </c>
      <c r="H68" s="10">
        <v>455.56075436001578</v>
      </c>
      <c r="I68" s="10">
        <v>78949.551003395041</v>
      </c>
      <c r="J68" s="10">
        <v>452</v>
      </c>
      <c r="K68" s="10">
        <v>448.9293342181349</v>
      </c>
      <c r="L68" s="10">
        <v>400.08658609617015</v>
      </c>
      <c r="M68" s="10">
        <v>426.16755382624098</v>
      </c>
      <c r="N68" s="10">
        <v>442.07722706965421</v>
      </c>
      <c r="O68" s="10">
        <v>401.03148749576172</v>
      </c>
      <c r="P68" s="10">
        <v>417.33003201255957</v>
      </c>
      <c r="Q68" s="10">
        <v>455.24641772022221</v>
      </c>
      <c r="R68" s="10">
        <v>437.81978456896695</v>
      </c>
      <c r="S68" s="10">
        <v>460.09080075352881</v>
      </c>
      <c r="T68" s="10">
        <v>402.88215714750231</v>
      </c>
      <c r="U68" s="10">
        <v>407.20120398916725</v>
      </c>
      <c r="V68" s="10">
        <v>382.06692099377915</v>
      </c>
      <c r="W68" s="10">
        <v>449.46795674768236</v>
      </c>
      <c r="X68" s="10">
        <v>431.07301673474689</v>
      </c>
      <c r="Y68" s="10">
        <v>447.034714308692</v>
      </c>
      <c r="Z68" s="10">
        <v>443.03335513029651</v>
      </c>
      <c r="AA68" s="10">
        <v>421.03835995445377</v>
      </c>
      <c r="AB68" s="10">
        <v>447.42377009308541</v>
      </c>
      <c r="AC68" s="10">
        <v>438.41071169347828</v>
      </c>
      <c r="AD68" s="10">
        <v>435.28382138618122</v>
      </c>
      <c r="AE68" s="10">
        <v>430.6609938172536</v>
      </c>
      <c r="AF68" s="10">
        <v>429.24337453974113</v>
      </c>
      <c r="AG68" s="10">
        <v>439.34998804432468</v>
      </c>
      <c r="AH68" s="10">
        <v>447.63422016768311</v>
      </c>
      <c r="AI68" s="10">
        <v>425.29199220672575</v>
      </c>
      <c r="AJ68" s="10">
        <v>440.74509580627875</v>
      </c>
      <c r="AK68" s="10">
        <v>430.7310647760313</v>
      </c>
      <c r="AL68" s="10">
        <v>430.35313834373403</v>
      </c>
      <c r="AM68" s="10">
        <v>437.74379050867714</v>
      </c>
      <c r="AN68" s="10">
        <v>437.1110658752965</v>
      </c>
      <c r="AO68" s="10">
        <v>412.99234843775258</v>
      </c>
      <c r="AP68" s="10">
        <v>445.24531521032594</v>
      </c>
      <c r="AQ68" s="10">
        <v>454.23712168927096</v>
      </c>
      <c r="AR68" s="10">
        <v>5620.5981877492759</v>
      </c>
      <c r="AS68" s="9">
        <v>25.202126919850194</v>
      </c>
      <c r="AT68" s="10">
        <v>480.73927443676195</v>
      </c>
      <c r="AU68" s="10">
        <v>28508.800652858001</v>
      </c>
      <c r="AV68" s="9">
        <v>81.065507164625814</v>
      </c>
      <c r="AW68" s="10">
        <v>3792.3742408454632</v>
      </c>
      <c r="AX68" s="11">
        <v>6.2526399830378576</v>
      </c>
      <c r="AY68" s="9">
        <v>22.822796133648858</v>
      </c>
      <c r="AZ68" s="9">
        <v>27.112111980383155</v>
      </c>
      <c r="BA68" s="9">
        <v>22.866943461351937</v>
      </c>
      <c r="BB68" s="9">
        <v>70.650348224020277</v>
      </c>
      <c r="BC68" s="9">
        <v>24.290522155571995</v>
      </c>
      <c r="BD68" s="9">
        <v>25.756388607723125</v>
      </c>
      <c r="BE68" s="9">
        <v>23.587359730743341</v>
      </c>
      <c r="BF68" s="9">
        <v>22.704570782809203</v>
      </c>
      <c r="BG68" s="9">
        <v>24.581622713077081</v>
      </c>
      <c r="BH68" s="9">
        <v>25.567868876713121</v>
      </c>
      <c r="BI68" s="9">
        <v>26.841962743015657</v>
      </c>
      <c r="BJ68" s="9">
        <v>23.661253076092265</v>
      </c>
      <c r="BK68" s="9">
        <v>30.087726326320499</v>
      </c>
      <c r="BL68" s="9">
        <v>24.988021945590276</v>
      </c>
      <c r="BM68" s="9">
        <v>25.633826249494408</v>
      </c>
      <c r="BN68" s="9">
        <v>23.582952391445918</v>
      </c>
      <c r="BO68" s="9">
        <v>24.568271597142349</v>
      </c>
      <c r="BP68" s="9">
        <v>22.753110231985062</v>
      </c>
      <c r="BQ68" s="9">
        <v>19.447451341878285</v>
      </c>
      <c r="BR68" s="9">
        <v>21.599783323022709</v>
      </c>
      <c r="BS68" s="9">
        <v>21.731539497872451</v>
      </c>
      <c r="BT68" s="9">
        <v>24.973592610690154</v>
      </c>
      <c r="BU68" s="9">
        <v>25.271195829640263</v>
      </c>
      <c r="BV68" s="9">
        <v>26.854533453995547</v>
      </c>
      <c r="BW68" s="9">
        <v>21.738544168660663</v>
      </c>
      <c r="BX68" s="9">
        <v>21.871353839578564</v>
      </c>
      <c r="BY68" s="9">
        <v>21.531922978185676</v>
      </c>
      <c r="BZ68" s="9">
        <v>23.416040582432352</v>
      </c>
      <c r="CA68" s="9">
        <v>23.099011759820389</v>
      </c>
      <c r="CB68" s="9">
        <v>29.028999875731039</v>
      </c>
      <c r="CC68" s="9">
        <v>24.987156825779262</v>
      </c>
      <c r="CD68" s="9">
        <v>24.699449298435368</v>
      </c>
      <c r="CE68" s="9">
        <v>25.825198212070386</v>
      </c>
      <c r="CF68" s="10">
        <v>563628</v>
      </c>
      <c r="CG68" s="10">
        <v>8634</v>
      </c>
      <c r="CH68" s="10">
        <v>26046</v>
      </c>
      <c r="CI68" s="10">
        <v>48934626</v>
      </c>
      <c r="CJ68" s="10">
        <v>501266</v>
      </c>
      <c r="CK68" s="10">
        <v>9720481</v>
      </c>
      <c r="CL68" s="10">
        <v>70684</v>
      </c>
      <c r="CM68" s="10">
        <v>2502</v>
      </c>
      <c r="CN68" s="10">
        <v>43076</v>
      </c>
      <c r="CO68" s="10">
        <v>18060</v>
      </c>
      <c r="CP68" s="10">
        <v>491648</v>
      </c>
      <c r="CQ68" s="10">
        <v>1045</v>
      </c>
      <c r="CR68" s="10">
        <v>5029</v>
      </c>
      <c r="CS68" s="10">
        <v>127</v>
      </c>
      <c r="CT68" s="10">
        <v>1550</v>
      </c>
      <c r="CU68" s="10">
        <v>139</v>
      </c>
      <c r="CV68" s="10">
        <v>659</v>
      </c>
      <c r="CW68" s="10">
        <v>14389</v>
      </c>
      <c r="CX68" s="10">
        <v>17465</v>
      </c>
      <c r="CY68" s="10">
        <v>853</v>
      </c>
      <c r="CZ68" s="9">
        <v>33.700000000000003</v>
      </c>
      <c r="DA68" s="9">
        <v>99.5</v>
      </c>
      <c r="DB68" s="9">
        <v>82.4</v>
      </c>
      <c r="DC68" s="10">
        <v>467</v>
      </c>
      <c r="DD68" s="10">
        <v>544</v>
      </c>
      <c r="DE68" s="10">
        <v>147</v>
      </c>
      <c r="DF68" s="10">
        <v>526</v>
      </c>
      <c r="DG68" s="9">
        <v>25.2</v>
      </c>
      <c r="DH68" s="10">
        <v>313</v>
      </c>
      <c r="DI68" s="9">
        <v>79.599999999999994</v>
      </c>
      <c r="DJ68" s="10">
        <v>238</v>
      </c>
      <c r="DK68" s="9">
        <v>25.2</v>
      </c>
      <c r="DL68" s="10">
        <v>342</v>
      </c>
      <c r="DM68" s="9">
        <v>75.900000000000006</v>
      </c>
      <c r="DN68" s="10">
        <v>260</v>
      </c>
      <c r="DO68" s="9">
        <v>73.3</v>
      </c>
      <c r="DP68" s="10">
        <v>272</v>
      </c>
      <c r="DQ68" s="10">
        <v>2462</v>
      </c>
      <c r="DR68" t="s">
        <v>1859</v>
      </c>
      <c r="DS68" t="s">
        <v>1859</v>
      </c>
    </row>
    <row r="69" spans="1:123" x14ac:dyDescent="0.25">
      <c r="A69" t="s">
        <v>1733</v>
      </c>
      <c r="B69">
        <v>2</v>
      </c>
      <c r="C69" t="s">
        <v>849</v>
      </c>
      <c r="D69" s="10">
        <v>96856.274770575779</v>
      </c>
      <c r="E69" s="10">
        <v>417.62625289830441</v>
      </c>
      <c r="F69" s="10">
        <v>9986.5947122476973</v>
      </c>
      <c r="G69" s="10">
        <v>308388.80252040701</v>
      </c>
      <c r="H69" s="10">
        <v>456.15689877424154</v>
      </c>
      <c r="I69" s="10">
        <v>77224.656195651056</v>
      </c>
      <c r="J69" s="10">
        <v>452</v>
      </c>
      <c r="K69" s="10">
        <v>435.74204151195721</v>
      </c>
      <c r="L69" s="10">
        <v>386.38003156306837</v>
      </c>
      <c r="M69" s="10">
        <v>425.53375554572125</v>
      </c>
      <c r="N69" s="10">
        <v>425.97267936961663</v>
      </c>
      <c r="O69" s="10">
        <v>388.62256022218173</v>
      </c>
      <c r="P69" s="10">
        <v>419.13032921191757</v>
      </c>
      <c r="Q69" s="10">
        <v>446.11852426462821</v>
      </c>
      <c r="R69" s="10">
        <v>424.80577555673091</v>
      </c>
      <c r="S69" s="10">
        <v>446.11643152517678</v>
      </c>
      <c r="T69" s="10">
        <v>402.35270784189339</v>
      </c>
      <c r="U69" s="10">
        <v>413.0445802263103</v>
      </c>
      <c r="V69" s="10">
        <v>386.50057851928324</v>
      </c>
      <c r="W69" s="10">
        <v>452.48460396630355</v>
      </c>
      <c r="X69" s="10">
        <v>424.2258592602509</v>
      </c>
      <c r="Y69" s="10">
        <v>438.40705571850566</v>
      </c>
      <c r="Z69" s="10">
        <v>430.12606774250833</v>
      </c>
      <c r="AA69" s="10">
        <v>423.13001718972555</v>
      </c>
      <c r="AB69" s="10">
        <v>428.45187577931614</v>
      </c>
      <c r="AC69" s="10">
        <v>428.11049118727192</v>
      </c>
      <c r="AD69" s="10">
        <v>429.10694010104191</v>
      </c>
      <c r="AE69" s="10">
        <v>415.56993285814201</v>
      </c>
      <c r="AF69" s="10">
        <v>422.27214124088783</v>
      </c>
      <c r="AG69" s="10">
        <v>432.93949338143864</v>
      </c>
      <c r="AH69" s="10">
        <v>431.50297686297193</v>
      </c>
      <c r="AI69" s="10">
        <v>415.68804939989229</v>
      </c>
      <c r="AJ69" s="10">
        <v>431.73483560842487</v>
      </c>
      <c r="AK69" s="10">
        <v>416.80507033043364</v>
      </c>
      <c r="AL69" s="10">
        <v>415.06230980814456</v>
      </c>
      <c r="AM69" s="10">
        <v>428.77876031412023</v>
      </c>
      <c r="AN69" s="10">
        <v>427.28562434532427</v>
      </c>
      <c r="AO69" s="10">
        <v>412.47180282704448</v>
      </c>
      <c r="AP69" s="10">
        <v>443.37120269603543</v>
      </c>
      <c r="AQ69" s="10">
        <v>451.08634222370216</v>
      </c>
      <c r="AR69" s="10">
        <v>7956.9212375854613</v>
      </c>
      <c r="AS69" s="9">
        <v>32.28219274730963</v>
      </c>
      <c r="AT69" s="10">
        <v>684.22747024770456</v>
      </c>
      <c r="AU69" s="10">
        <v>30273.920631067485</v>
      </c>
      <c r="AV69" s="9">
        <v>81.499141824302029</v>
      </c>
      <c r="AW69" s="10">
        <v>5255.9793348626263</v>
      </c>
      <c r="AX69" s="11">
        <v>4.8852008084768492</v>
      </c>
      <c r="AY69" s="9">
        <v>26.863572036878853</v>
      </c>
      <c r="AZ69" s="9">
        <v>26.221453593096918</v>
      </c>
      <c r="BA69" s="9">
        <v>28.317970677594182</v>
      </c>
      <c r="BB69" s="9">
        <v>66.435403282425057</v>
      </c>
      <c r="BC69" s="9">
        <v>25.284919338650713</v>
      </c>
      <c r="BD69" s="9">
        <v>28.428693660458769</v>
      </c>
      <c r="BE69" s="9">
        <v>25.240365536943543</v>
      </c>
      <c r="BF69" s="9">
        <v>24.033655276910455</v>
      </c>
      <c r="BG69" s="9">
        <v>25.519783894478813</v>
      </c>
      <c r="BH69" s="9">
        <v>34.072083952365404</v>
      </c>
      <c r="BI69" s="9">
        <v>32.293984925239826</v>
      </c>
      <c r="BJ69" s="9">
        <v>33.589190030508455</v>
      </c>
      <c r="BK69" s="9">
        <v>25.605574109817162</v>
      </c>
      <c r="BL69" s="9">
        <v>26.583256284287931</v>
      </c>
      <c r="BM69" s="9">
        <v>27.586973042435275</v>
      </c>
      <c r="BN69" s="9">
        <v>26.474894308006533</v>
      </c>
      <c r="BO69" s="9">
        <v>25.170024864815613</v>
      </c>
      <c r="BP69" s="9">
        <v>26.683968622256845</v>
      </c>
      <c r="BQ69" s="9">
        <v>22.13113603556987</v>
      </c>
      <c r="BR69" s="9">
        <v>24.552896881441772</v>
      </c>
      <c r="BS69" s="9">
        <v>25.422718613139708</v>
      </c>
      <c r="BT69" s="9">
        <v>23.666839430988663</v>
      </c>
      <c r="BU69" s="9">
        <v>23.483567397674904</v>
      </c>
      <c r="BV69" s="9">
        <v>28.448769635230928</v>
      </c>
      <c r="BW69" s="9">
        <v>24.311716115073803</v>
      </c>
      <c r="BX69" s="9">
        <v>23.680203145614627</v>
      </c>
      <c r="BY69" s="9">
        <v>23.224091484105049</v>
      </c>
      <c r="BZ69" s="9">
        <v>22.991581768227999</v>
      </c>
      <c r="CA69" s="9">
        <v>25.358911836363738</v>
      </c>
      <c r="CB69" s="9">
        <v>37.576348437247972</v>
      </c>
      <c r="CC69" s="9">
        <v>29.975690882103212</v>
      </c>
      <c r="CD69" s="9">
        <v>27.502354780774461</v>
      </c>
      <c r="CE69" s="9">
        <v>33.634256807473491</v>
      </c>
      <c r="CF69" t="s">
        <v>1859</v>
      </c>
      <c r="CG69" t="s">
        <v>1859</v>
      </c>
      <c r="CH69" t="s">
        <v>1859</v>
      </c>
      <c r="CI69" t="s">
        <v>1859</v>
      </c>
      <c r="CJ69" t="s">
        <v>1859</v>
      </c>
      <c r="CK69" t="s">
        <v>1859</v>
      </c>
      <c r="CL69" t="s">
        <v>1859</v>
      </c>
      <c r="CM69" t="s">
        <v>1859</v>
      </c>
      <c r="CN69" t="s">
        <v>1859</v>
      </c>
      <c r="CO69" t="s">
        <v>1859</v>
      </c>
      <c r="CP69" t="s">
        <v>1859</v>
      </c>
      <c r="CQ69" t="s">
        <v>1859</v>
      </c>
      <c r="CR69" t="s">
        <v>1859</v>
      </c>
      <c r="CS69" t="s">
        <v>1859</v>
      </c>
      <c r="CT69" t="s">
        <v>1859</v>
      </c>
      <c r="CU69" t="s">
        <v>1859</v>
      </c>
      <c r="CV69" t="s">
        <v>1859</v>
      </c>
      <c r="CW69" t="s">
        <v>1859</v>
      </c>
      <c r="CX69" t="s">
        <v>1859</v>
      </c>
      <c r="CY69" t="s">
        <v>1859</v>
      </c>
      <c r="CZ69" t="s">
        <v>1859</v>
      </c>
      <c r="DA69" t="s">
        <v>1859</v>
      </c>
      <c r="DB69" t="s">
        <v>1859</v>
      </c>
      <c r="DC69" t="s">
        <v>1859</v>
      </c>
      <c r="DD69" t="s">
        <v>1859</v>
      </c>
      <c r="DE69" t="s">
        <v>1859</v>
      </c>
      <c r="DF69" t="s">
        <v>1859</v>
      </c>
      <c r="DG69" t="s">
        <v>1859</v>
      </c>
      <c r="DH69" t="s">
        <v>1859</v>
      </c>
      <c r="DI69" t="s">
        <v>1859</v>
      </c>
      <c r="DJ69" t="s">
        <v>1859</v>
      </c>
      <c r="DK69" t="s">
        <v>1859</v>
      </c>
      <c r="DL69" t="s">
        <v>1859</v>
      </c>
      <c r="DM69" t="s">
        <v>1859</v>
      </c>
      <c r="DN69" t="s">
        <v>1859</v>
      </c>
      <c r="DO69" t="s">
        <v>1859</v>
      </c>
      <c r="DP69" t="s">
        <v>1859</v>
      </c>
      <c r="DQ69" t="s">
        <v>1859</v>
      </c>
      <c r="DR69" t="s">
        <v>1859</v>
      </c>
      <c r="DS69" t="s">
        <v>1859</v>
      </c>
    </row>
    <row r="70" spans="1:123" x14ac:dyDescent="0.25">
      <c r="A70" t="s">
        <v>1734</v>
      </c>
      <c r="B70">
        <v>2</v>
      </c>
      <c r="C70" t="s">
        <v>849</v>
      </c>
      <c r="D70" s="10">
        <v>94575.476531526467</v>
      </c>
      <c r="E70" s="10">
        <v>410.01527659711417</v>
      </c>
      <c r="F70" s="10">
        <v>9962.3024201930457</v>
      </c>
      <c r="G70" s="10">
        <v>307439.47312953474</v>
      </c>
      <c r="H70" s="10">
        <v>437.81662564862</v>
      </c>
      <c r="I70" s="10">
        <v>79004.270062424228</v>
      </c>
      <c r="J70" s="10">
        <v>452</v>
      </c>
      <c r="K70" s="10">
        <v>426.72076200724234</v>
      </c>
      <c r="L70" s="10">
        <v>394.47610439811501</v>
      </c>
      <c r="M70" s="10">
        <v>435.3549929703691</v>
      </c>
      <c r="N70" s="10">
        <v>446.52188335162828</v>
      </c>
      <c r="O70" s="10">
        <v>386.10959759185181</v>
      </c>
      <c r="P70" s="10">
        <v>445.21123073941919</v>
      </c>
      <c r="Q70" s="10">
        <v>451.0862758193262</v>
      </c>
      <c r="R70" s="10">
        <v>447.69906903543216</v>
      </c>
      <c r="S70" s="10">
        <v>452.3425166527602</v>
      </c>
      <c r="T70" s="10">
        <v>391.02476735793056</v>
      </c>
      <c r="U70" s="10">
        <v>418.98404359602688</v>
      </c>
      <c r="V70" s="10">
        <v>380.4641226387717</v>
      </c>
      <c r="W70" s="10">
        <v>436.5948038569897</v>
      </c>
      <c r="X70" s="10">
        <v>422.74539399321162</v>
      </c>
      <c r="Y70" s="10">
        <v>438.27263901458326</v>
      </c>
      <c r="Z70" s="10">
        <v>431.64818600426656</v>
      </c>
      <c r="AA70" s="10">
        <v>417.18964973912892</v>
      </c>
      <c r="AB70" s="10">
        <v>442.80306891010383</v>
      </c>
      <c r="AC70" s="10">
        <v>442.22422161090094</v>
      </c>
      <c r="AD70" s="10">
        <v>449.08152775453482</v>
      </c>
      <c r="AE70" s="10">
        <v>428.17420996373482</v>
      </c>
      <c r="AF70" s="10">
        <v>431.53158428625756</v>
      </c>
      <c r="AG70" s="10">
        <v>443.2373253326075</v>
      </c>
      <c r="AH70" s="10">
        <v>449.42690346715563</v>
      </c>
      <c r="AI70" s="10">
        <v>427.87928199852723</v>
      </c>
      <c r="AJ70" s="10">
        <v>444.80846007883093</v>
      </c>
      <c r="AK70" s="10">
        <v>429.35063735739783</v>
      </c>
      <c r="AL70" s="10">
        <v>425.83477854716369</v>
      </c>
      <c r="AM70" s="10">
        <v>431.30532250807033</v>
      </c>
      <c r="AN70" s="10">
        <v>426.98547893165585</v>
      </c>
      <c r="AO70" s="10">
        <v>412.58580457882516</v>
      </c>
      <c r="AP70" s="10">
        <v>448.43621434880509</v>
      </c>
      <c r="AQ70" s="10">
        <v>438.64881202331412</v>
      </c>
      <c r="AR70" s="10">
        <v>6902.9950904675052</v>
      </c>
      <c r="AS70" s="9">
        <v>28.236615262914452</v>
      </c>
      <c r="AT70" s="10">
        <v>614.95751995803187</v>
      </c>
      <c r="AU70" s="10">
        <v>27662.861115082636</v>
      </c>
      <c r="AV70" s="9">
        <v>80.281973860378372</v>
      </c>
      <c r="AW70" s="10">
        <v>5100.00930813183</v>
      </c>
      <c r="AX70" s="11">
        <v>5.8498167815584674</v>
      </c>
      <c r="AY70" s="9">
        <v>29.091972094684046</v>
      </c>
      <c r="AZ70" s="9">
        <v>32.637883270808338</v>
      </c>
      <c r="BA70" s="9">
        <v>28.695192525941554</v>
      </c>
      <c r="BB70" s="9">
        <v>77.614082415348719</v>
      </c>
      <c r="BC70" s="9">
        <v>26.300865024645994</v>
      </c>
      <c r="BD70" s="9">
        <v>39.05452159121252</v>
      </c>
      <c r="BE70" s="9">
        <v>29.282604718514541</v>
      </c>
      <c r="BF70" s="9">
        <v>30.013052626480789</v>
      </c>
      <c r="BG70" s="9">
        <v>29.486107848791104</v>
      </c>
      <c r="BH70" s="9">
        <v>30.933270002215753</v>
      </c>
      <c r="BI70" s="9">
        <v>35.79206012004019</v>
      </c>
      <c r="BJ70" s="9">
        <v>29.903561686720984</v>
      </c>
      <c r="BK70" s="9">
        <v>30.595541127840818</v>
      </c>
      <c r="BL70" s="9">
        <v>27.285959294458259</v>
      </c>
      <c r="BM70" s="9">
        <v>29.528132274921255</v>
      </c>
      <c r="BN70" s="9">
        <v>28.202050687837026</v>
      </c>
      <c r="BO70" s="9">
        <v>30.022161508386727</v>
      </c>
      <c r="BP70" s="9">
        <v>33.465666318058325</v>
      </c>
      <c r="BQ70" s="9">
        <v>28.567326502802047</v>
      </c>
      <c r="BR70" s="9">
        <v>30.940952905527414</v>
      </c>
      <c r="BS70" s="9">
        <v>28.358486161861475</v>
      </c>
      <c r="BT70" s="9">
        <v>29.981480731359227</v>
      </c>
      <c r="BU70" s="9">
        <v>31.455148253481823</v>
      </c>
      <c r="BV70" s="9">
        <v>32.593629716191209</v>
      </c>
      <c r="BW70" s="9">
        <v>29.687275424690004</v>
      </c>
      <c r="BX70" s="9">
        <v>29.347563700365203</v>
      </c>
      <c r="BY70" s="9">
        <v>25.680573659611536</v>
      </c>
      <c r="BZ70" s="9">
        <v>29.823399833901092</v>
      </c>
      <c r="CA70" s="9">
        <v>28.392305867063474</v>
      </c>
      <c r="CB70" s="9">
        <v>34.850238397096042</v>
      </c>
      <c r="CC70" s="9">
        <v>30.999271576425294</v>
      </c>
      <c r="CD70" s="9">
        <v>32.467803332374103</v>
      </c>
      <c r="CE70" s="9">
        <v>29.702235076383658</v>
      </c>
      <c r="CF70" s="10">
        <v>803488</v>
      </c>
      <c r="CG70" s="10">
        <v>8721</v>
      </c>
      <c r="CH70" s="10">
        <v>35005</v>
      </c>
      <c r="CI70" s="10">
        <v>57910053</v>
      </c>
      <c r="CJ70" s="10">
        <v>664926</v>
      </c>
      <c r="CK70" s="10">
        <v>14108224</v>
      </c>
      <c r="CL70" s="10">
        <v>83888</v>
      </c>
      <c r="CM70" s="10">
        <v>3448</v>
      </c>
      <c r="CN70" s="10">
        <v>57064</v>
      </c>
      <c r="CO70" s="10">
        <v>24250</v>
      </c>
      <c r="CP70" s="10">
        <v>634217</v>
      </c>
      <c r="CQ70" s="10">
        <v>2451</v>
      </c>
      <c r="CR70" s="10">
        <v>9093</v>
      </c>
      <c r="CS70" s="10">
        <v>190</v>
      </c>
      <c r="CT70" s="10">
        <v>1748</v>
      </c>
      <c r="CU70" s="10">
        <v>203</v>
      </c>
      <c r="CV70" s="10">
        <v>954</v>
      </c>
      <c r="CW70" s="10">
        <v>17413</v>
      </c>
      <c r="CX70" s="10">
        <v>11351</v>
      </c>
      <c r="CY70" s="10">
        <v>1257</v>
      </c>
      <c r="CZ70" s="9">
        <v>49.6</v>
      </c>
      <c r="DA70" s="10">
        <v>145</v>
      </c>
      <c r="DB70" s="10">
        <v>121</v>
      </c>
      <c r="DC70" s="10">
        <v>685</v>
      </c>
      <c r="DD70" s="10">
        <v>803</v>
      </c>
      <c r="DE70" s="10">
        <v>214</v>
      </c>
      <c r="DF70" s="10">
        <v>776</v>
      </c>
      <c r="DG70" s="9">
        <v>37.4</v>
      </c>
      <c r="DH70" s="10">
        <v>466</v>
      </c>
      <c r="DI70" s="10">
        <v>118</v>
      </c>
      <c r="DJ70" s="10">
        <v>355</v>
      </c>
      <c r="DK70" s="9">
        <v>37.6</v>
      </c>
      <c r="DL70" s="10">
        <v>511</v>
      </c>
      <c r="DM70" s="10">
        <v>114</v>
      </c>
      <c r="DN70" s="10">
        <v>388</v>
      </c>
      <c r="DO70" s="10">
        <v>109</v>
      </c>
      <c r="DP70" s="10">
        <v>396</v>
      </c>
      <c r="DQ70" s="10">
        <v>2806</v>
      </c>
      <c r="DR70" t="s">
        <v>1859</v>
      </c>
      <c r="DS70" t="s">
        <v>1859</v>
      </c>
    </row>
    <row r="71" spans="1:123" x14ac:dyDescent="0.25">
      <c r="A71" t="s">
        <v>1735</v>
      </c>
      <c r="B71">
        <v>2</v>
      </c>
      <c r="C71" t="s">
        <v>849</v>
      </c>
      <c r="D71" s="10">
        <v>100063.6196982815</v>
      </c>
      <c r="E71" s="10">
        <v>438.26694874945576</v>
      </c>
      <c r="F71" s="10">
        <v>10232.103073602233</v>
      </c>
      <c r="G71" s="10">
        <v>311892.76408711297</v>
      </c>
      <c r="H71" s="10">
        <v>471.92616566414608</v>
      </c>
      <c r="I71" s="10">
        <v>84305.28317824399</v>
      </c>
      <c r="J71" s="10">
        <v>452</v>
      </c>
      <c r="K71" s="10">
        <v>442.68663950568873</v>
      </c>
      <c r="L71" s="10">
        <v>407.25440250646375</v>
      </c>
      <c r="M71" s="10">
        <v>432.9868038649152</v>
      </c>
      <c r="N71" s="10">
        <v>400.4658079714078</v>
      </c>
      <c r="O71" s="10">
        <v>412.81548444359936</v>
      </c>
      <c r="P71" s="10">
        <v>441.08751994023845</v>
      </c>
      <c r="Q71" s="10">
        <v>454.53197523888559</v>
      </c>
      <c r="R71" s="10">
        <v>436.15866976857728</v>
      </c>
      <c r="S71" s="10">
        <v>466.39803512521706</v>
      </c>
      <c r="T71" s="10">
        <v>405.93278340546743</v>
      </c>
      <c r="U71" s="10">
        <v>432.28002270991857</v>
      </c>
      <c r="V71" s="10">
        <v>397.31855487810009</v>
      </c>
      <c r="W71" s="10">
        <v>438.50946633047982</v>
      </c>
      <c r="X71" s="10">
        <v>435.96433160437618</v>
      </c>
      <c r="Y71" s="10">
        <v>447.24344315915761</v>
      </c>
      <c r="Z71" s="10">
        <v>439.9457853074465</v>
      </c>
      <c r="AA71" s="10">
        <v>422.72625241567863</v>
      </c>
      <c r="AB71" s="10">
        <v>460.40498626010458</v>
      </c>
      <c r="AC71" s="10">
        <v>446.36339591918465</v>
      </c>
      <c r="AD71" s="10">
        <v>445.48417838459216</v>
      </c>
      <c r="AE71" s="10">
        <v>434.45356439813048</v>
      </c>
      <c r="AF71" s="10">
        <v>429.86298439722515</v>
      </c>
      <c r="AG71" s="10">
        <v>435.85842343453214</v>
      </c>
      <c r="AH71" s="10">
        <v>445.71875528888023</v>
      </c>
      <c r="AI71" s="10">
        <v>423.65283868412359</v>
      </c>
      <c r="AJ71" s="10">
        <v>446.19514741453082</v>
      </c>
      <c r="AK71" s="10">
        <v>436.83407593562163</v>
      </c>
      <c r="AL71" s="10">
        <v>428.83019597502408</v>
      </c>
      <c r="AM71" s="10">
        <v>440.67944657610605</v>
      </c>
      <c r="AN71" s="10">
        <v>443.80819213816181</v>
      </c>
      <c r="AO71" s="10">
        <v>431.67334212776569</v>
      </c>
      <c r="AP71" s="10">
        <v>455.71746304290923</v>
      </c>
      <c r="AQ71" s="10">
        <v>464.95357342338582</v>
      </c>
      <c r="AR71" s="10">
        <v>13969.850685302808</v>
      </c>
      <c r="AS71" s="9">
        <v>61.565415483413737</v>
      </c>
      <c r="AT71" s="10">
        <v>1208.3299548013129</v>
      </c>
      <c r="AU71" s="10">
        <v>40344.682771463034</v>
      </c>
      <c r="AV71" s="10">
        <v>108.24072420052224</v>
      </c>
      <c r="AW71" s="10">
        <v>11813.013076768402</v>
      </c>
      <c r="AX71" s="11">
        <v>7.2270346055583881</v>
      </c>
      <c r="AY71" s="9">
        <v>48.552005770131281</v>
      </c>
      <c r="AZ71" s="9">
        <v>46.814707051937766</v>
      </c>
      <c r="BA71" s="9">
        <v>43.26584460675484</v>
      </c>
      <c r="BB71" s="9">
        <v>80.264963449892846</v>
      </c>
      <c r="BC71" s="9">
        <v>51.411770364480475</v>
      </c>
      <c r="BD71" s="9">
        <v>64.490206613683981</v>
      </c>
      <c r="BE71" s="9">
        <v>49.175696535053589</v>
      </c>
      <c r="BF71" s="9">
        <v>42.577191696816087</v>
      </c>
      <c r="BG71" s="9">
        <v>56.494632482557193</v>
      </c>
      <c r="BH71" s="9">
        <v>51.87028454644112</v>
      </c>
      <c r="BI71" s="9">
        <v>60.846667103696156</v>
      </c>
      <c r="BJ71" s="9">
        <v>57.08392474753083</v>
      </c>
      <c r="BK71" s="9">
        <v>42.945292514309735</v>
      </c>
      <c r="BL71" s="9">
        <v>48.746231412598668</v>
      </c>
      <c r="BM71" s="9">
        <v>51.432231753069424</v>
      </c>
      <c r="BN71" s="9">
        <v>49.963293959118317</v>
      </c>
      <c r="BO71" s="9">
        <v>42.290925507907218</v>
      </c>
      <c r="BP71" s="9">
        <v>59.18248863208008</v>
      </c>
      <c r="BQ71" s="9">
        <v>53.049617970488406</v>
      </c>
      <c r="BR71" s="9">
        <v>48.091149172011647</v>
      </c>
      <c r="BS71" s="9">
        <v>47.704930685781015</v>
      </c>
      <c r="BT71" s="9">
        <v>45.376744786257511</v>
      </c>
      <c r="BU71" s="9">
        <v>45.849246217962481</v>
      </c>
      <c r="BV71" s="9">
        <v>48.110226912609967</v>
      </c>
      <c r="BW71" s="9">
        <v>45.896359747669742</v>
      </c>
      <c r="BX71" s="9">
        <v>46.19416687462865</v>
      </c>
      <c r="BY71" s="9">
        <v>48.881277435658554</v>
      </c>
      <c r="BZ71" s="9">
        <v>44.178535374665536</v>
      </c>
      <c r="CA71" s="9">
        <v>47.285089551105344</v>
      </c>
      <c r="CB71" s="9">
        <v>64.77136869137091</v>
      </c>
      <c r="CC71" s="9">
        <v>56.988396174466295</v>
      </c>
      <c r="CD71" s="9">
        <v>53.942903771281046</v>
      </c>
      <c r="CE71" s="9">
        <v>58.718422430413611</v>
      </c>
      <c r="CF71" s="10">
        <v>887824</v>
      </c>
      <c r="CG71" s="10">
        <v>12432</v>
      </c>
      <c r="CH71" s="10">
        <v>40233</v>
      </c>
      <c r="CI71" s="10">
        <v>62457674</v>
      </c>
      <c r="CJ71" s="10">
        <v>742378</v>
      </c>
      <c r="CK71" s="10">
        <v>15398941</v>
      </c>
      <c r="CL71" s="10">
        <v>108925</v>
      </c>
      <c r="CM71" s="10">
        <v>3614</v>
      </c>
      <c r="CN71" s="10">
        <v>58243</v>
      </c>
      <c r="CO71" s="10">
        <v>25648</v>
      </c>
      <c r="CP71" s="10">
        <v>708755</v>
      </c>
      <c r="CQ71" s="10">
        <v>1734</v>
      </c>
      <c r="CR71" s="10">
        <v>7293</v>
      </c>
      <c r="CS71" s="10">
        <v>212</v>
      </c>
      <c r="CT71" s="10">
        <v>418</v>
      </c>
      <c r="CU71" s="10">
        <v>226</v>
      </c>
      <c r="CV71" s="10">
        <v>1062</v>
      </c>
      <c r="CW71" s="10">
        <v>18804</v>
      </c>
      <c r="CX71" s="10">
        <v>12531</v>
      </c>
      <c r="CY71" s="10">
        <v>1400</v>
      </c>
      <c r="CZ71" s="9">
        <v>55.3</v>
      </c>
      <c r="DA71" s="10">
        <v>161</v>
      </c>
      <c r="DB71" s="10">
        <v>134</v>
      </c>
      <c r="DC71" s="10">
        <v>764</v>
      </c>
      <c r="DD71" s="10">
        <v>894</v>
      </c>
      <c r="DE71" s="10">
        <v>239</v>
      </c>
      <c r="DF71" s="10">
        <v>4032</v>
      </c>
      <c r="DG71" s="9">
        <v>41.7</v>
      </c>
      <c r="DH71" s="10">
        <v>519</v>
      </c>
      <c r="DI71" s="10">
        <v>132</v>
      </c>
      <c r="DJ71" s="10">
        <v>396</v>
      </c>
      <c r="DK71" s="9">
        <v>41.8</v>
      </c>
      <c r="DL71" s="10">
        <v>570</v>
      </c>
      <c r="DM71" s="10">
        <v>126</v>
      </c>
      <c r="DN71" s="10">
        <v>432</v>
      </c>
      <c r="DO71" s="10">
        <v>121</v>
      </c>
      <c r="DP71" s="10">
        <v>441</v>
      </c>
      <c r="DQ71" s="10">
        <v>3267</v>
      </c>
      <c r="DR71" t="s">
        <v>1859</v>
      </c>
      <c r="DS71" t="s">
        <v>1859</v>
      </c>
    </row>
    <row r="72" spans="1:123" x14ac:dyDescent="0.25">
      <c r="A72" t="s">
        <v>1736</v>
      </c>
      <c r="B72">
        <v>2</v>
      </c>
      <c r="C72" t="s">
        <v>849</v>
      </c>
      <c r="D72" s="10">
        <v>94621.367202293332</v>
      </c>
      <c r="E72" s="10">
        <v>397.4191704700624</v>
      </c>
      <c r="F72" s="10">
        <v>9662.2484986104482</v>
      </c>
      <c r="G72" s="10">
        <v>325566.3641741894</v>
      </c>
      <c r="H72" s="10">
        <v>469.06183183749454</v>
      </c>
      <c r="I72" s="10">
        <v>75090.032302104912</v>
      </c>
      <c r="J72" s="10">
        <v>452</v>
      </c>
      <c r="K72" s="10">
        <v>421.99245064296338</v>
      </c>
      <c r="L72" s="10">
        <v>381.43601967892187</v>
      </c>
      <c r="M72" s="10">
        <v>415.7489234500178</v>
      </c>
      <c r="N72" s="10">
        <v>418.30575320474844</v>
      </c>
      <c r="O72" s="10">
        <v>387.11973427670466</v>
      </c>
      <c r="P72" s="10">
        <v>408.2439821244273</v>
      </c>
      <c r="Q72" s="10">
        <v>442.9484157942112</v>
      </c>
      <c r="R72" s="10">
        <v>430.78152727827324</v>
      </c>
      <c r="S72" s="10">
        <v>436.44903162276842</v>
      </c>
      <c r="T72" s="10">
        <v>389.66338519075163</v>
      </c>
      <c r="U72" s="10">
        <v>400.2640843747738</v>
      </c>
      <c r="V72" s="10">
        <v>360.32144324235742</v>
      </c>
      <c r="W72" s="10">
        <v>428.43868244832385</v>
      </c>
      <c r="X72" s="10">
        <v>409.74580811172416</v>
      </c>
      <c r="Y72" s="10">
        <v>423.94836368063699</v>
      </c>
      <c r="Z72" s="10">
        <v>428.67218560829969</v>
      </c>
      <c r="AA72" s="10">
        <v>409.68351376096672</v>
      </c>
      <c r="AB72" s="10">
        <v>430.2490930786127</v>
      </c>
      <c r="AC72" s="10">
        <v>428.92447138099902</v>
      </c>
      <c r="AD72" s="10">
        <v>431.11620795054483</v>
      </c>
      <c r="AE72" s="10">
        <v>410.92558042453322</v>
      </c>
      <c r="AF72" s="10">
        <v>418.08982546402234</v>
      </c>
      <c r="AG72" s="10">
        <v>428.08885957911986</v>
      </c>
      <c r="AH72" s="10">
        <v>431.05154825705756</v>
      </c>
      <c r="AI72" s="10">
        <v>414.64999813994274</v>
      </c>
      <c r="AJ72" s="10">
        <v>435.39152443755268</v>
      </c>
      <c r="AK72" s="10">
        <v>422.03600742501777</v>
      </c>
      <c r="AL72" s="10">
        <v>420.86087705572373</v>
      </c>
      <c r="AM72" s="10">
        <v>423.69343606425855</v>
      </c>
      <c r="AN72" s="10">
        <v>408.41218753144852</v>
      </c>
      <c r="AO72" s="10">
        <v>393.42327272728744</v>
      </c>
      <c r="AP72" s="10">
        <v>428.80329924081775</v>
      </c>
      <c r="AQ72" s="10">
        <v>428.80474424842794</v>
      </c>
      <c r="AR72" s="10">
        <v>5677.6283961795898</v>
      </c>
      <c r="AS72" s="9">
        <v>26.456580615416645</v>
      </c>
      <c r="AT72" s="10">
        <v>498.6398192218233</v>
      </c>
      <c r="AU72" s="10">
        <v>27773.985243846273</v>
      </c>
      <c r="AV72" s="9">
        <v>75.133061001310665</v>
      </c>
      <c r="AW72" s="10">
        <v>4735.4572547741627</v>
      </c>
      <c r="AX72" s="11">
        <v>5.7912112035648775</v>
      </c>
      <c r="AY72" s="9">
        <v>24.744980748973795</v>
      </c>
      <c r="AZ72" s="9">
        <v>27.551694491442149</v>
      </c>
      <c r="BA72" s="9">
        <v>20.806956813759861</v>
      </c>
      <c r="BB72" s="9">
        <v>65.566184342628901</v>
      </c>
      <c r="BC72" s="9">
        <v>22.547615609521184</v>
      </c>
      <c r="BD72" s="9">
        <v>29.346964964020234</v>
      </c>
      <c r="BE72" s="9">
        <v>24.788117691712372</v>
      </c>
      <c r="BF72" s="9">
        <v>25.214859362721935</v>
      </c>
      <c r="BG72" s="9">
        <v>24.07585610966559</v>
      </c>
      <c r="BH72" s="9">
        <v>27.605126874671914</v>
      </c>
      <c r="BI72" s="9">
        <v>27.777063367986614</v>
      </c>
      <c r="BJ72" s="9">
        <v>21.772063211143784</v>
      </c>
      <c r="BK72" s="9">
        <v>28.717096184536349</v>
      </c>
      <c r="BL72" s="9">
        <v>23.349555041130483</v>
      </c>
      <c r="BM72" s="9">
        <v>22.154969960854295</v>
      </c>
      <c r="BN72" s="9">
        <v>24.364418990359137</v>
      </c>
      <c r="BO72" s="9">
        <v>23.899978958321356</v>
      </c>
      <c r="BP72" s="9">
        <v>25.092738583740168</v>
      </c>
      <c r="BQ72" s="9">
        <v>23.715712082307771</v>
      </c>
      <c r="BR72" s="9">
        <v>23.631478019336924</v>
      </c>
      <c r="BS72" s="9">
        <v>22.469578881847315</v>
      </c>
      <c r="BT72" s="9">
        <v>24.213393708219559</v>
      </c>
      <c r="BU72" s="9">
        <v>24.798723308358799</v>
      </c>
      <c r="BV72" s="9">
        <v>29.462818757606176</v>
      </c>
      <c r="BW72" s="9">
        <v>24.447477238115948</v>
      </c>
      <c r="BX72" s="9">
        <v>26.824134523860256</v>
      </c>
      <c r="BY72" s="9">
        <v>25.548153780431839</v>
      </c>
      <c r="BZ72" s="9">
        <v>25.307882649951022</v>
      </c>
      <c r="CA72" s="9">
        <v>24.36416597778404</v>
      </c>
      <c r="CB72" s="9">
        <v>28.441056419470321</v>
      </c>
      <c r="CC72" s="9">
        <v>22.240176144984254</v>
      </c>
      <c r="CD72" s="9">
        <v>23.801306312672551</v>
      </c>
      <c r="CE72" s="9">
        <v>24.968908307479133</v>
      </c>
      <c r="CF72" t="s">
        <v>1859</v>
      </c>
      <c r="CG72" t="s">
        <v>1859</v>
      </c>
      <c r="CH72" t="s">
        <v>1859</v>
      </c>
      <c r="CI72" t="s">
        <v>1859</v>
      </c>
      <c r="CJ72" t="s">
        <v>1859</v>
      </c>
      <c r="CK72" t="s">
        <v>1859</v>
      </c>
      <c r="CL72" t="s">
        <v>1859</v>
      </c>
      <c r="CM72" t="s">
        <v>1859</v>
      </c>
      <c r="CN72" t="s">
        <v>1859</v>
      </c>
      <c r="CO72" t="s">
        <v>1859</v>
      </c>
      <c r="CP72" t="s">
        <v>1859</v>
      </c>
      <c r="CQ72" t="s">
        <v>1859</v>
      </c>
      <c r="CR72" t="s">
        <v>1859</v>
      </c>
      <c r="CS72" t="s">
        <v>1859</v>
      </c>
      <c r="CT72" t="s">
        <v>1859</v>
      </c>
      <c r="CU72" t="s">
        <v>1859</v>
      </c>
      <c r="CV72" t="s">
        <v>1859</v>
      </c>
      <c r="CW72" t="s">
        <v>1859</v>
      </c>
      <c r="CX72" t="s">
        <v>1859</v>
      </c>
      <c r="CY72" t="s">
        <v>1859</v>
      </c>
      <c r="CZ72" t="s">
        <v>1859</v>
      </c>
      <c r="DA72" t="s">
        <v>1859</v>
      </c>
      <c r="DB72" t="s">
        <v>1859</v>
      </c>
      <c r="DC72" t="s">
        <v>1859</v>
      </c>
      <c r="DD72" t="s">
        <v>1859</v>
      </c>
      <c r="DE72" t="s">
        <v>1859</v>
      </c>
      <c r="DF72" t="s">
        <v>1859</v>
      </c>
      <c r="DG72" t="s">
        <v>1859</v>
      </c>
      <c r="DH72" t="s">
        <v>1859</v>
      </c>
      <c r="DI72" t="s">
        <v>1859</v>
      </c>
      <c r="DJ72" t="s">
        <v>1859</v>
      </c>
      <c r="DK72" t="s">
        <v>1859</v>
      </c>
      <c r="DL72" t="s">
        <v>1859</v>
      </c>
      <c r="DM72" t="s">
        <v>1859</v>
      </c>
      <c r="DN72" t="s">
        <v>1859</v>
      </c>
      <c r="DO72" t="s">
        <v>1859</v>
      </c>
      <c r="DP72" t="s">
        <v>1859</v>
      </c>
      <c r="DQ72" t="s">
        <v>1859</v>
      </c>
      <c r="DR72" t="s">
        <v>1859</v>
      </c>
      <c r="DS72" t="s">
        <v>1859</v>
      </c>
    </row>
    <row r="73" spans="1:123" x14ac:dyDescent="0.25">
      <c r="A73" t="s">
        <v>1737</v>
      </c>
      <c r="B73">
        <v>2</v>
      </c>
      <c r="C73" t="s">
        <v>849</v>
      </c>
      <c r="D73" s="10">
        <v>98330.018670981357</v>
      </c>
      <c r="E73" s="10">
        <v>430.75358633966044</v>
      </c>
      <c r="F73" s="10">
        <v>10359.091202583193</v>
      </c>
      <c r="G73" s="10">
        <v>330561.25704915595</v>
      </c>
      <c r="H73" s="10">
        <v>513.46992423275378</v>
      </c>
      <c r="I73" s="10">
        <v>80172.896743366553</v>
      </c>
      <c r="J73" s="10">
        <v>452</v>
      </c>
      <c r="K73" s="10">
        <v>439.97237067866428</v>
      </c>
      <c r="L73" s="10">
        <v>403.26407932681974</v>
      </c>
      <c r="M73" s="10">
        <v>432.82710475048901</v>
      </c>
      <c r="N73" s="10">
        <v>472.60310499165217</v>
      </c>
      <c r="O73" s="10">
        <v>404.36633605863381</v>
      </c>
      <c r="P73" s="10">
        <v>432.21151134600751</v>
      </c>
      <c r="Q73" s="10">
        <v>462.04421906182318</v>
      </c>
      <c r="R73" s="10">
        <v>446.65119545213105</v>
      </c>
      <c r="S73" s="10">
        <v>454.91112836477839</v>
      </c>
      <c r="T73" s="10">
        <v>409.07538546431431</v>
      </c>
      <c r="U73" s="10">
        <v>416.06721633875009</v>
      </c>
      <c r="V73" s="10">
        <v>385.97915640407507</v>
      </c>
      <c r="W73" s="10">
        <v>442.46383839784102</v>
      </c>
      <c r="X73" s="10">
        <v>435.12296837450236</v>
      </c>
      <c r="Y73" s="10">
        <v>447.38244503126833</v>
      </c>
      <c r="Z73" s="10">
        <v>441.54801866181424</v>
      </c>
      <c r="AA73" s="10">
        <v>419.25550912015893</v>
      </c>
      <c r="AB73" s="10">
        <v>444.15932894284282</v>
      </c>
      <c r="AC73" s="10">
        <v>438.06153953441265</v>
      </c>
      <c r="AD73" s="10">
        <v>444.69098287468671</v>
      </c>
      <c r="AE73" s="10">
        <v>436.53081262441782</v>
      </c>
      <c r="AF73" s="10">
        <v>434.58952805795718</v>
      </c>
      <c r="AG73" s="10">
        <v>443.64020791659186</v>
      </c>
      <c r="AH73" s="10">
        <v>458.28287136375405</v>
      </c>
      <c r="AI73" s="10">
        <v>432.14373827421076</v>
      </c>
      <c r="AJ73" s="10">
        <v>443.34589359714045</v>
      </c>
      <c r="AK73" s="10">
        <v>438.43891926746704</v>
      </c>
      <c r="AL73" s="10">
        <v>436.65651691654085</v>
      </c>
      <c r="AM73" s="10">
        <v>446.5343819476164</v>
      </c>
      <c r="AN73" s="10">
        <v>442.54811034584077</v>
      </c>
      <c r="AO73" s="10">
        <v>416.81463662035878</v>
      </c>
      <c r="AP73" s="10">
        <v>455.6481823302417</v>
      </c>
      <c r="AQ73" s="10">
        <v>452.07692468012908</v>
      </c>
      <c r="AR73" s="10">
        <v>6383.8534755962801</v>
      </c>
      <c r="AS73" s="9">
        <v>30.933203660770722</v>
      </c>
      <c r="AT73" s="10">
        <v>656.90466616867536</v>
      </c>
      <c r="AU73" s="10">
        <v>28932.252472124153</v>
      </c>
      <c r="AV73" s="9">
        <v>96.71892048547889</v>
      </c>
      <c r="AW73" s="10">
        <v>5614.6930980327234</v>
      </c>
      <c r="AX73" s="11">
        <v>7.6562746588977229</v>
      </c>
      <c r="AY73" s="9">
        <v>29.074151591009166</v>
      </c>
      <c r="AZ73" s="9">
        <v>35.055263255284572</v>
      </c>
      <c r="BA73" s="9">
        <v>27.811593248629777</v>
      </c>
      <c r="BB73" s="9">
        <v>84.925207837650277</v>
      </c>
      <c r="BC73" s="9">
        <v>28.029950353518291</v>
      </c>
      <c r="BD73" s="9">
        <v>35.568019119316752</v>
      </c>
      <c r="BE73" s="9">
        <v>31.004935904043041</v>
      </c>
      <c r="BF73" s="9">
        <v>30.557750158206016</v>
      </c>
      <c r="BG73" s="9">
        <v>29.629762096208033</v>
      </c>
      <c r="BH73" s="9">
        <v>31.638479642333159</v>
      </c>
      <c r="BI73" s="9">
        <v>30.633797937202775</v>
      </c>
      <c r="BJ73" s="9">
        <v>29.144675953096002</v>
      </c>
      <c r="BK73" s="9">
        <v>27.129440617541789</v>
      </c>
      <c r="BL73" s="9">
        <v>26.679249242885327</v>
      </c>
      <c r="BM73" s="9">
        <v>28.334064024016349</v>
      </c>
      <c r="BN73" s="9">
        <v>28.751001112056382</v>
      </c>
      <c r="BO73" s="9">
        <v>26.214772398121298</v>
      </c>
      <c r="BP73" s="9">
        <v>30.737913626129924</v>
      </c>
      <c r="BQ73" s="9">
        <v>29.452836351384153</v>
      </c>
      <c r="BR73" s="9">
        <v>29.597543212189652</v>
      </c>
      <c r="BS73" s="9">
        <v>30.947529161703482</v>
      </c>
      <c r="BT73" s="9">
        <v>28.143427434473058</v>
      </c>
      <c r="BU73" s="9">
        <v>27.189435032375957</v>
      </c>
      <c r="BV73" s="9">
        <v>31.937754286249344</v>
      </c>
      <c r="BW73" s="9">
        <v>28.763439207300127</v>
      </c>
      <c r="BX73" s="9">
        <v>30.068558737388305</v>
      </c>
      <c r="BY73" s="9">
        <v>30.57694790450719</v>
      </c>
      <c r="BZ73" s="9">
        <v>31.000854029733478</v>
      </c>
      <c r="CA73" s="9">
        <v>29.647053898981188</v>
      </c>
      <c r="CB73" s="9">
        <v>34.456378255071442</v>
      </c>
      <c r="CC73" s="9">
        <v>27.753482710123485</v>
      </c>
      <c r="CD73" s="9">
        <v>27.418259992394152</v>
      </c>
      <c r="CE73" s="9">
        <v>30.084061261847026</v>
      </c>
      <c r="CF73" t="s">
        <v>1859</v>
      </c>
      <c r="CG73" t="s">
        <v>1859</v>
      </c>
      <c r="CH73" t="s">
        <v>1859</v>
      </c>
      <c r="CI73" t="s">
        <v>1859</v>
      </c>
      <c r="CJ73" t="s">
        <v>1859</v>
      </c>
      <c r="CK73" t="s">
        <v>1859</v>
      </c>
      <c r="CL73" t="s">
        <v>1859</v>
      </c>
      <c r="CM73" t="s">
        <v>1859</v>
      </c>
      <c r="CN73" t="s">
        <v>1859</v>
      </c>
      <c r="CO73" t="s">
        <v>1859</v>
      </c>
      <c r="CP73" t="s">
        <v>1859</v>
      </c>
      <c r="CQ73" t="s">
        <v>1859</v>
      </c>
      <c r="CR73" t="s">
        <v>1859</v>
      </c>
      <c r="CS73" t="s">
        <v>1859</v>
      </c>
      <c r="CT73" t="s">
        <v>1859</v>
      </c>
      <c r="CU73" t="s">
        <v>1859</v>
      </c>
      <c r="CV73" t="s">
        <v>1859</v>
      </c>
      <c r="CW73" t="s">
        <v>1859</v>
      </c>
      <c r="CX73" t="s">
        <v>1859</v>
      </c>
      <c r="CY73" t="s">
        <v>1859</v>
      </c>
      <c r="CZ73" t="s">
        <v>1859</v>
      </c>
      <c r="DA73" t="s">
        <v>1859</v>
      </c>
      <c r="DB73" t="s">
        <v>1859</v>
      </c>
      <c r="DC73" t="s">
        <v>1859</v>
      </c>
      <c r="DD73" t="s">
        <v>1859</v>
      </c>
      <c r="DE73" t="s">
        <v>1859</v>
      </c>
      <c r="DF73" t="s">
        <v>1859</v>
      </c>
      <c r="DG73" t="s">
        <v>1859</v>
      </c>
      <c r="DH73" t="s">
        <v>1859</v>
      </c>
      <c r="DI73" t="s">
        <v>1859</v>
      </c>
      <c r="DJ73" t="s">
        <v>1859</v>
      </c>
      <c r="DK73" t="s">
        <v>1859</v>
      </c>
      <c r="DL73" t="s">
        <v>1859</v>
      </c>
      <c r="DM73" t="s">
        <v>1859</v>
      </c>
      <c r="DN73" t="s">
        <v>1859</v>
      </c>
      <c r="DO73" t="s">
        <v>1859</v>
      </c>
      <c r="DP73" t="s">
        <v>1859</v>
      </c>
      <c r="DQ73" t="s">
        <v>1859</v>
      </c>
      <c r="DR73" t="s">
        <v>1859</v>
      </c>
      <c r="DS73" t="s">
        <v>1859</v>
      </c>
    </row>
    <row r="74" spans="1:123" x14ac:dyDescent="0.25">
      <c r="A74" t="s">
        <v>1738</v>
      </c>
      <c r="B74">
        <v>2</v>
      </c>
      <c r="C74" t="s">
        <v>849</v>
      </c>
      <c r="D74" s="10">
        <v>106757.02669846908</v>
      </c>
      <c r="E74" s="10">
        <v>461.42026227278745</v>
      </c>
      <c r="F74" s="10">
        <v>10932.707448103845</v>
      </c>
      <c r="G74" s="10">
        <v>365069.36827524315</v>
      </c>
      <c r="H74" s="10">
        <v>424.90896848426655</v>
      </c>
      <c r="I74" s="10">
        <v>85082.155498324995</v>
      </c>
      <c r="J74" s="10">
        <v>452</v>
      </c>
      <c r="K74" s="10">
        <v>479.72110775556627</v>
      </c>
      <c r="L74" s="10">
        <v>432.88190084533738</v>
      </c>
      <c r="M74" s="10">
        <v>474.91317661055513</v>
      </c>
      <c r="N74" s="10">
        <v>524.10682728536517</v>
      </c>
      <c r="O74" s="10">
        <v>435.18419646024205</v>
      </c>
      <c r="P74" s="10">
        <v>466.99684771628625</v>
      </c>
      <c r="Q74" s="10">
        <v>485.35352342227321</v>
      </c>
      <c r="R74" s="10">
        <v>477.79217517279397</v>
      </c>
      <c r="S74" s="10">
        <v>488.81124374240733</v>
      </c>
      <c r="T74" s="10">
        <v>463.98667903497216</v>
      </c>
      <c r="U74" s="10">
        <v>461.30039375825839</v>
      </c>
      <c r="V74" s="10">
        <v>422.62804945692307</v>
      </c>
      <c r="W74" s="10">
        <v>496.99451796401434</v>
      </c>
      <c r="X74" s="10">
        <v>472.11161853127794</v>
      </c>
      <c r="Y74" s="10">
        <v>485.97072859681498</v>
      </c>
      <c r="Z74" s="10">
        <v>470.84371239086687</v>
      </c>
      <c r="AA74" s="10">
        <v>468.88671415741777</v>
      </c>
      <c r="AB74" s="10">
        <v>477.77435464415743</v>
      </c>
      <c r="AC74" s="10">
        <v>475.36223611655504</v>
      </c>
      <c r="AD74" s="10">
        <v>472.67156048679755</v>
      </c>
      <c r="AE74" s="10">
        <v>462.20851195834069</v>
      </c>
      <c r="AF74" s="10">
        <v>456.98138762241075</v>
      </c>
      <c r="AG74" s="10">
        <v>472.40127176765742</v>
      </c>
      <c r="AH74" s="10">
        <v>479.3555394984698</v>
      </c>
      <c r="AI74" s="10">
        <v>461.87874711116172</v>
      </c>
      <c r="AJ74" s="10">
        <v>475.49830112529702</v>
      </c>
      <c r="AK74" s="10">
        <v>460.67883438721134</v>
      </c>
      <c r="AL74" s="10">
        <v>460.55939618375942</v>
      </c>
      <c r="AM74" s="10">
        <v>478.37817847891671</v>
      </c>
      <c r="AN74" s="10">
        <v>474.61572302416289</v>
      </c>
      <c r="AO74" s="10">
        <v>455.05935584368439</v>
      </c>
      <c r="AP74" s="10">
        <v>485.11140758585151</v>
      </c>
      <c r="AQ74" s="10">
        <v>487.5593693035309</v>
      </c>
      <c r="AR74" s="10">
        <v>15056.486736172817</v>
      </c>
      <c r="AS74" s="9">
        <v>81.354208876189119</v>
      </c>
      <c r="AT74" s="10">
        <v>1359.4049487515676</v>
      </c>
      <c r="AU74" s="10">
        <v>61601.085504383074</v>
      </c>
      <c r="AV74" s="10">
        <v>169.91685020998182</v>
      </c>
      <c r="AW74" s="10">
        <v>11075.594396798568</v>
      </c>
      <c r="AX74" s="11">
        <v>7.3100350927546938</v>
      </c>
      <c r="AY74" s="9">
        <v>63.244990136571936</v>
      </c>
      <c r="AZ74" s="9">
        <v>58.070811183102791</v>
      </c>
      <c r="BA74" s="9">
        <v>61.774192592338395</v>
      </c>
      <c r="BB74" s="10">
        <v>167.46049644751076</v>
      </c>
      <c r="BC74" s="9">
        <v>62.196265264264262</v>
      </c>
      <c r="BD74" s="9">
        <v>57.471423677249206</v>
      </c>
      <c r="BE74" s="9">
        <v>55.399935087003428</v>
      </c>
      <c r="BF74" s="9">
        <v>69.975815323989167</v>
      </c>
      <c r="BG74" s="9">
        <v>63.722489296455485</v>
      </c>
      <c r="BH74" s="9">
        <v>76.781724618765807</v>
      </c>
      <c r="BI74" s="9">
        <v>70.070041020554697</v>
      </c>
      <c r="BJ74" s="9">
        <v>68.451941302802524</v>
      </c>
      <c r="BK74" s="9">
        <v>69.496706745840385</v>
      </c>
      <c r="BL74" s="9">
        <v>53.785235255221593</v>
      </c>
      <c r="BM74" s="9">
        <v>58.789595602999782</v>
      </c>
      <c r="BN74" s="9">
        <v>53.223737781950398</v>
      </c>
      <c r="BO74" s="9">
        <v>73.17566731024543</v>
      </c>
      <c r="BP74" s="9">
        <v>58.165640982430347</v>
      </c>
      <c r="BQ74" s="9">
        <v>67.001691083925095</v>
      </c>
      <c r="BR74" s="9">
        <v>56.926481950794027</v>
      </c>
      <c r="BS74" s="9">
        <v>60.325885888493829</v>
      </c>
      <c r="BT74" s="9">
        <v>46.799653038705671</v>
      </c>
      <c r="BU74" s="9">
        <v>55.766078305967639</v>
      </c>
      <c r="BV74" s="9">
        <v>55.758423572367121</v>
      </c>
      <c r="BW74" s="9">
        <v>59.084256824180443</v>
      </c>
      <c r="BX74" s="9">
        <v>56.250866580581501</v>
      </c>
      <c r="BY74" s="9">
        <v>57.328222579288592</v>
      </c>
      <c r="BZ74" s="9">
        <v>48.889647453720009</v>
      </c>
      <c r="CA74" s="9">
        <v>64.875572667309825</v>
      </c>
      <c r="CB74" s="9">
        <v>74.489572881123408</v>
      </c>
      <c r="CC74" s="9">
        <v>65.93793156586753</v>
      </c>
      <c r="CD74" s="9">
        <v>58.660696014072343</v>
      </c>
      <c r="CE74" s="9">
        <v>61.75034385829229</v>
      </c>
      <c r="CF74" s="12">
        <v>-446965.15600000002</v>
      </c>
      <c r="CG74" s="10">
        <v>-4909</v>
      </c>
      <c r="CH74" s="10">
        <v>-18757</v>
      </c>
      <c r="CI74" s="10">
        <v>-29901241</v>
      </c>
      <c r="CJ74" s="10">
        <v>-374202</v>
      </c>
      <c r="CK74" s="10">
        <v>-7384636</v>
      </c>
      <c r="CL74" s="10">
        <v>-55137</v>
      </c>
      <c r="CM74" s="10">
        <v>-1567</v>
      </c>
      <c r="CN74" s="10">
        <v>-29012</v>
      </c>
      <c r="CO74" s="10">
        <v>-14133</v>
      </c>
      <c r="CP74" s="10">
        <v>-340856</v>
      </c>
      <c r="CQ74" s="10">
        <v>-1745</v>
      </c>
      <c r="CR74" s="10">
        <v>-4006</v>
      </c>
      <c r="CS74" s="10">
        <v>-109</v>
      </c>
      <c r="CT74" s="10">
        <v>-214</v>
      </c>
      <c r="CU74" s="10">
        <v>-115</v>
      </c>
      <c r="CV74" s="11">
        <v>-534.78</v>
      </c>
      <c r="CW74" s="11">
        <v>-9720.76</v>
      </c>
      <c r="CX74" s="10">
        <v>-5742</v>
      </c>
      <c r="CY74" s="10">
        <v>-711</v>
      </c>
      <c r="CZ74" s="10">
        <v>-28</v>
      </c>
      <c r="DA74" s="10">
        <v>-82</v>
      </c>
      <c r="DB74" s="10">
        <v>-68</v>
      </c>
      <c r="DC74" s="10">
        <v>-387</v>
      </c>
      <c r="DD74" s="10">
        <v>-454</v>
      </c>
      <c r="DE74" s="10">
        <v>-121</v>
      </c>
      <c r="DF74" s="10">
        <v>-439</v>
      </c>
      <c r="DG74" s="10">
        <v>-21</v>
      </c>
      <c r="DH74" s="10">
        <v>-265</v>
      </c>
      <c r="DI74" s="10">
        <v>-67</v>
      </c>
      <c r="DJ74" s="10">
        <v>-202</v>
      </c>
      <c r="DK74" s="10">
        <v>-21</v>
      </c>
      <c r="DL74" s="10">
        <v>-291</v>
      </c>
      <c r="DM74" s="10">
        <v>-65</v>
      </c>
      <c r="DN74" s="10">
        <v>-221</v>
      </c>
      <c r="DO74" s="10">
        <v>-62</v>
      </c>
      <c r="DP74" s="10">
        <v>-223</v>
      </c>
      <c r="DQ74" s="10">
        <v>-1650</v>
      </c>
      <c r="DR74" s="10">
        <v>0</v>
      </c>
      <c r="DS74" t="s">
        <v>1859</v>
      </c>
    </row>
    <row r="75" spans="1:123" x14ac:dyDescent="0.25">
      <c r="A75" t="s">
        <v>1739</v>
      </c>
      <c r="B75">
        <v>2</v>
      </c>
      <c r="C75" t="s">
        <v>849</v>
      </c>
      <c r="D75" s="10">
        <v>98384.995484556304</v>
      </c>
      <c r="E75" s="10">
        <v>424.06805488690753</v>
      </c>
      <c r="F75" s="10">
        <v>10425.592139778024</v>
      </c>
      <c r="G75" s="10">
        <v>334805.39934603171</v>
      </c>
      <c r="H75" s="10">
        <v>437.99313541151622</v>
      </c>
      <c r="I75" s="10">
        <v>83029.064070275344</v>
      </c>
      <c r="J75" s="10">
        <v>452</v>
      </c>
      <c r="K75" s="10">
        <v>449.710036391166</v>
      </c>
      <c r="L75" s="10">
        <v>411.29971522402195</v>
      </c>
      <c r="M75" s="10">
        <v>443.63033094087911</v>
      </c>
      <c r="N75" s="10">
        <v>484.26759069456807</v>
      </c>
      <c r="O75" s="10">
        <v>406.55648344878489</v>
      </c>
      <c r="P75" s="10">
        <v>437.07473877415657</v>
      </c>
      <c r="Q75" s="10">
        <v>460.19737849189556</v>
      </c>
      <c r="R75" s="10">
        <v>448.03569342130328</v>
      </c>
      <c r="S75" s="10">
        <v>469.28713071501568</v>
      </c>
      <c r="T75" s="10">
        <v>419.04614849766961</v>
      </c>
      <c r="U75" s="10">
        <v>430.59654257761542</v>
      </c>
      <c r="V75" s="10">
        <v>395.60501750393757</v>
      </c>
      <c r="W75" s="10">
        <v>450.18767351035063</v>
      </c>
      <c r="X75" s="10">
        <v>439.85948842470555</v>
      </c>
      <c r="Y75" s="10">
        <v>448.01427000986882</v>
      </c>
      <c r="Z75" s="10">
        <v>445.31388153756865</v>
      </c>
      <c r="AA75" s="10">
        <v>421.20639882855596</v>
      </c>
      <c r="AB75" s="10">
        <v>448.02907976384597</v>
      </c>
      <c r="AC75" s="10">
        <v>442.49499043987817</v>
      </c>
      <c r="AD75" s="10">
        <v>459.25559213760857</v>
      </c>
      <c r="AE75" s="10">
        <v>439.93664111881475</v>
      </c>
      <c r="AF75" s="10">
        <v>434.30887173465152</v>
      </c>
      <c r="AG75" s="10">
        <v>450.68666933872368</v>
      </c>
      <c r="AH75" s="10">
        <v>451.33060886765918</v>
      </c>
      <c r="AI75" s="10">
        <v>429.84467586815418</v>
      </c>
      <c r="AJ75" s="10">
        <v>450.36168000959873</v>
      </c>
      <c r="AK75" s="10">
        <v>441.80398459606533</v>
      </c>
      <c r="AL75" s="10">
        <v>429.2282988228846</v>
      </c>
      <c r="AM75" s="10">
        <v>444.33047885487554</v>
      </c>
      <c r="AN75" s="10">
        <v>434.90913397906735</v>
      </c>
      <c r="AO75" s="10">
        <v>430.92337208180305</v>
      </c>
      <c r="AP75" s="10">
        <v>457.06193583915967</v>
      </c>
      <c r="AQ75" s="10">
        <v>462.22894611740554</v>
      </c>
      <c r="AR75" s="10">
        <v>8383.2133410206479</v>
      </c>
      <c r="AS75" s="9">
        <v>33.324896400735035</v>
      </c>
      <c r="AT75" s="10">
        <v>819.1023200040828</v>
      </c>
      <c r="AU75" s="10">
        <v>35040.393318609618</v>
      </c>
      <c r="AV75" s="10">
        <v>100.19776096390854</v>
      </c>
      <c r="AW75" s="10">
        <v>8920.514508429831</v>
      </c>
      <c r="AX75" s="11">
        <v>7.0833446109095082</v>
      </c>
      <c r="AY75" s="9">
        <v>35.166544218064949</v>
      </c>
      <c r="AZ75" s="9">
        <v>34.764305680632404</v>
      </c>
      <c r="BA75" s="9">
        <v>37.4746926594173</v>
      </c>
      <c r="BB75" s="9">
        <v>80.571603862550035</v>
      </c>
      <c r="BC75" s="9">
        <v>29.950620883971933</v>
      </c>
      <c r="BD75" s="9">
        <v>42.775443013281894</v>
      </c>
      <c r="BE75" s="9">
        <v>34.256836126656211</v>
      </c>
      <c r="BF75" s="9">
        <v>35.312843073802298</v>
      </c>
      <c r="BG75" s="9">
        <v>36.056157619027005</v>
      </c>
      <c r="BH75" s="9">
        <v>38.244077030006167</v>
      </c>
      <c r="BI75" s="9">
        <v>40.979803064881523</v>
      </c>
      <c r="BJ75" s="9">
        <v>34.016599219323943</v>
      </c>
      <c r="BK75" s="9">
        <v>37.12352325197638</v>
      </c>
      <c r="BL75" s="9">
        <v>33.790772273759615</v>
      </c>
      <c r="BM75" s="9">
        <v>34.464016623410657</v>
      </c>
      <c r="BN75" s="9">
        <v>35.283910312828397</v>
      </c>
      <c r="BO75" s="9">
        <v>29.738083259183639</v>
      </c>
      <c r="BP75" s="9">
        <v>36.72567240486957</v>
      </c>
      <c r="BQ75" s="9">
        <v>31.406607206196508</v>
      </c>
      <c r="BR75" s="9">
        <v>38.892745210912899</v>
      </c>
      <c r="BS75" s="9">
        <v>34.456525203126553</v>
      </c>
      <c r="BT75" s="9">
        <v>33.679164813874657</v>
      </c>
      <c r="BU75" s="9">
        <v>35.970547922190427</v>
      </c>
      <c r="BV75" s="9">
        <v>39.648606760491312</v>
      </c>
      <c r="BW75" s="9">
        <v>31.531436430669014</v>
      </c>
      <c r="BX75" s="9">
        <v>34.137331054751947</v>
      </c>
      <c r="BY75" s="9">
        <v>33.840661090885234</v>
      </c>
      <c r="BZ75" s="9">
        <v>32.080489699214773</v>
      </c>
      <c r="CA75" s="9">
        <v>32.920333866537156</v>
      </c>
      <c r="CB75" s="9">
        <v>32.383225169829053</v>
      </c>
      <c r="CC75" s="9">
        <v>35.80465952241515</v>
      </c>
      <c r="CD75" s="9">
        <v>36.103321976150973</v>
      </c>
      <c r="CE75" s="9">
        <v>36.55725134881822</v>
      </c>
      <c r="CF75" s="10">
        <v>202226</v>
      </c>
      <c r="CG75" s="10">
        <v>3144</v>
      </c>
      <c r="CH75" s="10">
        <v>9584</v>
      </c>
      <c r="CI75" s="10">
        <v>13603318</v>
      </c>
      <c r="CJ75" s="10">
        <v>169162</v>
      </c>
      <c r="CK75" s="10">
        <v>3471769</v>
      </c>
      <c r="CL75" s="10">
        <v>23232</v>
      </c>
      <c r="CM75" s="10">
        <v>771</v>
      </c>
      <c r="CN75" s="10">
        <v>13184</v>
      </c>
      <c r="CO75" s="10">
        <v>6431</v>
      </c>
      <c r="CP75" s="10">
        <v>151833</v>
      </c>
      <c r="CQ75" s="10">
        <v>632</v>
      </c>
      <c r="CR75" s="10">
        <v>2437</v>
      </c>
      <c r="CS75" s="9">
        <v>49.2</v>
      </c>
      <c r="CT75" s="9">
        <v>96.8</v>
      </c>
      <c r="CU75" s="9">
        <v>52</v>
      </c>
      <c r="CV75" s="10">
        <v>242</v>
      </c>
      <c r="CW75" s="10">
        <v>4144</v>
      </c>
      <c r="CX75" s="10">
        <v>2546</v>
      </c>
      <c r="CY75" s="10">
        <v>322</v>
      </c>
      <c r="CZ75" s="9">
        <v>12.7</v>
      </c>
      <c r="DA75" s="9">
        <v>36.9</v>
      </c>
      <c r="DB75" s="9">
        <v>30.8</v>
      </c>
      <c r="DC75" s="10">
        <v>175</v>
      </c>
      <c r="DD75" s="10">
        <v>206</v>
      </c>
      <c r="DE75" s="9">
        <v>54.6</v>
      </c>
      <c r="DF75" s="10">
        <v>199</v>
      </c>
      <c r="DG75" s="9">
        <v>70.7</v>
      </c>
      <c r="DH75" s="10">
        <v>120</v>
      </c>
      <c r="DI75" s="9">
        <v>30.4</v>
      </c>
      <c r="DJ75" s="9">
        <v>91.7</v>
      </c>
      <c r="DK75" s="11">
        <v>9.68</v>
      </c>
      <c r="DL75" s="10">
        <v>132</v>
      </c>
      <c r="DM75" s="9">
        <v>29.3</v>
      </c>
      <c r="DN75" s="9">
        <v>100</v>
      </c>
      <c r="DO75" s="9">
        <v>28</v>
      </c>
      <c r="DP75" s="10">
        <v>101</v>
      </c>
      <c r="DQ75" s="10">
        <v>567</v>
      </c>
      <c r="DR75" t="s">
        <v>1859</v>
      </c>
      <c r="DS75" t="s">
        <v>1859</v>
      </c>
    </row>
    <row r="76" spans="1:123" x14ac:dyDescent="0.25">
      <c r="A76" t="s">
        <v>1740</v>
      </c>
      <c r="B76">
        <v>2</v>
      </c>
      <c r="C76" t="s">
        <v>849</v>
      </c>
      <c r="D76" s="10">
        <v>100523.0246705586</v>
      </c>
      <c r="E76" s="10">
        <v>460.92875094768556</v>
      </c>
      <c r="F76" s="10">
        <v>10633.669825806814</v>
      </c>
      <c r="G76" s="10">
        <v>317867.35159469815</v>
      </c>
      <c r="H76" s="10">
        <v>478.54512741533131</v>
      </c>
      <c r="I76" s="10">
        <v>82606.534180686562</v>
      </c>
      <c r="J76" s="10">
        <v>452</v>
      </c>
      <c r="K76" s="10">
        <v>479.8918267426555</v>
      </c>
      <c r="L76" s="10">
        <v>421.07958251523792</v>
      </c>
      <c r="M76" s="10">
        <v>459.8425604254823</v>
      </c>
      <c r="N76" s="10">
        <v>447.55466681828324</v>
      </c>
      <c r="O76" s="10">
        <v>439.04449714386027</v>
      </c>
      <c r="P76" s="10">
        <v>463.54137426066376</v>
      </c>
      <c r="Q76" s="10">
        <v>470.54224600573235</v>
      </c>
      <c r="R76" s="10">
        <v>450.95869328654771</v>
      </c>
      <c r="S76" s="10">
        <v>483.47908075327018</v>
      </c>
      <c r="T76" s="10">
        <v>425.50845653882618</v>
      </c>
      <c r="U76" s="10">
        <v>436.96457589826332</v>
      </c>
      <c r="V76" s="10">
        <v>419.00859521934728</v>
      </c>
      <c r="W76" s="10">
        <v>465.60686009339707</v>
      </c>
      <c r="X76" s="10">
        <v>456.58620476097292</v>
      </c>
      <c r="Y76" s="10">
        <v>476.62144197922095</v>
      </c>
      <c r="Z76" s="10">
        <v>469.30615347759743</v>
      </c>
      <c r="AA76" s="10">
        <v>440.77408696187854</v>
      </c>
      <c r="AB76" s="10">
        <v>455.64779608130169</v>
      </c>
      <c r="AC76" s="10">
        <v>458.76631115631483</v>
      </c>
      <c r="AD76" s="10">
        <v>444.72069129759478</v>
      </c>
      <c r="AE76" s="10">
        <v>447.30136597351247</v>
      </c>
      <c r="AF76" s="10">
        <v>448.63833235669421</v>
      </c>
      <c r="AG76" s="10">
        <v>457.46163371570924</v>
      </c>
      <c r="AH76" s="10">
        <v>472.70795141401885</v>
      </c>
      <c r="AI76" s="10">
        <v>443.27617526697827</v>
      </c>
      <c r="AJ76" s="10">
        <v>447.64468855731695</v>
      </c>
      <c r="AK76" s="10">
        <v>439.22346116663419</v>
      </c>
      <c r="AL76" s="10">
        <v>437.82960764501809</v>
      </c>
      <c r="AM76" s="10">
        <v>451.62107463935291</v>
      </c>
      <c r="AN76" s="10">
        <v>455.23140865244551</v>
      </c>
      <c r="AO76" s="10">
        <v>438.65087575909371</v>
      </c>
      <c r="AP76" s="10">
        <v>467.61315189147274</v>
      </c>
      <c r="AQ76" s="10">
        <v>484.14132193150948</v>
      </c>
      <c r="AR76" s="10">
        <v>20777.623692165187</v>
      </c>
      <c r="AS76" s="10">
        <v>130.80291990149487</v>
      </c>
      <c r="AT76" s="10">
        <v>2196.2135955589761</v>
      </c>
      <c r="AU76" s="10">
        <v>73200.266908712554</v>
      </c>
      <c r="AV76" s="10">
        <v>141.21878398604019</v>
      </c>
      <c r="AW76" s="10">
        <v>11279.136415252453</v>
      </c>
      <c r="AX76" s="11">
        <v>5.5147371713389699</v>
      </c>
      <c r="AY76" s="9">
        <v>99.808524141397541</v>
      </c>
      <c r="AZ76" s="9">
        <v>90.766680066683392</v>
      </c>
      <c r="BA76" s="9">
        <v>96.169760842187301</v>
      </c>
      <c r="BB76" s="10">
        <v>126.25679741927428</v>
      </c>
      <c r="BC76" s="9">
        <v>98.697318394443812</v>
      </c>
      <c r="BD76" s="9">
        <v>94.649007341664699</v>
      </c>
      <c r="BE76" s="9">
        <v>81.808899489986345</v>
      </c>
      <c r="BF76" s="9">
        <v>73.74947022247845</v>
      </c>
      <c r="BG76" s="9">
        <v>93.296285959814128</v>
      </c>
      <c r="BH76" s="9">
        <v>92.022209615319952</v>
      </c>
      <c r="BI76" s="9">
        <v>96.549812299016338</v>
      </c>
      <c r="BJ76" s="10">
        <v>115.90598845847281</v>
      </c>
      <c r="BK76" s="9">
        <v>68.325218273045763</v>
      </c>
      <c r="BL76" s="9">
        <v>94.660160011918038</v>
      </c>
      <c r="BM76" s="10">
        <v>104.07175952099647</v>
      </c>
      <c r="BN76" s="10">
        <v>103.94005722151471</v>
      </c>
      <c r="BO76" s="9">
        <v>86.187758295828345</v>
      </c>
      <c r="BP76" s="9">
        <v>73.400854279179214</v>
      </c>
      <c r="BQ76" s="9">
        <v>98.665542304068126</v>
      </c>
      <c r="BR76" s="9">
        <v>83.689221502343756</v>
      </c>
      <c r="BS76" s="9">
        <v>77.907874304337881</v>
      </c>
      <c r="BT76" s="9">
        <v>80.901736071008273</v>
      </c>
      <c r="BU76" s="9">
        <v>79.206339470289137</v>
      </c>
      <c r="BV76" s="10">
        <v>100.30614149285476</v>
      </c>
      <c r="BW76" s="9">
        <v>77.135597156837093</v>
      </c>
      <c r="BX76" s="9">
        <v>64.731380970703825</v>
      </c>
      <c r="BY76" s="9">
        <v>69.120156215995436</v>
      </c>
      <c r="BZ76" s="9">
        <v>63.369270343835055</v>
      </c>
      <c r="CA76" s="9">
        <v>79.328238672085902</v>
      </c>
      <c r="CB76" s="9">
        <v>99.599508301887155</v>
      </c>
      <c r="CC76" s="9">
        <v>98.479065947568955</v>
      </c>
      <c r="CD76" s="10">
        <v>102.53610313386402</v>
      </c>
      <c r="CE76" s="10">
        <v>110.30529361449153</v>
      </c>
      <c r="CF76" s="9">
        <v>-681.4</v>
      </c>
      <c r="CG76" s="10">
        <v>-10</v>
      </c>
      <c r="CH76" s="10">
        <v>-31</v>
      </c>
      <c r="CI76" s="10">
        <v>-49767</v>
      </c>
      <c r="CJ76" s="10">
        <v>-573</v>
      </c>
      <c r="CK76" s="10">
        <v>-11728</v>
      </c>
      <c r="CL76" s="10">
        <v>-680</v>
      </c>
      <c r="CM76" s="10">
        <v>-3</v>
      </c>
      <c r="CN76" s="10">
        <v>-45</v>
      </c>
      <c r="CO76" s="10">
        <v>-21</v>
      </c>
      <c r="CP76" s="11">
        <v>-525.28</v>
      </c>
      <c r="CQ76" s="11">
        <v>-2.44</v>
      </c>
      <c r="CR76" s="12">
        <v>-6.9610000000000003</v>
      </c>
      <c r="CS76" s="12">
        <v>-0.16800000000000001</v>
      </c>
      <c r="CT76" s="12">
        <v>-4.3360000000000003</v>
      </c>
      <c r="CU76" s="12">
        <v>-0.17599999999999999</v>
      </c>
      <c r="CV76" s="12">
        <v>-3.82</v>
      </c>
      <c r="CW76" s="12">
        <v>-14.412000000000001</v>
      </c>
      <c r="CX76" s="11">
        <v>-9.1300000000000008</v>
      </c>
      <c r="CY76" s="11">
        <v>-5.0999999999999996</v>
      </c>
      <c r="CZ76" s="14">
        <v>-4.3090000000000003E-2</v>
      </c>
      <c r="DA76" s="14">
        <v>-0.12501000000000001</v>
      </c>
      <c r="DB76" s="14">
        <v>-0.10440000000000001</v>
      </c>
      <c r="DC76" s="14">
        <v>-0.59475</v>
      </c>
      <c r="DD76" s="14">
        <v>-0.69889000000000001</v>
      </c>
      <c r="DE76" s="14">
        <v>-0.18484</v>
      </c>
      <c r="DF76" s="14">
        <v>-0.67610999999999999</v>
      </c>
      <c r="DG76" s="14">
        <v>-3.2730000000000002E-2</v>
      </c>
      <c r="DH76" s="14">
        <v>-0.40844999999999998</v>
      </c>
      <c r="DI76" s="14">
        <v>-0.10333000000000001</v>
      </c>
      <c r="DJ76" s="14">
        <v>-0.31213000000000002</v>
      </c>
      <c r="DK76" s="14">
        <v>-3.2919999999999998E-2</v>
      </c>
      <c r="DL76" s="14">
        <v>-0.44962999999999997</v>
      </c>
      <c r="DM76" s="14">
        <v>-9.9900000000000003E-2</v>
      </c>
      <c r="DN76" s="14">
        <v>-0.34016999999999997</v>
      </c>
      <c r="DO76" s="14">
        <v>-9.5170000000000005E-2</v>
      </c>
      <c r="DP76" s="14">
        <v>-0.34138000000000002</v>
      </c>
      <c r="DQ76" s="14">
        <v>-2.9245399999999999</v>
      </c>
      <c r="DR76" s="12">
        <v>0</v>
      </c>
      <c r="DS76" t="s">
        <v>1859</v>
      </c>
    </row>
    <row r="77" spans="1:123" x14ac:dyDescent="0.25">
      <c r="A77" t="s">
        <v>1741</v>
      </c>
      <c r="B77">
        <v>2</v>
      </c>
      <c r="C77" t="s">
        <v>849</v>
      </c>
      <c r="D77" s="10">
        <v>97417.686067444796</v>
      </c>
      <c r="E77" s="10">
        <v>413.56878770541334</v>
      </c>
      <c r="F77" s="10">
        <v>10146.872937531649</v>
      </c>
      <c r="G77" s="10">
        <v>307104.71045800124</v>
      </c>
      <c r="H77" s="10">
        <v>490.51732672063099</v>
      </c>
      <c r="I77" s="10">
        <v>81116.718160834251</v>
      </c>
      <c r="J77" s="10">
        <v>452</v>
      </c>
      <c r="K77" s="10">
        <v>439.88846144421171</v>
      </c>
      <c r="L77" s="10">
        <v>394.58694303540437</v>
      </c>
      <c r="M77" s="10">
        <v>434.63948836466091</v>
      </c>
      <c r="N77" s="10">
        <v>478.97395427907315</v>
      </c>
      <c r="O77" s="10">
        <v>398.29965007358288</v>
      </c>
      <c r="P77" s="10">
        <v>427.51908709161916</v>
      </c>
      <c r="Q77" s="10">
        <v>453.97763507563536</v>
      </c>
      <c r="R77" s="10">
        <v>433.2436585818719</v>
      </c>
      <c r="S77" s="10">
        <v>451.15820771559311</v>
      </c>
      <c r="T77" s="10">
        <v>403.62640987306111</v>
      </c>
      <c r="U77" s="10">
        <v>421.82113228324084</v>
      </c>
      <c r="V77" s="10">
        <v>384.16843926716717</v>
      </c>
      <c r="W77" s="10">
        <v>430.95825834110826</v>
      </c>
      <c r="X77" s="10">
        <v>426.42115830799958</v>
      </c>
      <c r="Y77" s="10">
        <v>439.73548711346348</v>
      </c>
      <c r="Z77" s="10">
        <v>437.44731382459383</v>
      </c>
      <c r="AA77" s="10">
        <v>423.77930093280969</v>
      </c>
      <c r="AB77" s="10">
        <v>452.10844422625854</v>
      </c>
      <c r="AC77" s="10">
        <v>430.7981653909203</v>
      </c>
      <c r="AD77" s="10">
        <v>432.47427773623383</v>
      </c>
      <c r="AE77" s="10">
        <v>423.85773477754424</v>
      </c>
      <c r="AF77" s="10">
        <v>422.46166037923956</v>
      </c>
      <c r="AG77" s="10">
        <v>437.0312129014975</v>
      </c>
      <c r="AH77" s="10">
        <v>438.3967751623843</v>
      </c>
      <c r="AI77" s="10">
        <v>427.96312767335525</v>
      </c>
      <c r="AJ77" s="10">
        <v>444.26351764237899</v>
      </c>
      <c r="AK77" s="10">
        <v>430.01281357396817</v>
      </c>
      <c r="AL77" s="10">
        <v>426.64281248907764</v>
      </c>
      <c r="AM77" s="10">
        <v>434.91630741109617</v>
      </c>
      <c r="AN77" s="10">
        <v>444.67691553980421</v>
      </c>
      <c r="AO77" s="10">
        <v>413.65744240598207</v>
      </c>
      <c r="AP77" s="10">
        <v>443.00004453675638</v>
      </c>
      <c r="AQ77" s="10">
        <v>449.84651431484104</v>
      </c>
      <c r="AR77" s="10">
        <v>6965.2548851029196</v>
      </c>
      <c r="AS77" s="9">
        <v>30.113585384950618</v>
      </c>
      <c r="AT77" s="10">
        <v>604.89761974793453</v>
      </c>
      <c r="AU77" s="10">
        <v>31604.99024528209</v>
      </c>
      <c r="AV77" s="9">
        <v>94.161307421489241</v>
      </c>
      <c r="AW77" s="10">
        <v>5200.8532444470593</v>
      </c>
      <c r="AX77" s="11">
        <v>8.9211511435205946</v>
      </c>
      <c r="AY77" s="9">
        <v>27.762283241950072</v>
      </c>
      <c r="AZ77" s="9">
        <v>28.313904240112485</v>
      </c>
      <c r="BA77" s="9">
        <v>30.665371178002736</v>
      </c>
      <c r="BB77" s="9">
        <v>81.402062254684353</v>
      </c>
      <c r="BC77" s="9">
        <v>24.603605046434243</v>
      </c>
      <c r="BD77" s="9">
        <v>33.253793091775975</v>
      </c>
      <c r="BE77" s="9">
        <v>27.074218326087138</v>
      </c>
      <c r="BF77" s="9">
        <v>25.076208371347718</v>
      </c>
      <c r="BG77" s="9">
        <v>26.148503699314773</v>
      </c>
      <c r="BH77" s="9">
        <v>29.438209052664121</v>
      </c>
      <c r="BI77" s="9">
        <v>30.454088053460552</v>
      </c>
      <c r="BJ77" s="9">
        <v>27.183210746261878</v>
      </c>
      <c r="BK77" s="9">
        <v>28.930990724796629</v>
      </c>
      <c r="BL77" s="9">
        <v>24.478849503617628</v>
      </c>
      <c r="BM77" s="9">
        <v>28.212972581189938</v>
      </c>
      <c r="BN77" s="9">
        <v>27.731132439914493</v>
      </c>
      <c r="BO77" s="9">
        <v>26.000864681907206</v>
      </c>
      <c r="BP77" s="9">
        <v>32.752048175605736</v>
      </c>
      <c r="BQ77" s="9">
        <v>27.544482400331141</v>
      </c>
      <c r="BR77" s="9">
        <v>30.537449206720868</v>
      </c>
      <c r="BS77" s="9">
        <v>23.69583414559601</v>
      </c>
      <c r="BT77" s="9">
        <v>24.831180561307466</v>
      </c>
      <c r="BU77" s="9">
        <v>25.412099858529544</v>
      </c>
      <c r="BV77" s="9">
        <v>27.91578894494948</v>
      </c>
      <c r="BW77" s="9">
        <v>26.118305586363217</v>
      </c>
      <c r="BX77" s="9">
        <v>26.734535948276605</v>
      </c>
      <c r="BY77" s="9">
        <v>25.180127766742412</v>
      </c>
      <c r="BZ77" s="9">
        <v>26.06349373407388</v>
      </c>
      <c r="CA77" s="9">
        <v>26.361766644719157</v>
      </c>
      <c r="CB77" s="9">
        <v>53.47104339309174</v>
      </c>
      <c r="CC77" s="9">
        <v>28.85377987798789</v>
      </c>
      <c r="CD77" s="9">
        <v>29.463501808533064</v>
      </c>
      <c r="CE77" s="9">
        <v>30.546371955790704</v>
      </c>
      <c r="CF77" t="s">
        <v>1859</v>
      </c>
      <c r="CG77" t="s">
        <v>1859</v>
      </c>
      <c r="CH77" t="s">
        <v>1859</v>
      </c>
      <c r="CI77" t="s">
        <v>1859</v>
      </c>
      <c r="CJ77" t="s">
        <v>1859</v>
      </c>
      <c r="CK77" t="s">
        <v>1859</v>
      </c>
      <c r="CL77" t="s">
        <v>1859</v>
      </c>
      <c r="CM77" t="s">
        <v>1859</v>
      </c>
      <c r="CN77" t="s">
        <v>1859</v>
      </c>
      <c r="CO77" t="s">
        <v>1859</v>
      </c>
      <c r="CP77" t="s">
        <v>1859</v>
      </c>
      <c r="CQ77" t="s">
        <v>1859</v>
      </c>
      <c r="CR77" t="s">
        <v>1859</v>
      </c>
      <c r="CS77" t="s">
        <v>1859</v>
      </c>
      <c r="CT77" t="s">
        <v>1859</v>
      </c>
      <c r="CU77" t="s">
        <v>1859</v>
      </c>
      <c r="CV77" t="s">
        <v>1859</v>
      </c>
      <c r="CW77" t="s">
        <v>1859</v>
      </c>
      <c r="CX77" t="s">
        <v>1859</v>
      </c>
      <c r="CY77" t="s">
        <v>1859</v>
      </c>
      <c r="CZ77" t="s">
        <v>1859</v>
      </c>
      <c r="DA77" t="s">
        <v>1859</v>
      </c>
      <c r="DB77" t="s">
        <v>1859</v>
      </c>
      <c r="DC77" t="s">
        <v>1859</v>
      </c>
      <c r="DD77" t="s">
        <v>1859</v>
      </c>
      <c r="DE77" t="s">
        <v>1859</v>
      </c>
      <c r="DF77" t="s">
        <v>1859</v>
      </c>
      <c r="DG77" t="s">
        <v>1859</v>
      </c>
      <c r="DH77" t="s">
        <v>1859</v>
      </c>
      <c r="DI77" t="s">
        <v>1859</v>
      </c>
      <c r="DJ77" t="s">
        <v>1859</v>
      </c>
      <c r="DK77" t="s">
        <v>1859</v>
      </c>
      <c r="DL77" t="s">
        <v>1859</v>
      </c>
      <c r="DM77" t="s">
        <v>1859</v>
      </c>
      <c r="DN77" t="s">
        <v>1859</v>
      </c>
      <c r="DO77" t="s">
        <v>1859</v>
      </c>
      <c r="DP77" t="s">
        <v>1859</v>
      </c>
      <c r="DQ77" t="s">
        <v>1859</v>
      </c>
      <c r="DR77" t="s">
        <v>1859</v>
      </c>
      <c r="DS77" t="s">
        <v>1859</v>
      </c>
    </row>
    <row r="78" spans="1:123" x14ac:dyDescent="0.25">
      <c r="A78" t="s">
        <v>1742</v>
      </c>
      <c r="B78">
        <v>2</v>
      </c>
      <c r="C78" t="s">
        <v>849</v>
      </c>
      <c r="D78" s="10">
        <v>103861.34453206752</v>
      </c>
      <c r="E78" s="10">
        <v>446.91676892160035</v>
      </c>
      <c r="F78" s="10">
        <v>10873.129491174392</v>
      </c>
      <c r="G78" s="10">
        <v>340230.97448118613</v>
      </c>
      <c r="H78" s="10">
        <v>505.2120374939484</v>
      </c>
      <c r="I78" s="10">
        <v>83755.498926207612</v>
      </c>
      <c r="J78" s="10">
        <v>452</v>
      </c>
      <c r="K78" s="10">
        <v>461.27957289430236</v>
      </c>
      <c r="L78" s="10">
        <v>426.12449754780931</v>
      </c>
      <c r="M78" s="10">
        <v>454.81635487292181</v>
      </c>
      <c r="N78" s="10">
        <v>453.2257618406893</v>
      </c>
      <c r="O78" s="10">
        <v>428.77795746106085</v>
      </c>
      <c r="P78" s="10">
        <v>477.41160257583391</v>
      </c>
      <c r="Q78" s="10">
        <v>480.71071240695187</v>
      </c>
      <c r="R78" s="10">
        <v>466.30348050196937</v>
      </c>
      <c r="S78" s="10">
        <v>482.63971940448215</v>
      </c>
      <c r="T78" s="10">
        <v>433.95642147826453</v>
      </c>
      <c r="U78" s="10">
        <v>454.08276020684303</v>
      </c>
      <c r="V78" s="10">
        <v>410.26949918144362</v>
      </c>
      <c r="W78" s="10">
        <v>456.66515601659688</v>
      </c>
      <c r="X78" s="10">
        <v>447.98317301884697</v>
      </c>
      <c r="Y78" s="10">
        <v>465.47196299256126</v>
      </c>
      <c r="Z78" s="10">
        <v>462.7091509468919</v>
      </c>
      <c r="AA78" s="10">
        <v>449.39433828163379</v>
      </c>
      <c r="AB78" s="10">
        <v>475.70979374549734</v>
      </c>
      <c r="AC78" s="10">
        <v>458.76829725150475</v>
      </c>
      <c r="AD78" s="10">
        <v>456.63685087944145</v>
      </c>
      <c r="AE78" s="10">
        <v>452.53904416063244</v>
      </c>
      <c r="AF78" s="10">
        <v>448.84014601307166</v>
      </c>
      <c r="AG78" s="10">
        <v>464.45461547666207</v>
      </c>
      <c r="AH78" s="10">
        <v>476.07660527524149</v>
      </c>
      <c r="AI78" s="10">
        <v>452.62009761852295</v>
      </c>
      <c r="AJ78" s="10">
        <v>468.4779988336723</v>
      </c>
      <c r="AK78" s="10">
        <v>455.19247136517936</v>
      </c>
      <c r="AL78" s="10">
        <v>449.22260889581622</v>
      </c>
      <c r="AM78" s="10">
        <v>466.70781970619026</v>
      </c>
      <c r="AN78" s="10">
        <v>468.01605102018061</v>
      </c>
      <c r="AO78" s="10">
        <v>443.25050536011361</v>
      </c>
      <c r="AP78" s="10">
        <v>475.59284235153751</v>
      </c>
      <c r="AQ78" s="10">
        <v>480.06802636239883</v>
      </c>
      <c r="AR78" s="10">
        <v>7861.5619745984231</v>
      </c>
      <c r="AS78" s="9">
        <v>32.639902613886704</v>
      </c>
      <c r="AT78" s="10">
        <v>728.27325183896369</v>
      </c>
      <c r="AU78" s="10">
        <v>40593.787352572792</v>
      </c>
      <c r="AV78" s="9">
        <v>94.140952273684519</v>
      </c>
      <c r="AW78" s="10">
        <v>6747.2114279363905</v>
      </c>
      <c r="AX78" s="11">
        <v>6.2884020136534984</v>
      </c>
      <c r="AY78" s="9">
        <v>32.438948549219852</v>
      </c>
      <c r="AZ78" s="9">
        <v>33.267893511581647</v>
      </c>
      <c r="BA78" s="9">
        <v>28.500288153116163</v>
      </c>
      <c r="BB78" s="9">
        <v>69.884250324156923</v>
      </c>
      <c r="BC78" s="9">
        <v>30.312245480019481</v>
      </c>
      <c r="BD78" s="9">
        <v>44.920343360494677</v>
      </c>
      <c r="BE78" s="9">
        <v>30.589473898535001</v>
      </c>
      <c r="BF78" s="9">
        <v>30.44751592982638</v>
      </c>
      <c r="BG78" s="9">
        <v>34.429112116874229</v>
      </c>
      <c r="BH78" s="9">
        <v>39.69856365782158</v>
      </c>
      <c r="BI78" s="9">
        <v>43.176955002487823</v>
      </c>
      <c r="BJ78" s="9">
        <v>33.054285014913802</v>
      </c>
      <c r="BK78" s="9">
        <v>29.951315234194716</v>
      </c>
      <c r="BL78" s="9">
        <v>30.936037323320395</v>
      </c>
      <c r="BM78" s="9">
        <v>31.879311795363193</v>
      </c>
      <c r="BN78" s="9">
        <v>31.021619330443496</v>
      </c>
      <c r="BO78" s="9">
        <v>33.456406653090539</v>
      </c>
      <c r="BP78" s="9">
        <v>38.785598981950912</v>
      </c>
      <c r="BQ78" s="9">
        <v>31.432399506736857</v>
      </c>
      <c r="BR78" s="9">
        <v>30.784936453318586</v>
      </c>
      <c r="BS78" s="9">
        <v>27.623462256873779</v>
      </c>
      <c r="BT78" s="9">
        <v>28.276936549574675</v>
      </c>
      <c r="BU78" s="9">
        <v>30.257472517682078</v>
      </c>
      <c r="BV78" s="9">
        <v>36.723077180049181</v>
      </c>
      <c r="BW78" s="9">
        <v>31.993914390432305</v>
      </c>
      <c r="BX78" s="9">
        <v>30.121947621392753</v>
      </c>
      <c r="BY78" s="9">
        <v>28.528947608099827</v>
      </c>
      <c r="BZ78" s="9">
        <v>27.876580778442307</v>
      </c>
      <c r="CA78" s="9">
        <v>30.536922048234512</v>
      </c>
      <c r="CB78" s="9">
        <v>36.901928012407517</v>
      </c>
      <c r="CC78" s="9">
        <v>34.275699179366235</v>
      </c>
      <c r="CD78" s="9">
        <v>31.374754425841797</v>
      </c>
      <c r="CE78" s="9">
        <v>36.599688068893954</v>
      </c>
      <c r="CF78" s="10">
        <v>211235</v>
      </c>
      <c r="CG78" s="10">
        <v>3469</v>
      </c>
      <c r="CH78" s="10">
        <v>10213</v>
      </c>
      <c r="CI78" s="10">
        <v>18225873</v>
      </c>
      <c r="CJ78" s="10">
        <v>189702</v>
      </c>
      <c r="CK78" s="10">
        <v>3631674</v>
      </c>
      <c r="CL78" s="10">
        <v>24837</v>
      </c>
      <c r="CM78" s="10">
        <v>1037</v>
      </c>
      <c r="CN78" s="10">
        <v>16118</v>
      </c>
      <c r="CO78" s="10">
        <v>6501</v>
      </c>
      <c r="CP78" s="10">
        <v>192241</v>
      </c>
      <c r="CQ78" s="10">
        <v>395</v>
      </c>
      <c r="CR78" s="10">
        <v>1785</v>
      </c>
      <c r="CS78" s="10">
        <v>150</v>
      </c>
      <c r="CT78" s="9">
        <v>94.8</v>
      </c>
      <c r="CU78" s="9">
        <v>52.4</v>
      </c>
      <c r="CV78" s="10">
        <v>249</v>
      </c>
      <c r="CW78" s="10">
        <v>5199</v>
      </c>
      <c r="CX78" s="10">
        <v>5613</v>
      </c>
      <c r="CY78" s="10">
        <v>322</v>
      </c>
      <c r="CZ78" s="9">
        <v>12.8</v>
      </c>
      <c r="DA78" s="9">
        <v>37.6</v>
      </c>
      <c r="DB78" s="9">
        <v>31.2</v>
      </c>
      <c r="DC78" s="10">
        <v>177</v>
      </c>
      <c r="DD78" s="10">
        <v>206</v>
      </c>
      <c r="DE78" s="9">
        <v>55.6</v>
      </c>
      <c r="DF78" s="10">
        <v>199</v>
      </c>
      <c r="DG78" s="11">
        <v>9.5500000000000007</v>
      </c>
      <c r="DH78" s="10">
        <v>118</v>
      </c>
      <c r="DI78" s="9">
        <v>30.1</v>
      </c>
      <c r="DJ78" s="9">
        <v>90</v>
      </c>
      <c r="DK78" s="11">
        <v>9.5500000000000007</v>
      </c>
      <c r="DL78" s="10">
        <v>129</v>
      </c>
      <c r="DM78" s="9">
        <v>28.7</v>
      </c>
      <c r="DN78" s="9">
        <v>98.5</v>
      </c>
      <c r="DO78" s="9">
        <v>27.7</v>
      </c>
      <c r="DP78" s="10">
        <v>103</v>
      </c>
      <c r="DQ78" s="10">
        <v>878</v>
      </c>
      <c r="DR78" t="s">
        <v>1859</v>
      </c>
      <c r="DS78" t="s">
        <v>1859</v>
      </c>
    </row>
    <row r="79" spans="1:123" x14ac:dyDescent="0.25">
      <c r="A79" t="s">
        <v>1743</v>
      </c>
      <c r="B79">
        <v>2</v>
      </c>
      <c r="C79" t="s">
        <v>849</v>
      </c>
      <c r="D79" s="10">
        <v>95606.062768990858</v>
      </c>
      <c r="E79" s="10">
        <v>414.0762956604114</v>
      </c>
      <c r="F79" s="10">
        <v>9953.5044808021175</v>
      </c>
      <c r="G79" s="10">
        <v>336277.61504119699</v>
      </c>
      <c r="H79" s="10">
        <v>462.78492254960457</v>
      </c>
      <c r="I79" s="10">
        <v>78502.035360188223</v>
      </c>
      <c r="J79" s="10">
        <v>452</v>
      </c>
      <c r="K79" s="10">
        <v>436.30773150899131</v>
      </c>
      <c r="L79" s="10">
        <v>387.57560880823445</v>
      </c>
      <c r="M79" s="10">
        <v>439.841311394939</v>
      </c>
      <c r="N79" s="10">
        <v>486.59194757986535</v>
      </c>
      <c r="O79" s="10">
        <v>401.02364466710191</v>
      </c>
      <c r="P79" s="10">
        <v>431.56575307913897</v>
      </c>
      <c r="Q79" s="10">
        <v>447.02207516814718</v>
      </c>
      <c r="R79" s="10">
        <v>428.32706047409323</v>
      </c>
      <c r="S79" s="10">
        <v>447.78072390987353</v>
      </c>
      <c r="T79" s="10">
        <v>392.93186146923284</v>
      </c>
      <c r="U79" s="10">
        <v>416.99142204254167</v>
      </c>
      <c r="V79" s="10">
        <v>379.65839388165654</v>
      </c>
      <c r="W79" s="10">
        <v>439.25575245287308</v>
      </c>
      <c r="X79" s="10">
        <v>425.34578875965184</v>
      </c>
      <c r="Y79" s="10">
        <v>437.77948092895963</v>
      </c>
      <c r="Z79" s="10">
        <v>433.65705181766765</v>
      </c>
      <c r="AA79" s="10">
        <v>405.32095033921581</v>
      </c>
      <c r="AB79" s="10">
        <v>426.26505599783957</v>
      </c>
      <c r="AC79" s="10">
        <v>429.91807175647432</v>
      </c>
      <c r="AD79" s="10">
        <v>436.0347222634465</v>
      </c>
      <c r="AE79" s="10">
        <v>418.0336780848919</v>
      </c>
      <c r="AF79" s="10">
        <v>419.41297432097701</v>
      </c>
      <c r="AG79" s="10">
        <v>431.98012911083271</v>
      </c>
      <c r="AH79" s="10">
        <v>429.44371663411459</v>
      </c>
      <c r="AI79" s="10">
        <v>418.51248184670942</v>
      </c>
      <c r="AJ79" s="10">
        <v>438.13599729255935</v>
      </c>
      <c r="AK79" s="10">
        <v>422.77802585960842</v>
      </c>
      <c r="AL79" s="10">
        <v>424.08120062800873</v>
      </c>
      <c r="AM79" s="10">
        <v>431.02532664030372</v>
      </c>
      <c r="AN79" s="10">
        <v>426.07383613006198</v>
      </c>
      <c r="AO79" s="10">
        <v>413.67226379341531</v>
      </c>
      <c r="AP79" s="10">
        <v>440.28613124109137</v>
      </c>
      <c r="AQ79" s="10">
        <v>445.69735712887137</v>
      </c>
      <c r="AR79" s="10">
        <v>6594.8021464084431</v>
      </c>
      <c r="AS79" s="9">
        <v>27.104823483218325</v>
      </c>
      <c r="AT79" s="10">
        <v>593.07556381820132</v>
      </c>
      <c r="AU79" s="10">
        <v>33322.33307143682</v>
      </c>
      <c r="AV79" s="9">
        <v>92.284108408286102</v>
      </c>
      <c r="AW79" s="10">
        <v>4356.5288054966677</v>
      </c>
      <c r="AX79" s="11">
        <v>6.5272186704367776</v>
      </c>
      <c r="AY79" s="9">
        <v>23.325177752044297</v>
      </c>
      <c r="AZ79" s="9">
        <v>26.946092658923931</v>
      </c>
      <c r="BA79" s="9">
        <v>28.640996139615286</v>
      </c>
      <c r="BB79" s="9">
        <v>63.322665231544896</v>
      </c>
      <c r="BC79" s="9">
        <v>26.788353472479219</v>
      </c>
      <c r="BD79" s="9">
        <v>30.255062109011629</v>
      </c>
      <c r="BE79" s="9">
        <v>25.796248688807779</v>
      </c>
      <c r="BF79" s="9">
        <v>25.528491426519164</v>
      </c>
      <c r="BG79" s="9">
        <v>25.718647119585647</v>
      </c>
      <c r="BH79" s="9">
        <v>26.686915959630952</v>
      </c>
      <c r="BI79" s="9">
        <v>29.38315341356418</v>
      </c>
      <c r="BJ79" s="9">
        <v>25.488607267508296</v>
      </c>
      <c r="BK79" s="9">
        <v>27.693632884332008</v>
      </c>
      <c r="BL79" s="9">
        <v>26.177716780573988</v>
      </c>
      <c r="BM79" s="9">
        <v>25.331415534442627</v>
      </c>
      <c r="BN79" s="9">
        <v>24.799978203818977</v>
      </c>
      <c r="BO79" s="9">
        <v>22.379096807203211</v>
      </c>
      <c r="BP79" s="9">
        <v>23.161349693237675</v>
      </c>
      <c r="BQ79" s="9">
        <v>24.555970747836131</v>
      </c>
      <c r="BR79" s="9">
        <v>30.166951988332862</v>
      </c>
      <c r="BS79" s="9">
        <v>25.590911490782712</v>
      </c>
      <c r="BT79" s="9">
        <v>25.41376090807546</v>
      </c>
      <c r="BU79" s="9">
        <v>25.2394458874907</v>
      </c>
      <c r="BV79" s="9">
        <v>27.726392250539835</v>
      </c>
      <c r="BW79" s="9">
        <v>24.913023111911258</v>
      </c>
      <c r="BX79" s="9">
        <v>24.50048491213278</v>
      </c>
      <c r="BY79" s="9">
        <v>24.38540372948745</v>
      </c>
      <c r="BZ79" s="9">
        <v>25.959533843081378</v>
      </c>
      <c r="CA79" s="9">
        <v>26.031148454150888</v>
      </c>
      <c r="CB79" s="9">
        <v>31.156084435226841</v>
      </c>
      <c r="CC79" s="9">
        <v>26.266198892972504</v>
      </c>
      <c r="CD79" s="9">
        <v>26.817280214317012</v>
      </c>
      <c r="CE79" s="9">
        <v>27.982099998888149</v>
      </c>
      <c r="CF79" s="12">
        <v>-1213486.5349999999</v>
      </c>
      <c r="CG79" s="12">
        <v>-16140.687</v>
      </c>
      <c r="CH79" s="12">
        <v>-53358.813999999998</v>
      </c>
      <c r="CI79" s="12">
        <v>-93535296.797999993</v>
      </c>
      <c r="CJ79" s="10">
        <v>-1054657</v>
      </c>
      <c r="CK79" s="10">
        <v>-19743603</v>
      </c>
      <c r="CL79" s="10">
        <v>-156531</v>
      </c>
      <c r="CM79" s="10">
        <v>-5144</v>
      </c>
      <c r="CN79" s="10">
        <v>-88133</v>
      </c>
      <c r="CO79" s="10">
        <v>-38450</v>
      </c>
      <c r="CP79" s="10">
        <v>-1058296</v>
      </c>
      <c r="CQ79" s="10">
        <v>-4869</v>
      </c>
      <c r="CR79" s="9">
        <v>-11590.2</v>
      </c>
      <c r="CS79" s="9">
        <v>-276.89999999999998</v>
      </c>
      <c r="CT79" s="9">
        <v>-546.79999999999995</v>
      </c>
      <c r="CU79" s="9">
        <v>-301.10000000000002</v>
      </c>
      <c r="CV79" s="9">
        <v>-1428.2</v>
      </c>
      <c r="CW79" s="9">
        <v>-27937.599999999999</v>
      </c>
      <c r="CX79" s="9">
        <v>-18618.5</v>
      </c>
      <c r="CY79" s="9">
        <v>-1854.8</v>
      </c>
      <c r="CZ79" s="9">
        <v>-73.3</v>
      </c>
      <c r="DA79" s="9">
        <v>-216</v>
      </c>
      <c r="DB79" s="9">
        <v>-179.1</v>
      </c>
      <c r="DC79" s="9">
        <v>-1014.6</v>
      </c>
      <c r="DD79" s="9">
        <v>-1183.9000000000001</v>
      </c>
      <c r="DE79" s="9">
        <v>-319.2</v>
      </c>
      <c r="DF79" s="9">
        <v>-1144.0999999999999</v>
      </c>
      <c r="DG79" s="9">
        <v>-55</v>
      </c>
      <c r="DH79" s="9">
        <v>-681.3</v>
      </c>
      <c r="DI79" s="9">
        <v>-173.3</v>
      </c>
      <c r="DJ79" s="9">
        <v>-518.70000000000005</v>
      </c>
      <c r="DK79" s="9">
        <v>-55</v>
      </c>
      <c r="DL79" s="9">
        <v>-746.5</v>
      </c>
      <c r="DM79" s="9">
        <v>-165.6</v>
      </c>
      <c r="DN79" s="9">
        <v>-567.4</v>
      </c>
      <c r="DO79" s="9">
        <v>-159.6</v>
      </c>
      <c r="DP79" s="10">
        <v>-589</v>
      </c>
      <c r="DQ79" s="10">
        <v>-5042</v>
      </c>
      <c r="DR79" s="10">
        <v>0</v>
      </c>
      <c r="DS79" t="s">
        <v>1859</v>
      </c>
    </row>
    <row r="80" spans="1:123" x14ac:dyDescent="0.25">
      <c r="A80" t="s">
        <v>1744</v>
      </c>
      <c r="B80">
        <v>2</v>
      </c>
      <c r="C80" t="s">
        <v>849</v>
      </c>
      <c r="D80" s="10">
        <v>97267.025370636416</v>
      </c>
      <c r="E80" s="10">
        <v>422.13540721405934</v>
      </c>
      <c r="F80" s="10">
        <v>9874.190348864362</v>
      </c>
      <c r="G80" s="10">
        <v>291041.57139628218</v>
      </c>
      <c r="H80" s="10">
        <v>379.98314393911772</v>
      </c>
      <c r="I80" s="10">
        <v>79141.859746815171</v>
      </c>
      <c r="J80" s="10">
        <v>452</v>
      </c>
      <c r="K80" s="10">
        <v>448.6619649789269</v>
      </c>
      <c r="L80" s="10">
        <v>399.54534601734559</v>
      </c>
      <c r="M80" s="10">
        <v>431.61295978808522</v>
      </c>
      <c r="N80" s="10">
        <v>486.74039038801237</v>
      </c>
      <c r="O80" s="10">
        <v>406.15107276988556</v>
      </c>
      <c r="P80" s="10">
        <v>426.0440127091025</v>
      </c>
      <c r="Q80" s="10">
        <v>448.09904627577077</v>
      </c>
      <c r="R80" s="10">
        <v>433.94219143053164</v>
      </c>
      <c r="S80" s="10">
        <v>445.71758863510604</v>
      </c>
      <c r="T80" s="10">
        <v>415.50020517066457</v>
      </c>
      <c r="U80" s="10">
        <v>420.76421291227308</v>
      </c>
      <c r="V80" s="10">
        <v>386.41818802039785</v>
      </c>
      <c r="W80" s="10">
        <v>437.13416780758178</v>
      </c>
      <c r="X80" s="10">
        <v>429.06779571742675</v>
      </c>
      <c r="Y80" s="10">
        <v>441.10344082067417</v>
      </c>
      <c r="Z80" s="10">
        <v>433.26984241903091</v>
      </c>
      <c r="AA80" s="10">
        <v>423.90216701307656</v>
      </c>
      <c r="AB80" s="10">
        <v>439.37618704345056</v>
      </c>
      <c r="AC80" s="10">
        <v>433.17426910132792</v>
      </c>
      <c r="AD80" s="10">
        <v>430.98222539786258</v>
      </c>
      <c r="AE80" s="10">
        <v>422.98840046055017</v>
      </c>
      <c r="AF80" s="10">
        <v>421.16685731671487</v>
      </c>
      <c r="AG80" s="10">
        <v>432.28021536034072</v>
      </c>
      <c r="AH80" s="10">
        <v>442.18459899221608</v>
      </c>
      <c r="AI80" s="10">
        <v>418.55778202090761</v>
      </c>
      <c r="AJ80" s="10">
        <v>430.52802912682938</v>
      </c>
      <c r="AK80" s="10">
        <v>423.50346973190159</v>
      </c>
      <c r="AL80" s="10">
        <v>412.76978869363165</v>
      </c>
      <c r="AM80" s="10">
        <v>424.99513077146702</v>
      </c>
      <c r="AN80" s="10">
        <v>427.76329087429076</v>
      </c>
      <c r="AO80" s="10">
        <v>412.79841624916253</v>
      </c>
      <c r="AP80" s="10">
        <v>444.32659320414007</v>
      </c>
      <c r="AQ80" s="10">
        <v>442.42316766643614</v>
      </c>
      <c r="AR80" s="10">
        <v>8571.1860746858547</v>
      </c>
      <c r="AS80" s="9">
        <v>39.060349902049985</v>
      </c>
      <c r="AT80" s="10">
        <v>784.85976341033518</v>
      </c>
      <c r="AU80" s="10">
        <v>28927.493186259133</v>
      </c>
      <c r="AV80" s="9">
        <v>66.798484966402626</v>
      </c>
      <c r="AW80" s="10">
        <v>6350.6571056068124</v>
      </c>
      <c r="AX80" s="11">
        <v>4.8730884979764006</v>
      </c>
      <c r="AY80" s="9">
        <v>35.381516026972619</v>
      </c>
      <c r="AZ80" s="9">
        <v>31.145261485095105</v>
      </c>
      <c r="BA80" s="9">
        <v>28.567803158855185</v>
      </c>
      <c r="BB80" s="9">
        <v>79.080052147132164</v>
      </c>
      <c r="BC80" s="9">
        <v>33.451474554887319</v>
      </c>
      <c r="BD80" s="9">
        <v>35.353973857664215</v>
      </c>
      <c r="BE80" s="9">
        <v>37.296196300048784</v>
      </c>
      <c r="BF80" s="9">
        <v>33.458721491319771</v>
      </c>
      <c r="BG80" s="9">
        <v>34.708428559218838</v>
      </c>
      <c r="BH80" s="9">
        <v>45.948147935366208</v>
      </c>
      <c r="BI80" s="9">
        <v>48.94445358778605</v>
      </c>
      <c r="BJ80" s="9">
        <v>34.678036569911399</v>
      </c>
      <c r="BK80" s="9">
        <v>30.564113675644034</v>
      </c>
      <c r="BL80" s="9">
        <v>33.756457719587907</v>
      </c>
      <c r="BM80" s="9">
        <v>36.085185008516923</v>
      </c>
      <c r="BN80" s="9">
        <v>35.210101227623667</v>
      </c>
      <c r="BO80" s="9">
        <v>36.81023313707518</v>
      </c>
      <c r="BP80" s="9">
        <v>33.054370929886929</v>
      </c>
      <c r="BQ80" s="9">
        <v>30.608851624314187</v>
      </c>
      <c r="BR80" s="9">
        <v>37.482348339299634</v>
      </c>
      <c r="BS80" s="9">
        <v>33.935523063325441</v>
      </c>
      <c r="BT80" s="9">
        <v>33.164199418392641</v>
      </c>
      <c r="BU80" s="9">
        <v>32.370694083875755</v>
      </c>
      <c r="BV80" s="9">
        <v>41.270089174498928</v>
      </c>
      <c r="BW80" s="9">
        <v>33.0238323747961</v>
      </c>
      <c r="BX80" s="9">
        <v>31.922821740188819</v>
      </c>
      <c r="BY80" s="9">
        <v>32.587049858800334</v>
      </c>
      <c r="BZ80" s="9">
        <v>33.375488959972358</v>
      </c>
      <c r="CA80" s="9">
        <v>31.007383744537194</v>
      </c>
      <c r="CB80" s="9">
        <v>38.145299209295594</v>
      </c>
      <c r="CC80" s="9">
        <v>35.735659339799419</v>
      </c>
      <c r="CD80" s="9">
        <v>35.784687905549937</v>
      </c>
      <c r="CE80" s="9">
        <v>35.561199017996742</v>
      </c>
      <c r="CF80" s="10">
        <v>232771</v>
      </c>
      <c r="CG80" s="10">
        <v>3090</v>
      </c>
      <c r="CH80" s="10">
        <v>10670</v>
      </c>
      <c r="CI80" s="10">
        <v>17671635</v>
      </c>
      <c r="CJ80" s="10">
        <v>201618</v>
      </c>
      <c r="CK80" s="10">
        <v>3895358</v>
      </c>
      <c r="CL80" s="10">
        <v>24715</v>
      </c>
      <c r="CM80" s="10">
        <v>927</v>
      </c>
      <c r="CN80" s="10">
        <v>17099</v>
      </c>
      <c r="CO80" s="10">
        <v>7266</v>
      </c>
      <c r="CP80" s="10">
        <v>198784</v>
      </c>
      <c r="CQ80" s="10">
        <v>687</v>
      </c>
      <c r="CR80" s="10">
        <v>2546</v>
      </c>
      <c r="CS80" s="9">
        <v>53</v>
      </c>
      <c r="CT80" s="10">
        <v>105</v>
      </c>
      <c r="CU80" s="9">
        <v>57.6</v>
      </c>
      <c r="CV80" s="10">
        <v>273</v>
      </c>
      <c r="CW80" s="10">
        <v>5310</v>
      </c>
      <c r="CX80" s="10">
        <v>3795</v>
      </c>
      <c r="CY80" s="10">
        <v>355</v>
      </c>
      <c r="CZ80" s="9">
        <v>14</v>
      </c>
      <c r="DA80" s="10">
        <v>129</v>
      </c>
      <c r="DB80" s="10">
        <v>160</v>
      </c>
      <c r="DC80" s="10">
        <v>194</v>
      </c>
      <c r="DD80" s="10">
        <v>227</v>
      </c>
      <c r="DE80" s="9">
        <v>61.1</v>
      </c>
      <c r="DF80" s="10">
        <v>219</v>
      </c>
      <c r="DG80" s="9">
        <v>10.5</v>
      </c>
      <c r="DH80" s="10">
        <v>130</v>
      </c>
      <c r="DI80" s="9">
        <v>33.200000000000003</v>
      </c>
      <c r="DJ80" s="9">
        <v>99.3</v>
      </c>
      <c r="DK80" s="9">
        <v>10.5</v>
      </c>
      <c r="DL80" s="10">
        <v>143</v>
      </c>
      <c r="DM80" s="9">
        <v>31.7</v>
      </c>
      <c r="DN80" s="10">
        <v>109</v>
      </c>
      <c r="DO80" s="9">
        <v>30.6</v>
      </c>
      <c r="DP80" s="10">
        <v>113</v>
      </c>
      <c r="DQ80" s="10">
        <v>1131</v>
      </c>
      <c r="DR80" t="s">
        <v>1859</v>
      </c>
      <c r="DS80" t="s">
        <v>1859</v>
      </c>
    </row>
    <row r="81" spans="1:123" x14ac:dyDescent="0.25">
      <c r="A81" t="s">
        <v>1745</v>
      </c>
      <c r="B81">
        <v>2</v>
      </c>
      <c r="C81" t="s">
        <v>849</v>
      </c>
      <c r="D81" s="10">
        <v>101260.41547835617</v>
      </c>
      <c r="E81" s="10">
        <v>444.71845780869006</v>
      </c>
      <c r="F81" s="10">
        <v>10611.684275113317</v>
      </c>
      <c r="G81" s="10">
        <v>321664.27305846027</v>
      </c>
      <c r="H81" s="10">
        <v>524.98180528176147</v>
      </c>
      <c r="I81" s="10">
        <v>85812.341412389229</v>
      </c>
      <c r="J81" s="10">
        <v>452</v>
      </c>
      <c r="K81" s="10">
        <v>450.72929098901994</v>
      </c>
      <c r="L81" s="10">
        <v>406.10427577693821</v>
      </c>
      <c r="M81" s="10">
        <v>453.10853983495031</v>
      </c>
      <c r="N81" s="10">
        <v>426.56965511271289</v>
      </c>
      <c r="O81" s="10">
        <v>412.70224850897637</v>
      </c>
      <c r="P81" s="10">
        <v>448.89570496354372</v>
      </c>
      <c r="Q81" s="10">
        <v>470.37648004969321</v>
      </c>
      <c r="R81" s="10">
        <v>457.95808844968417</v>
      </c>
      <c r="S81" s="10">
        <v>476.45097437373471</v>
      </c>
      <c r="T81" s="10">
        <v>426.78825470959708</v>
      </c>
      <c r="U81" s="10">
        <v>436.10360609025531</v>
      </c>
      <c r="V81" s="10">
        <v>403.31359131239282</v>
      </c>
      <c r="W81" s="10">
        <v>463.6441875569098</v>
      </c>
      <c r="X81" s="10">
        <v>459.93918680546676</v>
      </c>
      <c r="Y81" s="10">
        <v>470.77294787594485</v>
      </c>
      <c r="Z81" s="10">
        <v>462.17817255637914</v>
      </c>
      <c r="AA81" s="10">
        <v>445.65339643760478</v>
      </c>
      <c r="AB81" s="10">
        <v>454.38874802259016</v>
      </c>
      <c r="AC81" s="10">
        <v>460.7026975550059</v>
      </c>
      <c r="AD81" s="10">
        <v>463.36534947907376</v>
      </c>
      <c r="AE81" s="10">
        <v>449.91673904831623</v>
      </c>
      <c r="AF81" s="10">
        <v>448.14172698933839</v>
      </c>
      <c r="AG81" s="10">
        <v>462.56451380878565</v>
      </c>
      <c r="AH81" s="10">
        <v>464.75560176018047</v>
      </c>
      <c r="AI81" s="10">
        <v>451.3274936291532</v>
      </c>
      <c r="AJ81" s="10">
        <v>460.535492813779</v>
      </c>
      <c r="AK81" s="10">
        <v>447.2535202011095</v>
      </c>
      <c r="AL81" s="10">
        <v>444.40575481510973</v>
      </c>
      <c r="AM81" s="10">
        <v>453.28697774043104</v>
      </c>
      <c r="AN81" s="10">
        <v>451.83061427236288</v>
      </c>
      <c r="AO81" s="10">
        <v>437.73669552892818</v>
      </c>
      <c r="AP81" s="10">
        <v>465.99737807134176</v>
      </c>
      <c r="AQ81" s="10">
        <v>476.79852375336191</v>
      </c>
      <c r="AR81" s="10">
        <v>7939.2072316056956</v>
      </c>
      <c r="AS81" s="9">
        <v>36.211482443315866</v>
      </c>
      <c r="AT81" s="10">
        <v>774.15932029231692</v>
      </c>
      <c r="AU81" s="10">
        <v>31858.541217651058</v>
      </c>
      <c r="AV81" s="9">
        <v>89.269203162118686</v>
      </c>
      <c r="AW81" s="10">
        <v>6313.2331608412478</v>
      </c>
      <c r="AX81" s="11">
        <v>6.6462482116211854</v>
      </c>
      <c r="AY81" s="9">
        <v>29.332852981409523</v>
      </c>
      <c r="AZ81" s="9">
        <v>36.293597957492437</v>
      </c>
      <c r="BA81" s="9">
        <v>33.140680104650251</v>
      </c>
      <c r="BB81" s="9">
        <v>64.175630719875997</v>
      </c>
      <c r="BC81" s="9">
        <v>31.947127992576192</v>
      </c>
      <c r="BD81" s="9">
        <v>39.945782379643298</v>
      </c>
      <c r="BE81" s="9">
        <v>33.710038799253397</v>
      </c>
      <c r="BF81" s="9">
        <v>33.964128281525909</v>
      </c>
      <c r="BG81" s="9">
        <v>34.748924311855276</v>
      </c>
      <c r="BH81" s="9">
        <v>38.335089672849477</v>
      </c>
      <c r="BI81" s="9">
        <v>42.698302396161054</v>
      </c>
      <c r="BJ81" s="9">
        <v>34.073730551192547</v>
      </c>
      <c r="BK81" s="9">
        <v>33.259634845263129</v>
      </c>
      <c r="BL81" s="9">
        <v>37.382183295623712</v>
      </c>
      <c r="BM81" s="9">
        <v>38.240390178500654</v>
      </c>
      <c r="BN81" s="9">
        <v>37.602844368153953</v>
      </c>
      <c r="BO81" s="9">
        <v>35.48779148620018</v>
      </c>
      <c r="BP81" s="9">
        <v>33.421226492543148</v>
      </c>
      <c r="BQ81" s="9">
        <v>37.385647785717538</v>
      </c>
      <c r="BR81" s="9">
        <v>38.970166373714832</v>
      </c>
      <c r="BS81" s="9">
        <v>31.855674250147736</v>
      </c>
      <c r="BT81" s="9">
        <v>32.593121850491293</v>
      </c>
      <c r="BU81" s="9">
        <v>37.031285268833713</v>
      </c>
      <c r="BV81" s="9">
        <v>38.326169805825657</v>
      </c>
      <c r="BW81" s="9">
        <v>35.525937224962007</v>
      </c>
      <c r="BX81" s="9">
        <v>34.695811507299524</v>
      </c>
      <c r="BY81" s="9">
        <v>34.171551425066816</v>
      </c>
      <c r="BZ81" s="9">
        <v>30.289057010604608</v>
      </c>
      <c r="CA81" s="9">
        <v>33.816215057625904</v>
      </c>
      <c r="CB81" s="9">
        <v>39.530083447415336</v>
      </c>
      <c r="CC81" s="9">
        <v>37.23015103220937</v>
      </c>
      <c r="CD81" s="9">
        <v>37.736001202002235</v>
      </c>
      <c r="CE81" s="9">
        <v>40.595612852948491</v>
      </c>
      <c r="CF81" s="12">
        <v>-477815.924</v>
      </c>
      <c r="CG81" s="12">
        <v>-7071.2039999999997</v>
      </c>
      <c r="CH81" s="10">
        <v>-22243</v>
      </c>
      <c r="CI81" s="10">
        <v>-35616349</v>
      </c>
      <c r="CJ81" s="10">
        <v>-403842</v>
      </c>
      <c r="CK81" s="10">
        <v>-8016319</v>
      </c>
      <c r="CL81" s="10">
        <v>-62979</v>
      </c>
      <c r="CM81" s="10">
        <v>-2348</v>
      </c>
      <c r="CN81" s="9">
        <v>-33251.599999999999</v>
      </c>
      <c r="CO81" s="9">
        <v>-14380</v>
      </c>
      <c r="CP81" s="9">
        <v>-391196.2</v>
      </c>
      <c r="CQ81" s="10">
        <v>-901</v>
      </c>
      <c r="CR81" s="10">
        <v>-5859</v>
      </c>
      <c r="CS81" s="10">
        <v>-342</v>
      </c>
      <c r="CT81" s="11">
        <v>-216.66</v>
      </c>
      <c r="CU81" s="11">
        <v>-118.88</v>
      </c>
      <c r="CV81" s="11">
        <v>-2623.7</v>
      </c>
      <c r="CW81" s="11">
        <v>-10755.27</v>
      </c>
      <c r="CX81" s="10">
        <v>-6570</v>
      </c>
      <c r="CY81" s="10">
        <v>-733</v>
      </c>
      <c r="CZ81" s="10">
        <v>-29</v>
      </c>
      <c r="DA81" s="10">
        <v>-85</v>
      </c>
      <c r="DB81" s="10">
        <v>-71</v>
      </c>
      <c r="DC81" s="10">
        <v>-401</v>
      </c>
      <c r="DD81" s="10">
        <v>-468</v>
      </c>
      <c r="DE81" s="10">
        <v>-126</v>
      </c>
      <c r="DF81" s="10">
        <v>-452</v>
      </c>
      <c r="DG81" s="10">
        <v>-22</v>
      </c>
      <c r="DH81" s="10">
        <v>-270</v>
      </c>
      <c r="DI81" s="10">
        <v>-69</v>
      </c>
      <c r="DJ81" s="10">
        <v>-205</v>
      </c>
      <c r="DK81" s="10">
        <v>-22</v>
      </c>
      <c r="DL81" s="10">
        <v>-296</v>
      </c>
      <c r="DM81" s="10">
        <v>-66</v>
      </c>
      <c r="DN81" s="10">
        <v>-225</v>
      </c>
      <c r="DO81" s="10">
        <v>-63</v>
      </c>
      <c r="DP81" s="10">
        <v>-232</v>
      </c>
      <c r="DQ81" s="10">
        <v>-1570</v>
      </c>
      <c r="DR81" s="9">
        <v>0</v>
      </c>
      <c r="DS81" t="s">
        <v>1859</v>
      </c>
    </row>
    <row r="82" spans="1:123" x14ac:dyDescent="0.25">
      <c r="A82" t="s">
        <v>1746</v>
      </c>
      <c r="B82">
        <v>2</v>
      </c>
      <c r="C82" t="s">
        <v>849</v>
      </c>
      <c r="D82" s="10">
        <v>101612.97203795645</v>
      </c>
      <c r="E82" s="10">
        <v>436.32456782375363</v>
      </c>
      <c r="F82" s="10">
        <v>10550.907533859456</v>
      </c>
      <c r="G82" s="10">
        <v>327034.92712246533</v>
      </c>
      <c r="H82" s="10">
        <v>473.19983476263889</v>
      </c>
      <c r="I82" s="10">
        <v>85217.745252845256</v>
      </c>
      <c r="J82" s="10">
        <v>452</v>
      </c>
      <c r="K82" s="10">
        <v>464.329855389442</v>
      </c>
      <c r="L82" s="10">
        <v>419.47765779442409</v>
      </c>
      <c r="M82" s="10">
        <v>465.6910196523869</v>
      </c>
      <c r="N82" s="10">
        <v>552.80583315823515</v>
      </c>
      <c r="O82" s="10">
        <v>412.65151787587689</v>
      </c>
      <c r="P82" s="10">
        <v>447.10064379116335</v>
      </c>
      <c r="Q82" s="10">
        <v>467.78782413905759</v>
      </c>
      <c r="R82" s="10">
        <v>455.71076289410183</v>
      </c>
      <c r="S82" s="10">
        <v>474.75765572775657</v>
      </c>
      <c r="T82" s="10">
        <v>426.81368616566556</v>
      </c>
      <c r="U82" s="10">
        <v>441.28333222049781</v>
      </c>
      <c r="V82" s="10">
        <v>417.69429437062661</v>
      </c>
      <c r="W82" s="10">
        <v>459.6999692008248</v>
      </c>
      <c r="X82" s="10">
        <v>453.96581033580657</v>
      </c>
      <c r="Y82" s="10">
        <v>462.99050077111929</v>
      </c>
      <c r="Z82" s="10">
        <v>454.97548373605696</v>
      </c>
      <c r="AA82" s="10">
        <v>440.78668301380679</v>
      </c>
      <c r="AB82" s="10">
        <v>467.63909343596742</v>
      </c>
      <c r="AC82" s="10">
        <v>459.3666226144353</v>
      </c>
      <c r="AD82" s="10">
        <v>469.38676085489215</v>
      </c>
      <c r="AE82" s="10">
        <v>449.13354674324046</v>
      </c>
      <c r="AF82" s="10">
        <v>448.1769507816843</v>
      </c>
      <c r="AG82" s="10">
        <v>457.1570209966772</v>
      </c>
      <c r="AH82" s="10">
        <v>464.76622960557677</v>
      </c>
      <c r="AI82" s="10">
        <v>443.59322723562127</v>
      </c>
      <c r="AJ82" s="10">
        <v>458.47907500673278</v>
      </c>
      <c r="AK82" s="10">
        <v>448.93419116585113</v>
      </c>
      <c r="AL82" s="10">
        <v>441.9071115648494</v>
      </c>
      <c r="AM82" s="10">
        <v>460.47554122331434</v>
      </c>
      <c r="AN82" s="10">
        <v>449.90022082431182</v>
      </c>
      <c r="AO82" s="10">
        <v>439.69510567032569</v>
      </c>
      <c r="AP82" s="10">
        <v>467.25318514542818</v>
      </c>
      <c r="AQ82" s="10">
        <v>471.08114539474792</v>
      </c>
      <c r="AR82" s="10">
        <v>7339.8366311787122</v>
      </c>
      <c r="AS82" s="9">
        <v>30.165559927245301</v>
      </c>
      <c r="AT82" s="10">
        <v>620.33209308794437</v>
      </c>
      <c r="AU82" s="10">
        <v>32869.656321287301</v>
      </c>
      <c r="AV82" s="10">
        <v>105.82355976673882</v>
      </c>
      <c r="AW82" s="10">
        <v>4695.3550423284014</v>
      </c>
      <c r="AX82" s="11">
        <v>6.5886399883623508</v>
      </c>
      <c r="AY82" s="9">
        <v>31.645288603832327</v>
      </c>
      <c r="AZ82" s="9">
        <v>30.475014418765426</v>
      </c>
      <c r="BA82" s="9">
        <v>32.58931801195488</v>
      </c>
      <c r="BB82" s="9">
        <v>82.397690886021806</v>
      </c>
      <c r="BC82" s="9">
        <v>27.058329122856396</v>
      </c>
      <c r="BD82" s="9">
        <v>37.522033807510915</v>
      </c>
      <c r="BE82" s="9">
        <v>27.364728513696662</v>
      </c>
      <c r="BF82" s="9">
        <v>26.558314221378073</v>
      </c>
      <c r="BG82" s="9">
        <v>30.102137083579379</v>
      </c>
      <c r="BH82" s="9">
        <v>36.729817455932199</v>
      </c>
      <c r="BI82" s="9">
        <v>37.127385255464162</v>
      </c>
      <c r="BJ82" s="9">
        <v>31.50982795757923</v>
      </c>
      <c r="BK82" s="9">
        <v>30.502565384231325</v>
      </c>
      <c r="BL82" s="9">
        <v>31.531659289224358</v>
      </c>
      <c r="BM82" s="9">
        <v>31.412988256492032</v>
      </c>
      <c r="BN82" s="9">
        <v>29.505882726671427</v>
      </c>
      <c r="BO82" s="9">
        <v>25.869948536216668</v>
      </c>
      <c r="BP82" s="9">
        <v>29.39819162830949</v>
      </c>
      <c r="BQ82" s="9">
        <v>27.835538497086528</v>
      </c>
      <c r="BR82" s="9">
        <v>35.945391301612119</v>
      </c>
      <c r="BS82" s="9">
        <v>28.663432756291449</v>
      </c>
      <c r="BT82" s="9">
        <v>30.028440944299209</v>
      </c>
      <c r="BU82" s="9">
        <v>27.840734553736574</v>
      </c>
      <c r="BV82" s="9">
        <v>31.469705759372147</v>
      </c>
      <c r="BW82" s="9">
        <v>26.102645211877583</v>
      </c>
      <c r="BX82" s="9">
        <v>25.765110000942663</v>
      </c>
      <c r="BY82" s="9">
        <v>23.96860959550515</v>
      </c>
      <c r="BZ82" s="9">
        <v>24.334560517689077</v>
      </c>
      <c r="CA82" s="9">
        <v>27.934573128157666</v>
      </c>
      <c r="CB82" s="9">
        <v>34.251730214123974</v>
      </c>
      <c r="CC82" s="9">
        <v>31.015162168057866</v>
      </c>
      <c r="CD82" s="9">
        <v>31.467717643146724</v>
      </c>
      <c r="CE82" s="9">
        <v>30.487382848677303</v>
      </c>
      <c r="CF82" s="10">
        <v>245323</v>
      </c>
      <c r="CG82" s="10">
        <v>4380</v>
      </c>
      <c r="CH82" s="10">
        <v>11207</v>
      </c>
      <c r="CI82" s="10">
        <v>17760762</v>
      </c>
      <c r="CJ82" s="10">
        <v>206089</v>
      </c>
      <c r="CK82" s="10">
        <v>3669066</v>
      </c>
      <c r="CL82" s="10">
        <v>25146</v>
      </c>
      <c r="CM82" s="10">
        <v>910</v>
      </c>
      <c r="CN82" s="10">
        <v>17142</v>
      </c>
      <c r="CO82" s="10">
        <v>7250</v>
      </c>
      <c r="CP82" s="10">
        <v>199447</v>
      </c>
      <c r="CQ82" s="10">
        <v>908</v>
      </c>
      <c r="CR82" s="10">
        <v>2692</v>
      </c>
      <c r="CS82" s="9">
        <v>56.1</v>
      </c>
      <c r="CT82" s="10">
        <v>111</v>
      </c>
      <c r="CU82" s="9">
        <v>60.8</v>
      </c>
      <c r="CV82" s="10">
        <v>288</v>
      </c>
      <c r="CW82" s="10">
        <v>5498</v>
      </c>
      <c r="CX82" s="10">
        <v>3850</v>
      </c>
      <c r="CY82" s="10">
        <v>375</v>
      </c>
      <c r="CZ82" s="9">
        <v>14.8</v>
      </c>
      <c r="DA82" s="9">
        <v>43.5</v>
      </c>
      <c r="DB82" s="9">
        <v>36.1</v>
      </c>
      <c r="DC82" s="10">
        <v>205</v>
      </c>
      <c r="DD82" s="10">
        <v>239</v>
      </c>
      <c r="DE82" s="9">
        <v>64.400000000000006</v>
      </c>
      <c r="DF82" s="10">
        <v>231</v>
      </c>
      <c r="DG82" s="9">
        <v>11.1</v>
      </c>
      <c r="DH82" s="10">
        <v>138</v>
      </c>
      <c r="DI82" s="9">
        <v>35.1</v>
      </c>
      <c r="DJ82" s="10">
        <v>105</v>
      </c>
      <c r="DK82" s="9">
        <v>11.1</v>
      </c>
      <c r="DL82" s="10">
        <v>151</v>
      </c>
      <c r="DM82" s="9">
        <v>33.5</v>
      </c>
      <c r="DN82" s="10">
        <v>115</v>
      </c>
      <c r="DO82" s="9">
        <v>32.299999999999997</v>
      </c>
      <c r="DP82" s="10">
        <v>119</v>
      </c>
      <c r="DQ82" s="10">
        <v>984</v>
      </c>
      <c r="DR82" t="s">
        <v>1859</v>
      </c>
      <c r="DS82" t="s">
        <v>1859</v>
      </c>
    </row>
    <row r="83" spans="1:123" x14ac:dyDescent="0.25">
      <c r="A83" t="s">
        <v>1747</v>
      </c>
      <c r="B83">
        <v>2</v>
      </c>
      <c r="C83" t="s">
        <v>849</v>
      </c>
      <c r="D83" s="10">
        <v>100013.45103287027</v>
      </c>
      <c r="E83" s="10">
        <v>453.37728037492491</v>
      </c>
      <c r="F83" s="10">
        <v>10588.617698932459</v>
      </c>
      <c r="G83" s="10">
        <v>347056.54841344565</v>
      </c>
      <c r="H83" s="10">
        <v>488.20701375337421</v>
      </c>
      <c r="I83" s="10">
        <v>83621.179948776567</v>
      </c>
      <c r="J83" s="10">
        <v>452</v>
      </c>
      <c r="K83" s="10">
        <v>468.19166761611285</v>
      </c>
      <c r="L83" s="10">
        <v>437.92726651182687</v>
      </c>
      <c r="M83" s="10">
        <v>466.05573660663947</v>
      </c>
      <c r="N83" s="10">
        <v>417.00850006653997</v>
      </c>
      <c r="O83" s="10">
        <v>423.25687257304821</v>
      </c>
      <c r="P83" s="10">
        <v>441.53184102168495</v>
      </c>
      <c r="Q83" s="10">
        <v>478.41772619628836</v>
      </c>
      <c r="R83" s="10">
        <v>467.59694723518112</v>
      </c>
      <c r="S83" s="10">
        <v>484.30654512181161</v>
      </c>
      <c r="T83" s="10">
        <v>430.93255756250392</v>
      </c>
      <c r="U83" s="10">
        <v>439.33190029228382</v>
      </c>
      <c r="V83" s="10">
        <v>406.81033746978494</v>
      </c>
      <c r="W83" s="10">
        <v>470.61289302407766</v>
      </c>
      <c r="X83" s="10">
        <v>454.01993559433498</v>
      </c>
      <c r="Y83" s="10">
        <v>466.52829873816495</v>
      </c>
      <c r="Z83" s="10">
        <v>466.2116069537181</v>
      </c>
      <c r="AA83" s="10">
        <v>447.70993979740285</v>
      </c>
      <c r="AB83" s="10">
        <v>469.47183844413473</v>
      </c>
      <c r="AC83" s="10">
        <v>458.06690149329916</v>
      </c>
      <c r="AD83" s="10">
        <v>461.37452978321636</v>
      </c>
      <c r="AE83" s="10">
        <v>449.65519865105614</v>
      </c>
      <c r="AF83" s="10">
        <v>454.16739484189782</v>
      </c>
      <c r="AG83" s="10">
        <v>465.2113045541916</v>
      </c>
      <c r="AH83" s="10">
        <v>482.14518214158835</v>
      </c>
      <c r="AI83" s="10">
        <v>451.09494656019166</v>
      </c>
      <c r="AJ83" s="10">
        <v>467.62387203312801</v>
      </c>
      <c r="AK83" s="10">
        <v>460.77155445045861</v>
      </c>
      <c r="AL83" s="10">
        <v>461.99510853079971</v>
      </c>
      <c r="AM83" s="10">
        <v>465.07873487249122</v>
      </c>
      <c r="AN83" s="10">
        <v>457.10440112117175</v>
      </c>
      <c r="AO83" s="10">
        <v>427.59255129269275</v>
      </c>
      <c r="AP83" s="10">
        <v>473.15178126185754</v>
      </c>
      <c r="AQ83" s="10">
        <v>472.67439977160234</v>
      </c>
      <c r="AR83" s="10">
        <v>8352.9233364536321</v>
      </c>
      <c r="AS83" s="9">
        <v>42.694825051506712</v>
      </c>
      <c r="AT83" s="10">
        <v>891.90929124093486</v>
      </c>
      <c r="AU83" s="10">
        <v>39092.287310509222</v>
      </c>
      <c r="AV83" s="9">
        <v>95.798116421538751</v>
      </c>
      <c r="AW83" s="10">
        <v>6965.287394704309</v>
      </c>
      <c r="AX83" s="11">
        <v>6.2432210234150194</v>
      </c>
      <c r="AY83" s="9">
        <v>37.229766034253757</v>
      </c>
      <c r="AZ83" s="9">
        <v>38.740648524606179</v>
      </c>
      <c r="BA83" s="9">
        <v>35.370427766313838</v>
      </c>
      <c r="BB83" s="9">
        <v>77.044499197260791</v>
      </c>
      <c r="BC83" s="9">
        <v>34.455089757704485</v>
      </c>
      <c r="BD83" s="9">
        <v>42.963788360077046</v>
      </c>
      <c r="BE83" s="9">
        <v>39.612487400857731</v>
      </c>
      <c r="BF83" s="9">
        <v>40.382129438483346</v>
      </c>
      <c r="BG83" s="9">
        <v>41.226693218548483</v>
      </c>
      <c r="BH83" s="9">
        <v>46.277773329603846</v>
      </c>
      <c r="BI83" s="9">
        <v>42.354592363397451</v>
      </c>
      <c r="BJ83" s="9">
        <v>36.599150987048773</v>
      </c>
      <c r="BK83" s="9">
        <v>44.505494864233725</v>
      </c>
      <c r="BL83" s="9">
        <v>41.37725657225689</v>
      </c>
      <c r="BM83" s="9">
        <v>39.325996649033677</v>
      </c>
      <c r="BN83" s="9">
        <v>42.569444960790911</v>
      </c>
      <c r="BO83" s="9">
        <v>41.652236348435331</v>
      </c>
      <c r="BP83" s="9">
        <v>41.826099760814678</v>
      </c>
      <c r="BQ83" s="9">
        <v>42.143742759621382</v>
      </c>
      <c r="BR83" s="9">
        <v>41.546867871102769</v>
      </c>
      <c r="BS83" s="9">
        <v>38.460666193562766</v>
      </c>
      <c r="BT83" s="9">
        <v>39.177368648534333</v>
      </c>
      <c r="BU83" s="9">
        <v>39.590161961767073</v>
      </c>
      <c r="BV83" s="9">
        <v>45.871614688869641</v>
      </c>
      <c r="BW83" s="9">
        <v>38.537071193053464</v>
      </c>
      <c r="BX83" s="9">
        <v>42.334998019937672</v>
      </c>
      <c r="BY83" s="9">
        <v>40.947877762309936</v>
      </c>
      <c r="BZ83" s="9">
        <v>41.985449261395807</v>
      </c>
      <c r="CA83" s="9">
        <v>38.668962843823628</v>
      </c>
      <c r="CB83" s="9">
        <v>46.583898527961729</v>
      </c>
      <c r="CC83" s="9">
        <v>38.03006941353518</v>
      </c>
      <c r="CD83" s="9">
        <v>41.032240475631248</v>
      </c>
      <c r="CE83" s="9">
        <v>41.460755110274448</v>
      </c>
      <c r="CF83" s="10">
        <v>326771</v>
      </c>
      <c r="CG83" s="10">
        <v>4753</v>
      </c>
      <c r="CH83" s="10">
        <v>14361</v>
      </c>
      <c r="CI83" s="10">
        <v>23101982</v>
      </c>
      <c r="CJ83" s="10">
        <v>278269</v>
      </c>
      <c r="CK83" s="10">
        <v>5442249</v>
      </c>
      <c r="CL83" s="10">
        <v>38901</v>
      </c>
      <c r="CM83" s="10">
        <v>1473</v>
      </c>
      <c r="CN83" s="10">
        <v>21528</v>
      </c>
      <c r="CO83" s="10">
        <v>9871</v>
      </c>
      <c r="CP83" s="10">
        <v>276123</v>
      </c>
      <c r="CQ83" s="10">
        <v>1333</v>
      </c>
      <c r="CR83" s="10">
        <v>3003</v>
      </c>
      <c r="CS83" s="9">
        <v>76</v>
      </c>
      <c r="CT83" s="10">
        <v>150</v>
      </c>
      <c r="CU83" s="9">
        <v>81.900000000000006</v>
      </c>
      <c r="CV83" s="10">
        <v>387</v>
      </c>
      <c r="CW83" s="10">
        <v>6918</v>
      </c>
      <c r="CX83" s="10">
        <v>4787</v>
      </c>
      <c r="CY83" s="10">
        <v>506</v>
      </c>
      <c r="CZ83" s="10">
        <v>147</v>
      </c>
      <c r="DA83" s="9">
        <v>58.6</v>
      </c>
      <c r="DB83" s="9">
        <v>48.7</v>
      </c>
      <c r="DC83" s="10">
        <v>276</v>
      </c>
      <c r="DD83" s="10">
        <v>323</v>
      </c>
      <c r="DE83" s="9">
        <v>86.7</v>
      </c>
      <c r="DF83" s="10">
        <v>312</v>
      </c>
      <c r="DG83" s="9">
        <v>15</v>
      </c>
      <c r="DH83" s="10">
        <v>187</v>
      </c>
      <c r="DI83" s="9">
        <v>47.4</v>
      </c>
      <c r="DJ83" s="10">
        <v>142</v>
      </c>
      <c r="DK83" s="9">
        <v>15.1</v>
      </c>
      <c r="DL83" s="10">
        <v>205</v>
      </c>
      <c r="DM83" s="9">
        <v>45.4</v>
      </c>
      <c r="DN83" s="10">
        <v>155</v>
      </c>
      <c r="DO83" s="9">
        <v>43.7</v>
      </c>
      <c r="DP83" s="10">
        <v>160</v>
      </c>
      <c r="DQ83" s="10">
        <v>1326</v>
      </c>
      <c r="DR83" t="s">
        <v>1859</v>
      </c>
      <c r="DS83" t="s">
        <v>1859</v>
      </c>
    </row>
    <row r="84" spans="1:123" x14ac:dyDescent="0.25">
      <c r="A84" t="s">
        <v>1748</v>
      </c>
      <c r="B84">
        <v>2</v>
      </c>
      <c r="C84" t="s">
        <v>849</v>
      </c>
      <c r="D84" s="10">
        <v>104082.3897724968</v>
      </c>
      <c r="E84" s="10">
        <v>436.28648135943098</v>
      </c>
      <c r="F84" s="10">
        <v>10292.0326140651</v>
      </c>
      <c r="G84" s="10">
        <v>326344.17928280268</v>
      </c>
      <c r="H84" s="10">
        <v>543.0268279138453</v>
      </c>
      <c r="I84" s="10">
        <v>83080.01150364356</v>
      </c>
      <c r="J84" s="10">
        <v>452</v>
      </c>
      <c r="K84" s="10">
        <v>442.22544825820904</v>
      </c>
      <c r="L84" s="10">
        <v>407.51311946828162</v>
      </c>
      <c r="M84" s="10">
        <v>447.18876472744961</v>
      </c>
      <c r="N84" s="10">
        <v>479.83786162757548</v>
      </c>
      <c r="O84" s="10">
        <v>425.0323649052699</v>
      </c>
      <c r="P84" s="10">
        <v>458.47874922340912</v>
      </c>
      <c r="Q84" s="10">
        <v>465.84192197852587</v>
      </c>
      <c r="R84" s="10">
        <v>456.60060386280998</v>
      </c>
      <c r="S84" s="10">
        <v>469.34891759657154</v>
      </c>
      <c r="T84" s="10">
        <v>436.04507364224713</v>
      </c>
      <c r="U84" s="10">
        <v>441.47978678177861</v>
      </c>
      <c r="V84" s="10">
        <v>408.61754703722295</v>
      </c>
      <c r="W84" s="10">
        <v>455.94354479854513</v>
      </c>
      <c r="X84" s="10">
        <v>441.49727183973147</v>
      </c>
      <c r="Y84" s="10">
        <v>457.84864466680909</v>
      </c>
      <c r="Z84" s="10">
        <v>454.29814923114935</v>
      </c>
      <c r="AA84" s="10">
        <v>429.31305626749094</v>
      </c>
      <c r="AB84" s="10">
        <v>461.70181696678947</v>
      </c>
      <c r="AC84" s="10">
        <v>454.32528544593833</v>
      </c>
      <c r="AD84" s="10">
        <v>459.84050419434027</v>
      </c>
      <c r="AE84" s="10">
        <v>442.41884902969309</v>
      </c>
      <c r="AF84" s="10">
        <v>443.50906586055913</v>
      </c>
      <c r="AG84" s="10">
        <v>457.02267669740081</v>
      </c>
      <c r="AH84" s="10">
        <v>458.44857579458414</v>
      </c>
      <c r="AI84" s="10">
        <v>440.59442929219017</v>
      </c>
      <c r="AJ84" s="10">
        <v>448.45788303969073</v>
      </c>
      <c r="AK84" s="10">
        <v>439.6795408521503</v>
      </c>
      <c r="AL84" s="10">
        <v>435.78014920716498</v>
      </c>
      <c r="AM84" s="10">
        <v>448.29624322233843</v>
      </c>
      <c r="AN84" s="10">
        <v>449.11542246651732</v>
      </c>
      <c r="AO84" s="10">
        <v>436.58587652639471</v>
      </c>
      <c r="AP84" s="10">
        <v>462.02636002079663</v>
      </c>
      <c r="AQ84" s="10">
        <v>468.67522180366694</v>
      </c>
      <c r="AR84" s="10">
        <v>9058.622970928358</v>
      </c>
      <c r="AS84" s="9">
        <v>32.653355519504579</v>
      </c>
      <c r="AT84" s="10">
        <v>784.07712143205367</v>
      </c>
      <c r="AU84" s="10">
        <v>38157.247692612662</v>
      </c>
      <c r="AV84" s="10">
        <v>100.96870892571707</v>
      </c>
      <c r="AW84" s="10">
        <v>6492.7015178344664</v>
      </c>
      <c r="AX84" s="11">
        <v>7.7637835911971749</v>
      </c>
      <c r="AY84" s="9">
        <v>28.134696272511075</v>
      </c>
      <c r="AZ84" s="9">
        <v>35.258743198467421</v>
      </c>
      <c r="BA84" s="9">
        <v>33.943461977623187</v>
      </c>
      <c r="BB84" s="9">
        <v>82.954176117958866</v>
      </c>
      <c r="BC84" s="9">
        <v>42.488642357231299</v>
      </c>
      <c r="BD84" s="9">
        <v>50.861836394946799</v>
      </c>
      <c r="BE84" s="9">
        <v>35.395307675783563</v>
      </c>
      <c r="BF84" s="9">
        <v>34.032419017434947</v>
      </c>
      <c r="BG84" s="9">
        <v>37.719203072669799</v>
      </c>
      <c r="BH84" s="9">
        <v>40.25465179961531</v>
      </c>
      <c r="BI84" s="9">
        <v>40.99509216647342</v>
      </c>
      <c r="BJ84" s="9">
        <v>38.734123360111653</v>
      </c>
      <c r="BK84" s="9">
        <v>39.124262928634586</v>
      </c>
      <c r="BL84" s="9">
        <v>38.441949699555053</v>
      </c>
      <c r="BM84" s="9">
        <v>39.52338684938271</v>
      </c>
      <c r="BN84" s="9">
        <v>36.079798819999048</v>
      </c>
      <c r="BO84" s="9">
        <v>32.542331913350232</v>
      </c>
      <c r="BP84" s="9">
        <v>33.239536766253451</v>
      </c>
      <c r="BQ84" s="9">
        <v>35.047324559460641</v>
      </c>
      <c r="BR84" s="9">
        <v>45.143137558351349</v>
      </c>
      <c r="BS84" s="9">
        <v>35.546863230944055</v>
      </c>
      <c r="BT84" s="9">
        <v>38.22156621139969</v>
      </c>
      <c r="BU84" s="9">
        <v>37.351186121526624</v>
      </c>
      <c r="BV84" s="9">
        <v>38.819858662822455</v>
      </c>
      <c r="BW84" s="9">
        <v>34.728759130020109</v>
      </c>
      <c r="BX84" s="9">
        <v>30.072275411063167</v>
      </c>
      <c r="BY84" s="9">
        <v>28.914388518914652</v>
      </c>
      <c r="BZ84" s="9">
        <v>31.185623526826109</v>
      </c>
      <c r="CA84" s="9">
        <v>35.972170854681494</v>
      </c>
      <c r="CB84" s="9">
        <v>45.291680992581107</v>
      </c>
      <c r="CC84" s="9">
        <v>40.71444173466034</v>
      </c>
      <c r="CD84" s="9">
        <v>37.601027915286743</v>
      </c>
      <c r="CE84" s="9">
        <v>38.435149819094171</v>
      </c>
      <c r="CF84" s="10">
        <v>1523376</v>
      </c>
      <c r="CG84" s="10">
        <v>21619</v>
      </c>
      <c r="CH84" s="10">
        <v>63982</v>
      </c>
      <c r="CI84" s="10">
        <v>106242377</v>
      </c>
      <c r="CJ84" s="10">
        <v>1283283</v>
      </c>
      <c r="CK84" s="10">
        <v>25522926</v>
      </c>
      <c r="CL84" s="10">
        <v>184510</v>
      </c>
      <c r="CM84" s="10">
        <v>6511</v>
      </c>
      <c r="CN84" s="10">
        <v>100224</v>
      </c>
      <c r="CO84" s="10">
        <v>46956</v>
      </c>
      <c r="CP84" s="10">
        <v>1131725</v>
      </c>
      <c r="CQ84" s="10">
        <v>2910</v>
      </c>
      <c r="CR84" s="10">
        <v>14012</v>
      </c>
      <c r="CS84" s="10">
        <v>355</v>
      </c>
      <c r="CT84" s="10">
        <v>700</v>
      </c>
      <c r="CU84" s="10">
        <v>382</v>
      </c>
      <c r="CV84" s="10">
        <v>1805</v>
      </c>
      <c r="CW84" s="10">
        <v>31412</v>
      </c>
      <c r="CX84" s="10">
        <v>23053</v>
      </c>
      <c r="CY84" s="10">
        <v>11008</v>
      </c>
      <c r="CZ84" s="9">
        <v>93.2</v>
      </c>
      <c r="DA84" s="10">
        <v>852</v>
      </c>
      <c r="DB84" s="10">
        <v>227</v>
      </c>
      <c r="DC84" s="10">
        <v>1289</v>
      </c>
      <c r="DD84" s="10">
        <v>1507</v>
      </c>
      <c r="DE84" s="10">
        <v>404</v>
      </c>
      <c r="DF84" s="10">
        <v>1457</v>
      </c>
      <c r="DG84" s="9">
        <v>70.099999999999994</v>
      </c>
      <c r="DH84" s="10">
        <v>871</v>
      </c>
      <c r="DI84" s="10">
        <v>221</v>
      </c>
      <c r="DJ84" s="10">
        <v>663</v>
      </c>
      <c r="DK84" s="9">
        <v>70.3</v>
      </c>
      <c r="DL84" s="10">
        <v>955</v>
      </c>
      <c r="DM84" s="10">
        <v>212</v>
      </c>
      <c r="DN84" s="10">
        <v>725</v>
      </c>
      <c r="DO84" s="10">
        <v>204</v>
      </c>
      <c r="DP84" s="10">
        <v>747</v>
      </c>
      <c r="DQ84" s="10">
        <v>6959</v>
      </c>
      <c r="DR84" t="s">
        <v>1859</v>
      </c>
      <c r="DS84" t="s">
        <v>1859</v>
      </c>
    </row>
    <row r="85" spans="1:123" x14ac:dyDescent="0.25">
      <c r="A85" t="s">
        <v>1749</v>
      </c>
      <c r="B85">
        <v>2</v>
      </c>
      <c r="C85" t="s">
        <v>849</v>
      </c>
      <c r="D85" s="10">
        <v>104369.40807029155</v>
      </c>
      <c r="E85" s="10">
        <v>459.97893678547774</v>
      </c>
      <c r="F85" s="10">
        <v>10587.598365995804</v>
      </c>
      <c r="G85" s="10">
        <v>353586.78917936631</v>
      </c>
      <c r="H85" s="10">
        <v>403.46327598568234</v>
      </c>
      <c r="I85" s="10">
        <v>82842.974728475485</v>
      </c>
      <c r="J85" s="10">
        <v>452</v>
      </c>
      <c r="K85" s="10">
        <v>474.15886224689473</v>
      </c>
      <c r="L85" s="10">
        <v>439.73803106218958</v>
      </c>
      <c r="M85" s="10">
        <v>462.67863862507727</v>
      </c>
      <c r="N85" s="10">
        <v>454.13696464743509</v>
      </c>
      <c r="O85" s="10">
        <v>421.67933566296455</v>
      </c>
      <c r="P85" s="10">
        <v>462.34288165094927</v>
      </c>
      <c r="Q85" s="10">
        <v>482.3315018450399</v>
      </c>
      <c r="R85" s="10">
        <v>473.26718360579952</v>
      </c>
      <c r="S85" s="10">
        <v>490.32344915702703</v>
      </c>
      <c r="T85" s="10">
        <v>446.26494416618908</v>
      </c>
      <c r="U85" s="10">
        <v>464.03214465956552</v>
      </c>
      <c r="V85" s="10">
        <v>413.74590500037499</v>
      </c>
      <c r="W85" s="10">
        <v>472.30313736588357</v>
      </c>
      <c r="X85" s="10">
        <v>465.40166354882479</v>
      </c>
      <c r="Y85" s="10">
        <v>469.00397091022035</v>
      </c>
      <c r="Z85" s="10">
        <v>467.2804923235899</v>
      </c>
      <c r="AA85" s="10">
        <v>440.30585656844016</v>
      </c>
      <c r="AB85" s="10">
        <v>483.2432816966446</v>
      </c>
      <c r="AC85" s="10">
        <v>470.52394324202106</v>
      </c>
      <c r="AD85" s="10">
        <v>468.75344144987878</v>
      </c>
      <c r="AE85" s="10">
        <v>461.012590905465</v>
      </c>
      <c r="AF85" s="10">
        <v>462.34027101439341</v>
      </c>
      <c r="AG85" s="10">
        <v>479.6917752999579</v>
      </c>
      <c r="AH85" s="10">
        <v>478.27011238365492</v>
      </c>
      <c r="AI85" s="10">
        <v>460.7037658813199</v>
      </c>
      <c r="AJ85" s="10">
        <v>475.21179930212446</v>
      </c>
      <c r="AK85" s="10">
        <v>466.20309918713298</v>
      </c>
      <c r="AL85" s="10">
        <v>456.23562989814218</v>
      </c>
      <c r="AM85" s="10">
        <v>470.39921996223808</v>
      </c>
      <c r="AN85" s="10">
        <v>479.48912285660418</v>
      </c>
      <c r="AO85" s="10">
        <v>448.96553002332922</v>
      </c>
      <c r="AP85" s="10">
        <v>479.83570566906712</v>
      </c>
      <c r="AQ85" s="10">
        <v>487.57801374532056</v>
      </c>
      <c r="AR85" s="10">
        <v>7982.3645880049535</v>
      </c>
      <c r="AS85" s="9">
        <v>41.680955637112554</v>
      </c>
      <c r="AT85" s="10">
        <v>659.94345300847624</v>
      </c>
      <c r="AU85" s="10">
        <v>39479.86340808151</v>
      </c>
      <c r="AV85" s="9">
        <v>70.839295635649762</v>
      </c>
      <c r="AW85" s="10">
        <v>5936.0545644688127</v>
      </c>
      <c r="AX85" s="11">
        <v>8.1333617530811182</v>
      </c>
      <c r="AY85" s="9">
        <v>34.895089117839568</v>
      </c>
      <c r="AZ85" s="9">
        <v>43.429797545739035</v>
      </c>
      <c r="BA85" s="9">
        <v>36.204411491750896</v>
      </c>
      <c r="BB85" s="9">
        <v>95.622285302166063</v>
      </c>
      <c r="BC85" s="9">
        <v>28.483320939970419</v>
      </c>
      <c r="BD85" s="9">
        <v>39.479411972759713</v>
      </c>
      <c r="BE85" s="9">
        <v>30.299853459193141</v>
      </c>
      <c r="BF85" s="9">
        <v>34.311973148524011</v>
      </c>
      <c r="BG85" s="9">
        <v>35.759205426060504</v>
      </c>
      <c r="BH85" s="9">
        <v>42.409919219801687</v>
      </c>
      <c r="BI85" s="9">
        <v>47.812219013819067</v>
      </c>
      <c r="BJ85" s="9">
        <v>33.670954217526649</v>
      </c>
      <c r="BK85" s="9">
        <v>37.29269412259039</v>
      </c>
      <c r="BL85" s="9">
        <v>33.018088886175441</v>
      </c>
      <c r="BM85" s="9">
        <v>33.064027849767477</v>
      </c>
      <c r="BN85" s="9">
        <v>32.418464509935383</v>
      </c>
      <c r="BO85" s="9">
        <v>28.366722948761574</v>
      </c>
      <c r="BP85" s="9">
        <v>39.670712060892349</v>
      </c>
      <c r="BQ85" s="9">
        <v>31.531486324307167</v>
      </c>
      <c r="BR85" s="9">
        <v>32.069166172107856</v>
      </c>
      <c r="BS85" s="9">
        <v>31.893118418701007</v>
      </c>
      <c r="BT85" s="9">
        <v>31.358637466251036</v>
      </c>
      <c r="BU85" s="9">
        <v>30.27652878505549</v>
      </c>
      <c r="BV85" s="9">
        <v>30.600470501184265</v>
      </c>
      <c r="BW85" s="9">
        <v>27.508483745631512</v>
      </c>
      <c r="BX85" s="9">
        <v>30.268925371636019</v>
      </c>
      <c r="BY85" s="9">
        <v>29.638245768691913</v>
      </c>
      <c r="BZ85" s="9">
        <v>32.670410641382261</v>
      </c>
      <c r="CA85" s="9">
        <v>30.372889366351522</v>
      </c>
      <c r="CB85" s="9">
        <v>40.931133298914276</v>
      </c>
      <c r="CC85" s="9">
        <v>37.55324953302334</v>
      </c>
      <c r="CD85" s="9">
        <v>31.801925726480299</v>
      </c>
      <c r="CE85" s="9">
        <v>38.583548933783291</v>
      </c>
      <c r="CF85" s="10">
        <v>133825</v>
      </c>
      <c r="CG85" s="10">
        <v>2178</v>
      </c>
      <c r="CH85" s="10">
        <v>6102</v>
      </c>
      <c r="CI85" s="10">
        <v>9900769</v>
      </c>
      <c r="CJ85" s="10">
        <v>111098</v>
      </c>
      <c r="CK85" s="10">
        <v>2115046</v>
      </c>
      <c r="CL85" s="10">
        <v>13805</v>
      </c>
      <c r="CM85" s="10">
        <v>502</v>
      </c>
      <c r="CN85" s="10">
        <v>8936</v>
      </c>
      <c r="CO85" s="10">
        <v>4052</v>
      </c>
      <c r="CP85" s="10">
        <v>108284</v>
      </c>
      <c r="CQ85" s="10">
        <v>661</v>
      </c>
      <c r="CR85" s="10">
        <v>1440</v>
      </c>
      <c r="CS85" s="9">
        <v>31.4</v>
      </c>
      <c r="CT85" s="9">
        <v>61.8</v>
      </c>
      <c r="CU85" s="9">
        <v>33.700000000000003</v>
      </c>
      <c r="CV85" s="10">
        <v>1164</v>
      </c>
      <c r="CW85" s="10">
        <v>2689</v>
      </c>
      <c r="CX85" s="10">
        <v>1875</v>
      </c>
      <c r="CY85" s="10">
        <v>208</v>
      </c>
      <c r="CZ85" s="11">
        <v>8.2100000000000009</v>
      </c>
      <c r="DA85" s="9">
        <v>24.1</v>
      </c>
      <c r="DB85" s="9">
        <v>20</v>
      </c>
      <c r="DC85" s="10">
        <v>114</v>
      </c>
      <c r="DD85" s="10">
        <v>133</v>
      </c>
      <c r="DE85" s="9">
        <v>35.6</v>
      </c>
      <c r="DF85" s="10">
        <v>128</v>
      </c>
      <c r="DG85" s="9">
        <v>45.5</v>
      </c>
      <c r="DH85" s="9">
        <v>76.900000000000006</v>
      </c>
      <c r="DI85" s="9">
        <v>19.5</v>
      </c>
      <c r="DJ85" s="9">
        <v>58.6</v>
      </c>
      <c r="DK85" s="11">
        <v>6.2</v>
      </c>
      <c r="DL85" s="9">
        <v>84.4</v>
      </c>
      <c r="DM85" s="9">
        <v>18.7</v>
      </c>
      <c r="DN85" s="9">
        <v>64</v>
      </c>
      <c r="DO85" s="9">
        <v>18</v>
      </c>
      <c r="DP85" s="9">
        <v>65.7</v>
      </c>
      <c r="DQ85" s="10">
        <v>396</v>
      </c>
      <c r="DR85" t="s">
        <v>1859</v>
      </c>
      <c r="DS85" t="s">
        <v>1859</v>
      </c>
    </row>
    <row r="86" spans="1:123" x14ac:dyDescent="0.25">
      <c r="A86" t="s">
        <v>830</v>
      </c>
      <c r="B86">
        <v>2</v>
      </c>
      <c r="C86" t="s">
        <v>831</v>
      </c>
      <c r="D86" t="s">
        <v>1750</v>
      </c>
      <c r="E86" t="s">
        <v>1751</v>
      </c>
      <c r="F86" t="s">
        <v>1752</v>
      </c>
      <c r="G86" t="s">
        <v>1753</v>
      </c>
      <c r="H86" t="s">
        <v>1754</v>
      </c>
      <c r="I86" t="s">
        <v>1755</v>
      </c>
      <c r="J86" t="s">
        <v>1756</v>
      </c>
      <c r="K86" t="s">
        <v>1757</v>
      </c>
      <c r="L86" t="s">
        <v>1758</v>
      </c>
      <c r="M86" t="s">
        <v>1759</v>
      </c>
      <c r="N86" t="s">
        <v>1760</v>
      </c>
      <c r="O86" t="s">
        <v>1761</v>
      </c>
      <c r="P86" t="s">
        <v>1762</v>
      </c>
      <c r="Q86" t="s">
        <v>1763</v>
      </c>
      <c r="R86" t="s">
        <v>1764</v>
      </c>
      <c r="S86" t="s">
        <v>1765</v>
      </c>
      <c r="T86" t="s">
        <v>1766</v>
      </c>
      <c r="U86" t="s">
        <v>1767</v>
      </c>
      <c r="V86" t="s">
        <v>1768</v>
      </c>
      <c r="W86" t="s">
        <v>1769</v>
      </c>
      <c r="X86" t="s">
        <v>1770</v>
      </c>
      <c r="Y86" t="s">
        <v>1771</v>
      </c>
      <c r="Z86" t="s">
        <v>1772</v>
      </c>
      <c r="AA86" t="s">
        <v>1773</v>
      </c>
      <c r="AB86" t="s">
        <v>1774</v>
      </c>
      <c r="AC86" t="s">
        <v>1775</v>
      </c>
      <c r="AD86" t="s">
        <v>1776</v>
      </c>
      <c r="AE86" t="s">
        <v>1777</v>
      </c>
      <c r="AF86" t="s">
        <v>1778</v>
      </c>
      <c r="AG86" t="s">
        <v>1779</v>
      </c>
      <c r="AH86" t="s">
        <v>1780</v>
      </c>
      <c r="AI86" t="s">
        <v>1777</v>
      </c>
      <c r="AJ86" t="s">
        <v>1781</v>
      </c>
      <c r="AK86" t="s">
        <v>1782</v>
      </c>
      <c r="AL86" t="s">
        <v>1783</v>
      </c>
      <c r="AM86" t="s">
        <v>1784</v>
      </c>
      <c r="AN86" t="s">
        <v>1785</v>
      </c>
      <c r="AO86" t="s">
        <v>1786</v>
      </c>
      <c r="AP86" t="s">
        <v>1787</v>
      </c>
      <c r="AR86" t="s">
        <v>1750</v>
      </c>
      <c r="AS86" t="s">
        <v>1751</v>
      </c>
      <c r="AT86" t="s">
        <v>1752</v>
      </c>
      <c r="AU86" t="s">
        <v>1753</v>
      </c>
      <c r="AV86" t="s">
        <v>1754</v>
      </c>
      <c r="AW86" t="s">
        <v>1755</v>
      </c>
      <c r="AX86" t="s">
        <v>1756</v>
      </c>
      <c r="AY86" t="s">
        <v>1757</v>
      </c>
      <c r="AZ86" t="s">
        <v>1758</v>
      </c>
      <c r="BA86" t="s">
        <v>1759</v>
      </c>
      <c r="BB86" t="s">
        <v>1760</v>
      </c>
      <c r="BC86" t="s">
        <v>1761</v>
      </c>
      <c r="BD86" t="s">
        <v>1762</v>
      </c>
      <c r="BE86" t="s">
        <v>1763</v>
      </c>
      <c r="BF86" t="s">
        <v>1764</v>
      </c>
      <c r="BG86" t="s">
        <v>1765</v>
      </c>
      <c r="BH86" t="s">
        <v>1766</v>
      </c>
      <c r="BI86" t="s">
        <v>1767</v>
      </c>
      <c r="BJ86" t="s">
        <v>1768</v>
      </c>
      <c r="BK86" t="s">
        <v>1769</v>
      </c>
      <c r="BL86" t="s">
        <v>1770</v>
      </c>
      <c r="BM86" t="s">
        <v>1771</v>
      </c>
      <c r="BN86" t="s">
        <v>1772</v>
      </c>
      <c r="BO86" t="s">
        <v>1773</v>
      </c>
      <c r="BP86" t="s">
        <v>1774</v>
      </c>
      <c r="BQ86" t="s">
        <v>1775</v>
      </c>
      <c r="BR86" t="s">
        <v>1776</v>
      </c>
      <c r="BS86" t="s">
        <v>1777</v>
      </c>
      <c r="BT86" t="s">
        <v>1778</v>
      </c>
      <c r="BU86" t="s">
        <v>1779</v>
      </c>
      <c r="BV86" t="s">
        <v>1780</v>
      </c>
      <c r="BW86" t="s">
        <v>1777</v>
      </c>
      <c r="BX86" t="s">
        <v>1781</v>
      </c>
      <c r="BY86" t="s">
        <v>1782</v>
      </c>
      <c r="BZ86" t="s">
        <v>1783</v>
      </c>
      <c r="CA86" t="s">
        <v>1784</v>
      </c>
      <c r="CB86" t="s">
        <v>1785</v>
      </c>
      <c r="CC86" t="s">
        <v>1786</v>
      </c>
      <c r="CD86" t="s">
        <v>1787</v>
      </c>
      <c r="CE86" t="s">
        <v>1787</v>
      </c>
      <c r="CF86" s="9">
        <v>63.3</v>
      </c>
      <c r="CG86" s="12">
        <v>0.995</v>
      </c>
      <c r="CH86" s="11">
        <v>3.14</v>
      </c>
      <c r="CI86" s="10">
        <v>5520</v>
      </c>
      <c r="CJ86" s="9">
        <v>56.7</v>
      </c>
      <c r="CK86" s="10">
        <v>1043</v>
      </c>
      <c r="CL86" s="11">
        <v>8.61</v>
      </c>
      <c r="CM86" s="12">
        <v>0.29599999999999999</v>
      </c>
      <c r="CN86" s="11">
        <v>5</v>
      </c>
      <c r="CO86" s="11">
        <v>1.99</v>
      </c>
      <c r="CP86" s="9">
        <v>58.3</v>
      </c>
      <c r="CQ86" s="12">
        <v>0.156</v>
      </c>
      <c r="CR86" s="12">
        <v>0.68799999999999994</v>
      </c>
      <c r="CS86" s="13">
        <v>1.43E-2</v>
      </c>
      <c r="CT86" s="12">
        <v>0.13200000000000001</v>
      </c>
      <c r="CU86" s="13">
        <v>1.5599999999999999E-2</v>
      </c>
      <c r="CV86" s="13">
        <v>7.4300000000000005E-2</v>
      </c>
      <c r="CW86" s="11">
        <v>1.67</v>
      </c>
      <c r="CX86" s="11">
        <v>1.7</v>
      </c>
      <c r="CY86" s="13">
        <v>9.6199999999999994E-2</v>
      </c>
      <c r="CZ86" s="14">
        <v>3.81E-3</v>
      </c>
      <c r="DA86" s="13">
        <v>1.12E-2</v>
      </c>
      <c r="DB86" s="14">
        <v>9.2999999999999992E-3</v>
      </c>
      <c r="DC86" s="13">
        <v>5.2699999999999997E-2</v>
      </c>
      <c r="DD86" s="13">
        <v>6.1400000000000003E-2</v>
      </c>
      <c r="DE86" s="13">
        <v>1.66E-2</v>
      </c>
      <c r="DF86" s="13">
        <v>5.9299999999999999E-2</v>
      </c>
      <c r="DG86" s="14">
        <v>2.8500000000000001E-3</v>
      </c>
      <c r="DH86" s="13">
        <v>3.5299999999999998E-2</v>
      </c>
      <c r="DI86" s="14">
        <v>8.9800000000000001E-3</v>
      </c>
      <c r="DJ86" s="13">
        <v>2.69E-2</v>
      </c>
      <c r="DK86" s="14">
        <v>2.8500000000000001E-3</v>
      </c>
      <c r="DL86" s="13">
        <v>3.8600000000000002E-2</v>
      </c>
      <c r="DM86" s="14">
        <v>8.5699999999999995E-3</v>
      </c>
      <c r="DN86" s="13">
        <v>2.9399999999999999E-2</v>
      </c>
      <c r="DO86" s="14">
        <v>8.2699999999999996E-3</v>
      </c>
      <c r="DP86" s="13">
        <v>3.0599999999999999E-2</v>
      </c>
      <c r="DQ86" s="12">
        <v>0.19600000000000001</v>
      </c>
      <c r="DR86" s="9">
        <v>0</v>
      </c>
      <c r="DS86" s="9">
        <v>0</v>
      </c>
    </row>
    <row r="87" spans="1:123" x14ac:dyDescent="0.25">
      <c r="A87" t="s">
        <v>840</v>
      </c>
      <c r="B87">
        <v>2</v>
      </c>
      <c r="C87" t="s">
        <v>831</v>
      </c>
      <c r="D87" t="s">
        <v>1787</v>
      </c>
      <c r="E87" t="s">
        <v>1787</v>
      </c>
      <c r="F87" t="s">
        <v>1787</v>
      </c>
      <c r="G87" t="s">
        <v>1787</v>
      </c>
      <c r="H87" t="s">
        <v>1787</v>
      </c>
      <c r="I87" t="s">
        <v>1787</v>
      </c>
      <c r="J87" t="s">
        <v>1787</v>
      </c>
      <c r="K87" t="s">
        <v>1787</v>
      </c>
      <c r="L87" t="s">
        <v>1787</v>
      </c>
      <c r="M87" t="s">
        <v>1787</v>
      </c>
      <c r="N87" t="s">
        <v>1787</v>
      </c>
      <c r="O87" t="s">
        <v>1787</v>
      </c>
      <c r="P87" t="s">
        <v>1787</v>
      </c>
      <c r="Q87" t="s">
        <v>1787</v>
      </c>
      <c r="R87" t="s">
        <v>1787</v>
      </c>
      <c r="S87" t="s">
        <v>1787</v>
      </c>
      <c r="T87" t="s">
        <v>1787</v>
      </c>
      <c r="U87" t="s">
        <v>1787</v>
      </c>
      <c r="V87" t="s">
        <v>1787</v>
      </c>
      <c r="W87" t="s">
        <v>1787</v>
      </c>
      <c r="X87" t="s">
        <v>1787</v>
      </c>
      <c r="Y87" t="s">
        <v>1787</v>
      </c>
      <c r="Z87" t="s">
        <v>1787</v>
      </c>
      <c r="AA87" t="s">
        <v>1787</v>
      </c>
      <c r="AB87" t="s">
        <v>1787</v>
      </c>
      <c r="AC87" t="s">
        <v>1787</v>
      </c>
      <c r="AD87" t="s">
        <v>1787</v>
      </c>
      <c r="AE87" t="s">
        <v>1787</v>
      </c>
      <c r="AF87" t="s">
        <v>1787</v>
      </c>
      <c r="AG87" t="s">
        <v>1787</v>
      </c>
      <c r="AH87" t="s">
        <v>1787</v>
      </c>
      <c r="AI87" t="s">
        <v>1787</v>
      </c>
      <c r="AJ87" t="s">
        <v>1787</v>
      </c>
      <c r="AK87" t="s">
        <v>1787</v>
      </c>
      <c r="AL87" t="s">
        <v>1787</v>
      </c>
      <c r="AM87" t="s">
        <v>1787</v>
      </c>
      <c r="AN87" t="s">
        <v>1787</v>
      </c>
      <c r="AO87" t="s">
        <v>1787</v>
      </c>
      <c r="AP87" t="s">
        <v>1787</v>
      </c>
      <c r="AR87" t="s">
        <v>1787</v>
      </c>
      <c r="AS87" t="s">
        <v>1787</v>
      </c>
      <c r="AT87" t="s">
        <v>1787</v>
      </c>
      <c r="AU87" t="s">
        <v>1787</v>
      </c>
      <c r="AV87" t="s">
        <v>1787</v>
      </c>
      <c r="AW87" t="s">
        <v>1787</v>
      </c>
      <c r="AX87" t="s">
        <v>1787</v>
      </c>
      <c r="AY87" t="s">
        <v>1787</v>
      </c>
      <c r="AZ87" t="s">
        <v>1787</v>
      </c>
      <c r="BA87" t="s">
        <v>1787</v>
      </c>
      <c r="BB87" t="s">
        <v>1787</v>
      </c>
      <c r="BC87" t="s">
        <v>1787</v>
      </c>
      <c r="BD87" t="s">
        <v>1787</v>
      </c>
      <c r="BE87" t="s">
        <v>1787</v>
      </c>
      <c r="BF87" t="s">
        <v>1787</v>
      </c>
      <c r="BG87" t="s">
        <v>1787</v>
      </c>
      <c r="BH87" t="s">
        <v>1787</v>
      </c>
      <c r="BI87" t="s">
        <v>1787</v>
      </c>
      <c r="BJ87" t="s">
        <v>1787</v>
      </c>
      <c r="BK87" t="s">
        <v>1787</v>
      </c>
      <c r="BL87" t="s">
        <v>1787</v>
      </c>
      <c r="BM87" t="s">
        <v>1787</v>
      </c>
      <c r="BN87" t="s">
        <v>1787</v>
      </c>
      <c r="BO87" t="s">
        <v>1787</v>
      </c>
      <c r="BP87" t="s">
        <v>1787</v>
      </c>
      <c r="BQ87" t="s">
        <v>1787</v>
      </c>
      <c r="BR87" t="s">
        <v>1787</v>
      </c>
      <c r="BS87" t="s">
        <v>1787</v>
      </c>
      <c r="BT87" t="s">
        <v>1787</v>
      </c>
      <c r="BU87" t="s">
        <v>1787</v>
      </c>
      <c r="BV87" t="s">
        <v>1787</v>
      </c>
      <c r="BW87" t="s">
        <v>1787</v>
      </c>
      <c r="BX87" t="s">
        <v>1787</v>
      </c>
      <c r="BY87" t="s">
        <v>1787</v>
      </c>
      <c r="BZ87" t="s">
        <v>1787</v>
      </c>
      <c r="CA87" t="s">
        <v>1787</v>
      </c>
      <c r="CB87" t="s">
        <v>1787</v>
      </c>
      <c r="CC87" t="s">
        <v>1787</v>
      </c>
      <c r="CD87" t="s">
        <v>1787</v>
      </c>
      <c r="CE87" t="s">
        <v>1787</v>
      </c>
      <c r="CF87" s="9">
        <v>72</v>
      </c>
      <c r="CG87" s="11">
        <v>1.21</v>
      </c>
      <c r="CH87" s="11">
        <v>3.12</v>
      </c>
      <c r="CI87" s="10">
        <v>5272</v>
      </c>
      <c r="CJ87" s="9">
        <v>59.9</v>
      </c>
      <c r="CK87" s="10">
        <v>1202</v>
      </c>
      <c r="CL87" s="11">
        <v>8.61</v>
      </c>
      <c r="CM87" s="12">
        <v>0.30599999999999999</v>
      </c>
      <c r="CN87" s="11">
        <v>4.92</v>
      </c>
      <c r="CO87" s="11">
        <v>2.19</v>
      </c>
      <c r="CP87" s="9">
        <v>59.1</v>
      </c>
      <c r="CQ87" s="12">
        <v>0.246</v>
      </c>
      <c r="CR87" s="12">
        <v>0.7</v>
      </c>
      <c r="CS87" s="13">
        <v>5.2299999999999999E-2</v>
      </c>
      <c r="CT87" s="12">
        <v>0.154</v>
      </c>
      <c r="CU87" s="13">
        <v>1.7999999999999999E-2</v>
      </c>
      <c r="CV87" s="13">
        <v>8.4699999999999998E-2</v>
      </c>
      <c r="CW87" s="11">
        <v>1.37</v>
      </c>
      <c r="CX87" s="11">
        <v>1.08</v>
      </c>
      <c r="CY87" s="12">
        <v>0.111</v>
      </c>
      <c r="CZ87" s="14">
        <v>4.3899999999999998E-3</v>
      </c>
      <c r="DA87" s="13">
        <v>1.29E-2</v>
      </c>
      <c r="DB87" s="13">
        <v>1.0699999999999999E-2</v>
      </c>
      <c r="DC87" s="13">
        <v>6.0699999999999997E-2</v>
      </c>
      <c r="DD87" s="13">
        <v>7.1099999999999997E-2</v>
      </c>
      <c r="DE87" s="13">
        <v>1.9E-2</v>
      </c>
      <c r="DF87" s="13">
        <v>6.8699999999999997E-2</v>
      </c>
      <c r="DG87" s="14">
        <v>3.31E-3</v>
      </c>
      <c r="DH87" s="13">
        <v>4.1099999999999998E-2</v>
      </c>
      <c r="DI87" s="13">
        <v>1.04E-2</v>
      </c>
      <c r="DJ87" s="13">
        <v>3.1399999999999997E-2</v>
      </c>
      <c r="DK87" s="14">
        <v>3.32E-3</v>
      </c>
      <c r="DL87" s="13">
        <v>4.5199999999999997E-2</v>
      </c>
      <c r="DM87" s="13">
        <v>0.01</v>
      </c>
      <c r="DN87" s="13">
        <v>3.4299999999999997E-2</v>
      </c>
      <c r="DO87" s="14">
        <v>9.6200000000000001E-3</v>
      </c>
      <c r="DP87" s="13">
        <v>3.5099999999999999E-2</v>
      </c>
      <c r="DQ87" s="12">
        <v>0.27100000000000002</v>
      </c>
      <c r="DR87" s="9">
        <v>0</v>
      </c>
      <c r="DS87" s="9">
        <v>0</v>
      </c>
    </row>
    <row r="88" spans="1:123" x14ac:dyDescent="0.25">
      <c r="A88" t="s">
        <v>841</v>
      </c>
      <c r="B88">
        <v>2</v>
      </c>
      <c r="C88" t="s">
        <v>831</v>
      </c>
      <c r="D88" t="s">
        <v>1788</v>
      </c>
      <c r="E88" t="s">
        <v>1789</v>
      </c>
      <c r="F88" t="s">
        <v>1790</v>
      </c>
      <c r="G88" t="s">
        <v>1791</v>
      </c>
      <c r="H88" t="s">
        <v>1792</v>
      </c>
      <c r="I88" t="s">
        <v>1793</v>
      </c>
      <c r="J88" t="s">
        <v>1794</v>
      </c>
      <c r="K88" t="s">
        <v>1795</v>
      </c>
      <c r="L88" t="s">
        <v>1796</v>
      </c>
      <c r="M88" t="s">
        <v>1797</v>
      </c>
      <c r="N88" t="s">
        <v>1798</v>
      </c>
      <c r="O88" t="s">
        <v>1799</v>
      </c>
      <c r="P88" t="s">
        <v>1800</v>
      </c>
      <c r="Q88" t="s">
        <v>1801</v>
      </c>
      <c r="R88" t="s">
        <v>1802</v>
      </c>
      <c r="S88" t="s">
        <v>1803</v>
      </c>
      <c r="T88" t="s">
        <v>1804</v>
      </c>
      <c r="U88" t="s">
        <v>1805</v>
      </c>
      <c r="V88" t="s">
        <v>1806</v>
      </c>
      <c r="W88" t="s">
        <v>1807</v>
      </c>
      <c r="X88" t="s">
        <v>1808</v>
      </c>
      <c r="Y88" t="s">
        <v>1809</v>
      </c>
      <c r="Z88" t="s">
        <v>1810</v>
      </c>
      <c r="AA88" t="s">
        <v>1811</v>
      </c>
      <c r="AB88" t="s">
        <v>1812</v>
      </c>
      <c r="AC88" t="s">
        <v>1813</v>
      </c>
      <c r="AD88" t="s">
        <v>1814</v>
      </c>
      <c r="AE88" t="s">
        <v>1815</v>
      </c>
      <c r="AF88" t="s">
        <v>1816</v>
      </c>
      <c r="AG88" t="s">
        <v>1817</v>
      </c>
      <c r="AH88" t="s">
        <v>1818</v>
      </c>
      <c r="AI88" t="s">
        <v>1819</v>
      </c>
      <c r="AJ88" t="s">
        <v>1820</v>
      </c>
      <c r="AK88" t="s">
        <v>1051</v>
      </c>
      <c r="AL88" t="s">
        <v>874</v>
      </c>
      <c r="AM88" t="s">
        <v>1821</v>
      </c>
      <c r="AN88" t="s">
        <v>1380</v>
      </c>
      <c r="AO88" t="s">
        <v>1822</v>
      </c>
      <c r="AP88" t="s">
        <v>1787</v>
      </c>
      <c r="AR88" t="s">
        <v>1788</v>
      </c>
      <c r="AS88" t="s">
        <v>1789</v>
      </c>
      <c r="AT88" t="s">
        <v>1790</v>
      </c>
      <c r="AU88" t="s">
        <v>1791</v>
      </c>
      <c r="AV88" t="s">
        <v>1792</v>
      </c>
      <c r="AW88" t="s">
        <v>1793</v>
      </c>
      <c r="AX88" t="s">
        <v>1794</v>
      </c>
      <c r="AY88" t="s">
        <v>1795</v>
      </c>
      <c r="AZ88" t="s">
        <v>1796</v>
      </c>
      <c r="BA88" t="s">
        <v>1797</v>
      </c>
      <c r="BB88" t="s">
        <v>1798</v>
      </c>
      <c r="BC88" t="s">
        <v>1799</v>
      </c>
      <c r="BD88" t="s">
        <v>1800</v>
      </c>
      <c r="BE88" t="s">
        <v>1801</v>
      </c>
      <c r="BF88" t="s">
        <v>1802</v>
      </c>
      <c r="BG88" t="s">
        <v>1803</v>
      </c>
      <c r="BH88" t="s">
        <v>1804</v>
      </c>
      <c r="BI88" t="s">
        <v>1805</v>
      </c>
      <c r="BJ88" t="s">
        <v>1806</v>
      </c>
      <c r="BK88" t="s">
        <v>1807</v>
      </c>
      <c r="BL88" t="s">
        <v>1808</v>
      </c>
      <c r="BM88" t="s">
        <v>1809</v>
      </c>
      <c r="BN88" t="s">
        <v>1810</v>
      </c>
      <c r="BO88" t="s">
        <v>1811</v>
      </c>
      <c r="BP88" t="s">
        <v>1812</v>
      </c>
      <c r="BQ88" t="s">
        <v>1813</v>
      </c>
      <c r="BR88" t="s">
        <v>1814</v>
      </c>
      <c r="BS88" t="s">
        <v>1815</v>
      </c>
      <c r="BT88" t="s">
        <v>1816</v>
      </c>
      <c r="BU88" t="s">
        <v>1817</v>
      </c>
      <c r="BV88" t="s">
        <v>1818</v>
      </c>
      <c r="BW88" t="s">
        <v>1819</v>
      </c>
      <c r="BX88" t="s">
        <v>1820</v>
      </c>
      <c r="BY88" t="s">
        <v>1051</v>
      </c>
      <c r="BZ88" t="s">
        <v>874</v>
      </c>
      <c r="CA88" t="s">
        <v>1821</v>
      </c>
      <c r="CB88" t="s">
        <v>1380</v>
      </c>
      <c r="CC88" t="s">
        <v>1822</v>
      </c>
      <c r="CD88" t="s">
        <v>1787</v>
      </c>
      <c r="CE88" t="s">
        <v>1787</v>
      </c>
      <c r="CF88" s="9">
        <v>65.900000000000006</v>
      </c>
      <c r="CG88" s="11">
        <v>1.1399999999999999</v>
      </c>
      <c r="CH88" s="11">
        <v>2.89</v>
      </c>
      <c r="CI88" s="10">
        <v>4687</v>
      </c>
      <c r="CJ88" s="9">
        <v>54.5</v>
      </c>
      <c r="CK88" s="10">
        <v>1049</v>
      </c>
      <c r="CL88" s="11">
        <v>6.77</v>
      </c>
      <c r="CM88" s="12">
        <v>0.23499999999999999</v>
      </c>
      <c r="CN88" s="11">
        <v>4.41</v>
      </c>
      <c r="CO88" s="11">
        <v>1.95</v>
      </c>
      <c r="CP88" s="9">
        <v>51.3</v>
      </c>
      <c r="CQ88" s="12">
        <v>0.192</v>
      </c>
      <c r="CR88" s="12">
        <v>0.50600000000000001</v>
      </c>
      <c r="CS88" s="13">
        <v>4.7699999999999999E-2</v>
      </c>
      <c r="CT88" s="13">
        <v>3.32E-2</v>
      </c>
      <c r="CU88" s="13">
        <v>1.7999999999999999E-2</v>
      </c>
      <c r="CV88" s="13">
        <v>8.4400000000000003E-2</v>
      </c>
      <c r="CW88" s="11">
        <v>1.3</v>
      </c>
      <c r="CX88" s="12">
        <v>0.91800000000000004</v>
      </c>
      <c r="CY88" s="12">
        <v>0.111</v>
      </c>
      <c r="CZ88" s="14">
        <v>4.3899999999999998E-3</v>
      </c>
      <c r="DA88" s="13">
        <v>1.2800000000000001E-2</v>
      </c>
      <c r="DB88" s="13">
        <v>9.3600000000000003E-2</v>
      </c>
      <c r="DC88" s="13">
        <v>6.0699999999999997E-2</v>
      </c>
      <c r="DD88" s="13">
        <v>7.1099999999999997E-2</v>
      </c>
      <c r="DE88" s="13">
        <v>1.9E-2</v>
      </c>
      <c r="DF88" s="12">
        <v>0.28599999999999998</v>
      </c>
      <c r="DG88" s="14">
        <v>3.32E-3</v>
      </c>
      <c r="DH88" s="12">
        <v>0.11700000000000001</v>
      </c>
      <c r="DI88" s="13">
        <v>1.0500000000000001E-2</v>
      </c>
      <c r="DJ88" s="13">
        <v>3.15E-2</v>
      </c>
      <c r="DK88" s="14">
        <v>3.3300000000000001E-3</v>
      </c>
      <c r="DL88" s="13">
        <v>4.53E-2</v>
      </c>
      <c r="DM88" s="13">
        <v>1.01E-2</v>
      </c>
      <c r="DN88" s="13">
        <v>3.4299999999999997E-2</v>
      </c>
      <c r="DO88" s="14">
        <v>9.6299999999999997E-3</v>
      </c>
      <c r="DP88" s="13">
        <v>3.5000000000000003E-2</v>
      </c>
      <c r="DQ88" s="12">
        <v>0.22700000000000001</v>
      </c>
      <c r="DR88" s="9">
        <v>0</v>
      </c>
      <c r="DS88" s="9">
        <v>0</v>
      </c>
    </row>
    <row r="89" spans="1:123" x14ac:dyDescent="0.25">
      <c r="A89" t="s">
        <v>842</v>
      </c>
      <c r="B89">
        <v>2</v>
      </c>
      <c r="C89" t="s">
        <v>831</v>
      </c>
      <c r="D89" t="s">
        <v>1823</v>
      </c>
      <c r="E89" t="s">
        <v>1824</v>
      </c>
      <c r="F89" t="s">
        <v>1825</v>
      </c>
      <c r="G89" t="s">
        <v>1826</v>
      </c>
      <c r="H89" t="s">
        <v>1827</v>
      </c>
      <c r="I89" t="s">
        <v>1828</v>
      </c>
      <c r="J89" t="s">
        <v>1829</v>
      </c>
      <c r="K89" t="s">
        <v>1830</v>
      </c>
      <c r="L89" t="s">
        <v>1831</v>
      </c>
      <c r="M89" t="s">
        <v>1832</v>
      </c>
      <c r="N89" t="s">
        <v>1833</v>
      </c>
      <c r="O89" t="s">
        <v>1834</v>
      </c>
      <c r="P89" t="s">
        <v>1835</v>
      </c>
      <c r="Q89" t="s">
        <v>1836</v>
      </c>
      <c r="R89" t="s">
        <v>1837</v>
      </c>
      <c r="S89" t="s">
        <v>1838</v>
      </c>
      <c r="T89" t="s">
        <v>1839</v>
      </c>
      <c r="U89" t="s">
        <v>1840</v>
      </c>
      <c r="V89" t="s">
        <v>1841</v>
      </c>
      <c r="W89" t="s">
        <v>1842</v>
      </c>
      <c r="X89" t="s">
        <v>1843</v>
      </c>
      <c r="Y89" t="s">
        <v>1844</v>
      </c>
      <c r="Z89" t="s">
        <v>1845</v>
      </c>
      <c r="AA89" t="s">
        <v>1846</v>
      </c>
      <c r="AB89" t="s">
        <v>1847</v>
      </c>
      <c r="AC89" t="s">
        <v>1848</v>
      </c>
      <c r="AD89" t="s">
        <v>1849</v>
      </c>
      <c r="AE89" t="s">
        <v>1850</v>
      </c>
      <c r="AF89" t="s">
        <v>1851</v>
      </c>
      <c r="AG89" t="s">
        <v>1852</v>
      </c>
      <c r="AH89" t="s">
        <v>1380</v>
      </c>
      <c r="AI89" t="s">
        <v>1853</v>
      </c>
      <c r="AJ89" t="s">
        <v>1854</v>
      </c>
      <c r="AK89" t="s">
        <v>1855</v>
      </c>
      <c r="AL89" t="s">
        <v>1856</v>
      </c>
      <c r="AM89" t="s">
        <v>1810</v>
      </c>
      <c r="AN89" t="s">
        <v>1857</v>
      </c>
      <c r="AO89" t="s">
        <v>1858</v>
      </c>
      <c r="AP89" t="s">
        <v>1787</v>
      </c>
      <c r="AR89" t="s">
        <v>1823</v>
      </c>
      <c r="AS89" t="s">
        <v>1824</v>
      </c>
      <c r="AT89" t="s">
        <v>1825</v>
      </c>
      <c r="AU89" t="s">
        <v>1826</v>
      </c>
      <c r="AV89" t="s">
        <v>1827</v>
      </c>
      <c r="AW89" t="s">
        <v>1828</v>
      </c>
      <c r="AX89" t="s">
        <v>1829</v>
      </c>
      <c r="AY89" t="s">
        <v>1830</v>
      </c>
      <c r="AZ89" t="s">
        <v>1831</v>
      </c>
      <c r="BA89" t="s">
        <v>1832</v>
      </c>
      <c r="BB89" t="s">
        <v>1833</v>
      </c>
      <c r="BC89" t="s">
        <v>1834</v>
      </c>
      <c r="BD89" t="s">
        <v>1835</v>
      </c>
      <c r="BE89" t="s">
        <v>1836</v>
      </c>
      <c r="BF89" t="s">
        <v>1837</v>
      </c>
      <c r="BG89" t="s">
        <v>1838</v>
      </c>
      <c r="BH89" t="s">
        <v>1839</v>
      </c>
      <c r="BI89" t="s">
        <v>1840</v>
      </c>
      <c r="BJ89" t="s">
        <v>1841</v>
      </c>
      <c r="BK89" t="s">
        <v>1842</v>
      </c>
      <c r="BL89" t="s">
        <v>1843</v>
      </c>
      <c r="BM89" t="s">
        <v>1844</v>
      </c>
      <c r="BN89" t="s">
        <v>1845</v>
      </c>
      <c r="BO89" t="s">
        <v>1846</v>
      </c>
      <c r="BP89" t="s">
        <v>1847</v>
      </c>
      <c r="BQ89" t="s">
        <v>1848</v>
      </c>
      <c r="BR89" t="s">
        <v>1849</v>
      </c>
      <c r="BS89" t="s">
        <v>1850</v>
      </c>
      <c r="BT89" t="s">
        <v>1851</v>
      </c>
      <c r="BU89" t="s">
        <v>1852</v>
      </c>
      <c r="BV89" t="s">
        <v>1380</v>
      </c>
      <c r="BW89" t="s">
        <v>1853</v>
      </c>
      <c r="BX89" t="s">
        <v>1854</v>
      </c>
      <c r="BY89" t="s">
        <v>1855</v>
      </c>
      <c r="BZ89" t="s">
        <v>1856</v>
      </c>
      <c r="CA89" t="s">
        <v>1810</v>
      </c>
      <c r="CB89" t="s">
        <v>1857</v>
      </c>
      <c r="CC89" t="s">
        <v>1858</v>
      </c>
      <c r="CD89" t="s">
        <v>1787</v>
      </c>
      <c r="CE89" t="s">
        <v>1787</v>
      </c>
      <c r="CF89" s="9">
        <v>73.3</v>
      </c>
      <c r="CG89" s="11">
        <v>1.1299999999999999</v>
      </c>
      <c r="CH89" s="11">
        <v>3.08</v>
      </c>
      <c r="CI89" s="10">
        <v>5265</v>
      </c>
      <c r="CJ89" s="9">
        <v>61.1</v>
      </c>
      <c r="CK89" s="10">
        <v>1192</v>
      </c>
      <c r="CL89" s="11">
        <v>9.94</v>
      </c>
      <c r="CM89" s="12">
        <v>0.316</v>
      </c>
      <c r="CN89" s="11">
        <v>4.93</v>
      </c>
      <c r="CO89" s="11">
        <v>2.25</v>
      </c>
      <c r="CP89" s="9">
        <v>62.3</v>
      </c>
      <c r="CQ89" s="12">
        <v>0.255</v>
      </c>
      <c r="CR89" s="12">
        <v>0.6</v>
      </c>
      <c r="CS89" s="13">
        <v>6.9699999999999998E-2</v>
      </c>
      <c r="CT89" s="13">
        <v>3.44E-2</v>
      </c>
      <c r="CU89" s="13">
        <v>1.8599999999999998E-2</v>
      </c>
      <c r="CV89" s="12">
        <v>0.40799999999999997</v>
      </c>
      <c r="CW89" s="11">
        <v>1.33</v>
      </c>
      <c r="CX89" s="11">
        <v>1.1499999999999999</v>
      </c>
      <c r="CY89" s="12">
        <v>0.53700000000000003</v>
      </c>
      <c r="CZ89" s="14">
        <v>4.5500000000000002E-3</v>
      </c>
      <c r="DA89" s="13">
        <v>1.3299999999999999E-2</v>
      </c>
      <c r="DB89" s="13">
        <v>1.11E-2</v>
      </c>
      <c r="DC89" s="13">
        <v>6.2799999999999995E-2</v>
      </c>
      <c r="DD89" s="13">
        <v>7.3599999999999999E-2</v>
      </c>
      <c r="DE89" s="13">
        <v>1.9599999999999999E-2</v>
      </c>
      <c r="DF89" s="13">
        <v>7.1199999999999999E-2</v>
      </c>
      <c r="DG89" s="14">
        <v>3.4299999999999999E-3</v>
      </c>
      <c r="DH89" s="13">
        <v>4.2700000000000002E-2</v>
      </c>
      <c r="DI89" s="13">
        <v>1.0800000000000001E-2</v>
      </c>
      <c r="DJ89" s="13">
        <v>3.2599999999999997E-2</v>
      </c>
      <c r="DK89" s="14">
        <v>3.4399999999999999E-3</v>
      </c>
      <c r="DL89" s="12">
        <v>0.14599999999999999</v>
      </c>
      <c r="DM89" s="13">
        <v>1.04E-2</v>
      </c>
      <c r="DN89" s="13">
        <v>3.56E-2</v>
      </c>
      <c r="DO89" s="14">
        <v>9.9699999999999997E-3</v>
      </c>
      <c r="DP89" s="13">
        <v>3.6299999999999999E-2</v>
      </c>
      <c r="DQ89" s="12">
        <v>0.32</v>
      </c>
      <c r="DR89" s="9">
        <v>0</v>
      </c>
      <c r="DS89" s="9">
        <v>0</v>
      </c>
    </row>
    <row r="90" spans="1:123" x14ac:dyDescent="0.25">
      <c r="A90" t="s">
        <v>843</v>
      </c>
      <c r="B90">
        <v>2</v>
      </c>
      <c r="C90" t="s">
        <v>831</v>
      </c>
      <c r="D90" t="s">
        <v>1859</v>
      </c>
      <c r="E90" t="s">
        <v>1859</v>
      </c>
      <c r="F90" t="s">
        <v>1859</v>
      </c>
      <c r="G90" t="s">
        <v>1859</v>
      </c>
      <c r="H90" t="s">
        <v>1859</v>
      </c>
      <c r="I90" t="s">
        <v>1859</v>
      </c>
      <c r="J90" t="s">
        <v>1859</v>
      </c>
      <c r="K90" t="s">
        <v>1859</v>
      </c>
      <c r="L90" t="s">
        <v>1859</v>
      </c>
      <c r="M90" t="s">
        <v>1859</v>
      </c>
      <c r="N90" t="s">
        <v>1859</v>
      </c>
      <c r="O90" t="s">
        <v>1859</v>
      </c>
      <c r="P90" t="s">
        <v>1859</v>
      </c>
      <c r="Q90" t="s">
        <v>1859</v>
      </c>
      <c r="R90" t="s">
        <v>1859</v>
      </c>
      <c r="S90" t="s">
        <v>1859</v>
      </c>
      <c r="T90" t="s">
        <v>1859</v>
      </c>
      <c r="U90" t="s">
        <v>1859</v>
      </c>
      <c r="V90" t="s">
        <v>1859</v>
      </c>
      <c r="W90" t="s">
        <v>1859</v>
      </c>
      <c r="X90" t="s">
        <v>1859</v>
      </c>
      <c r="Y90" t="s">
        <v>1859</v>
      </c>
      <c r="Z90" t="s">
        <v>1859</v>
      </c>
      <c r="AA90" t="s">
        <v>1859</v>
      </c>
      <c r="AB90" t="s">
        <v>1859</v>
      </c>
      <c r="AC90" t="s">
        <v>1859</v>
      </c>
      <c r="AD90" t="s">
        <v>1859</v>
      </c>
      <c r="AE90" t="s">
        <v>1859</v>
      </c>
      <c r="AF90" t="s">
        <v>1859</v>
      </c>
      <c r="AG90" t="s">
        <v>1859</v>
      </c>
      <c r="AH90" t="s">
        <v>1859</v>
      </c>
      <c r="AI90" t="s">
        <v>1859</v>
      </c>
      <c r="AJ90" t="s">
        <v>1859</v>
      </c>
      <c r="AK90" t="s">
        <v>1859</v>
      </c>
      <c r="AL90" t="s">
        <v>1859</v>
      </c>
      <c r="AM90" t="s">
        <v>1859</v>
      </c>
      <c r="AN90" t="s">
        <v>1859</v>
      </c>
      <c r="AO90" t="s">
        <v>1859</v>
      </c>
      <c r="AP90" t="s">
        <v>1859</v>
      </c>
      <c r="AR90" t="s">
        <v>1787</v>
      </c>
      <c r="AS90" t="s">
        <v>1787</v>
      </c>
      <c r="AT90" t="s">
        <v>1787</v>
      </c>
      <c r="AU90" t="s">
        <v>1787</v>
      </c>
      <c r="AV90" t="s">
        <v>1787</v>
      </c>
      <c r="AW90" t="s">
        <v>1787</v>
      </c>
      <c r="AX90" t="s">
        <v>1787</v>
      </c>
      <c r="AY90" t="s">
        <v>1787</v>
      </c>
      <c r="AZ90" t="s">
        <v>1787</v>
      </c>
      <c r="BA90" t="s">
        <v>1787</v>
      </c>
      <c r="BB90" t="s">
        <v>1787</v>
      </c>
      <c r="BC90" t="s">
        <v>1787</v>
      </c>
      <c r="BD90" t="s">
        <v>1787</v>
      </c>
      <c r="BE90" t="s">
        <v>1787</v>
      </c>
      <c r="BF90" t="s">
        <v>1787</v>
      </c>
      <c r="BG90" t="s">
        <v>1787</v>
      </c>
      <c r="BH90" t="s">
        <v>1787</v>
      </c>
      <c r="BI90" t="s">
        <v>1787</v>
      </c>
      <c r="BJ90" t="s">
        <v>1787</v>
      </c>
      <c r="BK90" t="s">
        <v>1787</v>
      </c>
      <c r="BL90" t="s">
        <v>1787</v>
      </c>
      <c r="BM90" t="s">
        <v>1787</v>
      </c>
      <c r="BN90" t="s">
        <v>1787</v>
      </c>
      <c r="BO90" t="s">
        <v>1787</v>
      </c>
      <c r="BP90" t="s">
        <v>1787</v>
      </c>
      <c r="BQ90" t="s">
        <v>1787</v>
      </c>
      <c r="BR90" t="s">
        <v>1787</v>
      </c>
      <c r="BS90" t="s">
        <v>1787</v>
      </c>
      <c r="BT90" t="s">
        <v>1787</v>
      </c>
      <c r="BU90" t="s">
        <v>1787</v>
      </c>
      <c r="BV90" t="s">
        <v>1787</v>
      </c>
      <c r="BW90" t="s">
        <v>1787</v>
      </c>
      <c r="BX90" t="s">
        <v>1787</v>
      </c>
      <c r="BY90" t="s">
        <v>1787</v>
      </c>
      <c r="BZ90" t="s">
        <v>1787</v>
      </c>
      <c r="CA90" t="s">
        <v>1787</v>
      </c>
      <c r="CB90" t="s">
        <v>1787</v>
      </c>
      <c r="CC90" t="s">
        <v>1787</v>
      </c>
      <c r="CD90" t="s">
        <v>1787</v>
      </c>
      <c r="CE90" t="s">
        <v>1787</v>
      </c>
      <c r="CF90" s="9">
        <v>72.5</v>
      </c>
      <c r="CG90" s="11">
        <v>1.07</v>
      </c>
      <c r="CH90" s="11">
        <v>3.19</v>
      </c>
      <c r="CI90" s="10">
        <v>5069</v>
      </c>
      <c r="CJ90" s="9">
        <v>60.1</v>
      </c>
      <c r="CK90" s="10">
        <v>1274</v>
      </c>
      <c r="CL90" s="11">
        <v>8.85</v>
      </c>
      <c r="CM90" s="12">
        <v>0.33100000000000002</v>
      </c>
      <c r="CN90" s="11">
        <v>4.8499999999999996</v>
      </c>
      <c r="CO90" s="11">
        <v>2.2599999999999998</v>
      </c>
      <c r="CP90" s="9">
        <v>58.1</v>
      </c>
      <c r="CQ90" s="12">
        <v>0.255</v>
      </c>
      <c r="CR90" s="12">
        <v>0.83399999999999996</v>
      </c>
      <c r="CS90" s="13">
        <v>1.7500000000000002E-2</v>
      </c>
      <c r="CT90" s="13">
        <v>3.44E-2</v>
      </c>
      <c r="CU90" s="13">
        <v>1.8499999999999999E-2</v>
      </c>
      <c r="CV90" s="12">
        <v>0.40400000000000003</v>
      </c>
      <c r="CW90" s="11">
        <v>1.6</v>
      </c>
      <c r="CX90" s="11">
        <v>1.01</v>
      </c>
      <c r="CY90" s="12">
        <v>0.115</v>
      </c>
      <c r="CZ90" s="14">
        <v>4.5300000000000002E-3</v>
      </c>
      <c r="DA90" s="13">
        <v>1.32E-2</v>
      </c>
      <c r="DB90" s="13">
        <v>1.0999999999999999E-2</v>
      </c>
      <c r="DC90" s="13">
        <v>6.2600000000000003E-2</v>
      </c>
      <c r="DD90" s="13">
        <v>7.3400000000000007E-2</v>
      </c>
      <c r="DE90" s="13">
        <v>1.95E-2</v>
      </c>
      <c r="DF90" s="12">
        <v>0.33100000000000002</v>
      </c>
      <c r="DG90" s="14">
        <v>3.4299999999999999E-3</v>
      </c>
      <c r="DH90" s="13">
        <v>4.2700000000000002E-2</v>
      </c>
      <c r="DI90" s="13">
        <v>1.0800000000000001E-2</v>
      </c>
      <c r="DJ90" s="13">
        <v>3.2599999999999997E-2</v>
      </c>
      <c r="DK90" s="14">
        <v>3.4399999999999999E-3</v>
      </c>
      <c r="DL90" s="13">
        <v>4.6899999999999997E-2</v>
      </c>
      <c r="DM90" s="13">
        <v>1.04E-2</v>
      </c>
      <c r="DN90" s="13">
        <v>3.5499999999999997E-2</v>
      </c>
      <c r="DO90" s="14">
        <v>9.9600000000000001E-3</v>
      </c>
      <c r="DP90" s="13">
        <v>3.5999999999999997E-2</v>
      </c>
      <c r="DQ90" s="12">
        <v>0.29899999999999999</v>
      </c>
      <c r="DR90" s="9">
        <v>0</v>
      </c>
      <c r="DS90" s="9">
        <v>0</v>
      </c>
    </row>
    <row r="91" spans="1:123" x14ac:dyDescent="0.25">
      <c r="A91" t="s">
        <v>844</v>
      </c>
      <c r="B91">
        <v>2</v>
      </c>
      <c r="C91" t="s">
        <v>831</v>
      </c>
      <c r="D91" t="s">
        <v>1859</v>
      </c>
      <c r="E91" t="s">
        <v>1859</v>
      </c>
      <c r="F91" t="s">
        <v>1859</v>
      </c>
      <c r="G91" t="s">
        <v>1859</v>
      </c>
      <c r="H91" t="s">
        <v>1859</v>
      </c>
      <c r="I91" t="s">
        <v>1859</v>
      </c>
      <c r="J91" t="s">
        <v>1859</v>
      </c>
      <c r="K91" t="s">
        <v>1859</v>
      </c>
      <c r="L91" t="s">
        <v>1859</v>
      </c>
      <c r="M91" t="s">
        <v>1859</v>
      </c>
      <c r="N91" t="s">
        <v>1859</v>
      </c>
      <c r="O91" t="s">
        <v>1859</v>
      </c>
      <c r="P91" t="s">
        <v>1859</v>
      </c>
      <c r="Q91" t="s">
        <v>1859</v>
      </c>
      <c r="R91" t="s">
        <v>1859</v>
      </c>
      <c r="S91" t="s">
        <v>1859</v>
      </c>
      <c r="T91" t="s">
        <v>1859</v>
      </c>
      <c r="U91" t="s">
        <v>1859</v>
      </c>
      <c r="V91" t="s">
        <v>1859</v>
      </c>
      <c r="W91" t="s">
        <v>1859</v>
      </c>
      <c r="X91" t="s">
        <v>1859</v>
      </c>
      <c r="Y91" t="s">
        <v>1859</v>
      </c>
      <c r="Z91" t="s">
        <v>1859</v>
      </c>
      <c r="AA91" t="s">
        <v>1859</v>
      </c>
      <c r="AB91" t="s">
        <v>1859</v>
      </c>
      <c r="AC91" t="s">
        <v>1859</v>
      </c>
      <c r="AD91" t="s">
        <v>1859</v>
      </c>
      <c r="AE91" t="s">
        <v>1859</v>
      </c>
      <c r="AF91" t="s">
        <v>1859</v>
      </c>
      <c r="AG91" t="s">
        <v>1859</v>
      </c>
      <c r="AH91" t="s">
        <v>1859</v>
      </c>
      <c r="AI91" t="s">
        <v>1859</v>
      </c>
      <c r="AJ91" t="s">
        <v>1859</v>
      </c>
      <c r="AK91" t="s">
        <v>1859</v>
      </c>
      <c r="AL91" t="s">
        <v>1859</v>
      </c>
      <c r="AM91" t="s">
        <v>1859</v>
      </c>
      <c r="AN91" t="s">
        <v>1859</v>
      </c>
      <c r="AO91" t="s">
        <v>1859</v>
      </c>
      <c r="AP91" t="s">
        <v>1859</v>
      </c>
      <c r="AR91" t="s">
        <v>1787</v>
      </c>
      <c r="AS91" t="s">
        <v>1787</v>
      </c>
      <c r="AT91" t="s">
        <v>1787</v>
      </c>
      <c r="AU91" t="s">
        <v>1787</v>
      </c>
      <c r="AV91" t="s">
        <v>1787</v>
      </c>
      <c r="AW91" t="s">
        <v>1787</v>
      </c>
      <c r="AX91" t="s">
        <v>1787</v>
      </c>
      <c r="AY91" t="s">
        <v>1787</v>
      </c>
      <c r="AZ91" t="s">
        <v>1787</v>
      </c>
      <c r="BA91" t="s">
        <v>1787</v>
      </c>
      <c r="BB91" t="s">
        <v>1787</v>
      </c>
      <c r="BC91" t="s">
        <v>1787</v>
      </c>
      <c r="BD91" t="s">
        <v>1787</v>
      </c>
      <c r="BE91" t="s">
        <v>1787</v>
      </c>
      <c r="BF91" t="s">
        <v>1787</v>
      </c>
      <c r="BG91" t="s">
        <v>1787</v>
      </c>
      <c r="BH91" t="s">
        <v>1787</v>
      </c>
      <c r="BI91" t="s">
        <v>1787</v>
      </c>
      <c r="BJ91" t="s">
        <v>1787</v>
      </c>
      <c r="BK91" t="s">
        <v>1787</v>
      </c>
      <c r="BL91" t="s">
        <v>1787</v>
      </c>
      <c r="BM91" t="s">
        <v>1787</v>
      </c>
      <c r="BN91" t="s">
        <v>1787</v>
      </c>
      <c r="BO91" t="s">
        <v>1787</v>
      </c>
      <c r="BP91" t="s">
        <v>1787</v>
      </c>
      <c r="BQ91" t="s">
        <v>1787</v>
      </c>
      <c r="BR91" t="s">
        <v>1787</v>
      </c>
      <c r="BS91" t="s">
        <v>1787</v>
      </c>
      <c r="BT91" t="s">
        <v>1787</v>
      </c>
      <c r="BU91" t="s">
        <v>1787</v>
      </c>
      <c r="BV91" t="s">
        <v>1787</v>
      </c>
      <c r="BW91" t="s">
        <v>1787</v>
      </c>
      <c r="BX91" t="s">
        <v>1787</v>
      </c>
      <c r="BY91" t="s">
        <v>1787</v>
      </c>
      <c r="BZ91" t="s">
        <v>1787</v>
      </c>
      <c r="CA91" t="s">
        <v>1787</v>
      </c>
      <c r="CB91" t="s">
        <v>1787</v>
      </c>
      <c r="CC91" t="s">
        <v>1787</v>
      </c>
      <c r="CD91" t="s">
        <v>1787</v>
      </c>
      <c r="CE91" t="s">
        <v>1787</v>
      </c>
      <c r="CF91" s="9">
        <v>77</v>
      </c>
      <c r="CG91" s="11">
        <v>1.29</v>
      </c>
      <c r="CH91" s="11">
        <v>3.43</v>
      </c>
      <c r="CI91" s="10">
        <v>5478</v>
      </c>
      <c r="CJ91" s="9">
        <v>63.9</v>
      </c>
      <c r="CK91" s="10">
        <v>1330</v>
      </c>
      <c r="CL91" s="9">
        <v>10.5</v>
      </c>
      <c r="CM91" s="12">
        <v>0.41399999999999998</v>
      </c>
      <c r="CN91" s="11">
        <v>5.18</v>
      </c>
      <c r="CO91" s="11">
        <v>2.37</v>
      </c>
      <c r="CP91" s="9">
        <v>58.8</v>
      </c>
      <c r="CQ91" s="12">
        <v>0.2</v>
      </c>
      <c r="CR91" s="12">
        <v>0.88</v>
      </c>
      <c r="CS91" s="13">
        <v>1.84E-2</v>
      </c>
      <c r="CT91" s="13">
        <v>3.6299999999999999E-2</v>
      </c>
      <c r="CU91" s="13">
        <v>1.9599999999999999E-2</v>
      </c>
      <c r="CV91" s="13">
        <v>9.1499999999999998E-2</v>
      </c>
      <c r="CW91" s="11">
        <v>1.57</v>
      </c>
      <c r="CX91" s="11">
        <v>1.05</v>
      </c>
      <c r="CY91" s="12">
        <v>0.121</v>
      </c>
      <c r="CZ91" s="14">
        <v>4.7800000000000004E-3</v>
      </c>
      <c r="DA91" s="13">
        <v>1.3899999999999999E-2</v>
      </c>
      <c r="DB91" s="13">
        <v>1.1599999999999999E-2</v>
      </c>
      <c r="DC91" s="13">
        <v>6.6000000000000003E-2</v>
      </c>
      <c r="DD91" s="13">
        <v>7.7399999999999997E-2</v>
      </c>
      <c r="DE91" s="13">
        <v>2.06E-2</v>
      </c>
      <c r="DF91" s="13">
        <v>7.4899999999999994E-2</v>
      </c>
      <c r="DG91" s="14">
        <v>3.62E-3</v>
      </c>
      <c r="DH91" s="13">
        <v>4.4999999999999998E-2</v>
      </c>
      <c r="DI91" s="13">
        <v>1.14E-2</v>
      </c>
      <c r="DJ91" s="13">
        <v>3.44E-2</v>
      </c>
      <c r="DK91" s="14">
        <v>3.63E-3</v>
      </c>
      <c r="DL91" s="13">
        <v>4.9500000000000002E-2</v>
      </c>
      <c r="DM91" s="13">
        <v>1.0999999999999999E-2</v>
      </c>
      <c r="DN91" s="13">
        <v>3.7499999999999999E-2</v>
      </c>
      <c r="DO91" s="13">
        <v>1.0500000000000001E-2</v>
      </c>
      <c r="DP91" s="13">
        <v>3.7999999999999999E-2</v>
      </c>
      <c r="DQ91" s="12">
        <v>0.28199999999999997</v>
      </c>
      <c r="DR91" s="9">
        <v>0</v>
      </c>
      <c r="DS91" s="9">
        <v>0</v>
      </c>
    </row>
    <row r="92" spans="1:123" x14ac:dyDescent="0.25">
      <c r="A92" t="s">
        <v>845</v>
      </c>
      <c r="B92">
        <v>2</v>
      </c>
      <c r="C92" t="s">
        <v>831</v>
      </c>
      <c r="D92" s="10">
        <v>93243.700266282322</v>
      </c>
      <c r="E92" s="10"/>
      <c r="F92" s="10"/>
      <c r="G92" s="10"/>
      <c r="H92" s="10"/>
      <c r="I92" s="10"/>
      <c r="J92" s="10">
        <v>7432</v>
      </c>
      <c r="K92" s="10"/>
      <c r="L92" s="10"/>
      <c r="M92" s="10">
        <v>6729.4947149451091</v>
      </c>
      <c r="N92" s="10"/>
      <c r="O92" s="9">
        <v>13.246442317922936</v>
      </c>
      <c r="P92" s="10"/>
      <c r="Q92" s="10"/>
      <c r="R92" s="10"/>
      <c r="S92" s="11">
        <v>4.8173716709736585</v>
      </c>
      <c r="T92" s="11"/>
      <c r="U92" s="10">
        <v>6207.216280586691</v>
      </c>
      <c r="V92" s="10">
        <v>1831.2861184760902</v>
      </c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>
        <v>340.16319504569594</v>
      </c>
      <c r="AP92" t="s">
        <v>1860</v>
      </c>
      <c r="AR92" s="10">
        <v>351473.33817465039</v>
      </c>
      <c r="AS92" s="10">
        <v>0</v>
      </c>
      <c r="AT92" s="10">
        <v>0</v>
      </c>
      <c r="AU92" s="10">
        <v>0</v>
      </c>
      <c r="AV92" s="10">
        <v>0</v>
      </c>
      <c r="AW92" s="10">
        <v>0</v>
      </c>
      <c r="AX92" s="10">
        <v>0</v>
      </c>
      <c r="AY92" s="10">
        <v>0</v>
      </c>
      <c r="AZ92" s="10">
        <v>0</v>
      </c>
      <c r="BA92" s="10">
        <v>10556.269416440822</v>
      </c>
      <c r="BB92" s="10">
        <v>0</v>
      </c>
      <c r="BC92" s="10">
        <v>963.68364865141507</v>
      </c>
      <c r="BD92" s="10">
        <v>0</v>
      </c>
      <c r="BE92" s="10"/>
      <c r="BF92" s="10"/>
      <c r="BG92" s="11">
        <v>9.7063781077520819</v>
      </c>
      <c r="BH92" s="11"/>
      <c r="BI92" s="10">
        <v>4659.7901442677648</v>
      </c>
      <c r="BJ92" s="10">
        <v>3011.2705846363797</v>
      </c>
      <c r="BK92" s="10">
        <v>0</v>
      </c>
      <c r="BL92" s="10">
        <v>0</v>
      </c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>
        <v>711.34182779033631</v>
      </c>
      <c r="CD92" t="s">
        <v>1860</v>
      </c>
      <c r="CE92" t="s">
        <v>1787</v>
      </c>
      <c r="CF92" s="9">
        <v>79.2</v>
      </c>
      <c r="CG92" s="11">
        <v>1.05</v>
      </c>
      <c r="CH92" s="11">
        <v>3.99</v>
      </c>
      <c r="CI92" s="10">
        <v>5468</v>
      </c>
      <c r="CJ92" s="9">
        <v>66.400000000000006</v>
      </c>
      <c r="CK92" s="10">
        <v>1357</v>
      </c>
      <c r="CL92" s="9">
        <v>11</v>
      </c>
      <c r="CM92" s="12">
        <v>0.32300000000000001</v>
      </c>
      <c r="CN92" s="11">
        <v>5.41</v>
      </c>
      <c r="CO92" s="11">
        <v>2.46</v>
      </c>
      <c r="CP92" s="9">
        <v>62.2</v>
      </c>
      <c r="CQ92" s="12">
        <v>0.20799999999999999</v>
      </c>
      <c r="CR92" s="12">
        <v>0.71</v>
      </c>
      <c r="CS92" s="12">
        <v>0.16</v>
      </c>
      <c r="CT92" s="13">
        <v>3.7900000000000003E-2</v>
      </c>
      <c r="CU92" s="13">
        <v>2.0299999999999999E-2</v>
      </c>
      <c r="CV92" s="12">
        <v>0.442</v>
      </c>
      <c r="CW92" s="11">
        <v>1.61</v>
      </c>
      <c r="CX92" s="11">
        <v>1.08</v>
      </c>
      <c r="CY92" s="12">
        <v>0.126</v>
      </c>
      <c r="CZ92" s="14">
        <v>4.9699999999999996E-3</v>
      </c>
      <c r="DA92" s="13">
        <v>1.44E-2</v>
      </c>
      <c r="DB92" s="13">
        <v>1.2E-2</v>
      </c>
      <c r="DC92" s="13">
        <v>6.8599999999999994E-2</v>
      </c>
      <c r="DD92" s="13">
        <v>8.0500000000000002E-2</v>
      </c>
      <c r="DE92" s="13">
        <v>2.1299999999999999E-2</v>
      </c>
      <c r="DF92" s="13">
        <v>7.7799999999999994E-2</v>
      </c>
      <c r="DG92" s="14">
        <v>3.7599999999999999E-3</v>
      </c>
      <c r="DH92" s="12">
        <v>0.14599999999999999</v>
      </c>
      <c r="DI92" s="13">
        <v>1.1900000000000001E-2</v>
      </c>
      <c r="DJ92" s="13">
        <v>3.5799999999999998E-2</v>
      </c>
      <c r="DK92" s="14">
        <v>3.7799999999999999E-3</v>
      </c>
      <c r="DL92" s="13">
        <v>5.16E-2</v>
      </c>
      <c r="DM92" s="13">
        <v>1.15E-2</v>
      </c>
      <c r="DN92" s="13">
        <v>3.9100000000000003E-2</v>
      </c>
      <c r="DO92" s="13">
        <v>1.09E-2</v>
      </c>
      <c r="DP92" s="13">
        <v>3.9399999999999998E-2</v>
      </c>
      <c r="DQ92" s="12">
        <v>0.30399999999999999</v>
      </c>
      <c r="DR92" s="9">
        <v>0</v>
      </c>
      <c r="DS92" s="9">
        <v>0</v>
      </c>
    </row>
    <row r="93" spans="1:123" x14ac:dyDescent="0.25">
      <c r="A93" t="s">
        <v>1861</v>
      </c>
      <c r="B93">
        <v>2</v>
      </c>
      <c r="C93" t="s">
        <v>831</v>
      </c>
      <c r="D93" t="s">
        <v>1862</v>
      </c>
      <c r="E93" t="s">
        <v>1863</v>
      </c>
      <c r="F93" t="s">
        <v>1864</v>
      </c>
      <c r="G93" t="s">
        <v>1865</v>
      </c>
      <c r="H93" t="s">
        <v>1866</v>
      </c>
      <c r="I93" t="s">
        <v>1867</v>
      </c>
      <c r="J93" t="s">
        <v>1868</v>
      </c>
      <c r="K93" t="s">
        <v>1559</v>
      </c>
      <c r="L93" t="s">
        <v>1869</v>
      </c>
      <c r="M93" t="s">
        <v>1870</v>
      </c>
      <c r="N93" t="s">
        <v>1871</v>
      </c>
      <c r="O93" t="s">
        <v>1872</v>
      </c>
      <c r="P93" s="10">
        <v>5795.7453805180567</v>
      </c>
      <c r="Q93" t="s">
        <v>1873</v>
      </c>
      <c r="R93" t="s">
        <v>1874</v>
      </c>
      <c r="S93" t="s">
        <v>1875</v>
      </c>
      <c r="T93" t="s">
        <v>1876</v>
      </c>
      <c r="U93" t="s">
        <v>1877</v>
      </c>
      <c r="V93" t="s">
        <v>1878</v>
      </c>
      <c r="W93" t="s">
        <v>1879</v>
      </c>
      <c r="X93" s="9">
        <v>30.55250194152449</v>
      </c>
      <c r="Y93" t="s">
        <v>1880</v>
      </c>
      <c r="Z93" t="s">
        <v>1881</v>
      </c>
      <c r="AA93" t="s">
        <v>1882</v>
      </c>
      <c r="AB93" t="s">
        <v>1883</v>
      </c>
      <c r="AC93" t="s">
        <v>1884</v>
      </c>
      <c r="AD93" t="s">
        <v>1885</v>
      </c>
      <c r="AE93" t="s">
        <v>1886</v>
      </c>
      <c r="AF93" s="10">
        <v>124.51120980791508</v>
      </c>
      <c r="AG93" t="s">
        <v>1887</v>
      </c>
      <c r="AH93" t="s">
        <v>1888</v>
      </c>
      <c r="AI93" t="s">
        <v>896</v>
      </c>
      <c r="AJ93" t="s">
        <v>1852</v>
      </c>
      <c r="AK93" t="s">
        <v>1889</v>
      </c>
      <c r="AL93" t="s">
        <v>1890</v>
      </c>
      <c r="AM93" t="s">
        <v>1891</v>
      </c>
      <c r="AN93" t="s">
        <v>1892</v>
      </c>
      <c r="AO93" t="s">
        <v>1893</v>
      </c>
      <c r="AP93" t="s">
        <v>1787</v>
      </c>
      <c r="AR93" t="s">
        <v>1862</v>
      </c>
      <c r="AS93" t="s">
        <v>1863</v>
      </c>
      <c r="AT93" t="s">
        <v>1864</v>
      </c>
      <c r="AU93" t="s">
        <v>1865</v>
      </c>
      <c r="AV93" t="s">
        <v>1866</v>
      </c>
      <c r="AW93" t="s">
        <v>1867</v>
      </c>
      <c r="AX93" t="s">
        <v>1868</v>
      </c>
      <c r="AY93" t="s">
        <v>1559</v>
      </c>
      <c r="AZ93" t="s">
        <v>1869</v>
      </c>
      <c r="BA93" t="s">
        <v>1870</v>
      </c>
      <c r="BB93" t="s">
        <v>1871</v>
      </c>
      <c r="BC93" t="s">
        <v>1872</v>
      </c>
      <c r="BD93" s="10">
        <v>12970.948580581722</v>
      </c>
      <c r="BE93" t="s">
        <v>1873</v>
      </c>
      <c r="BF93" t="s">
        <v>1874</v>
      </c>
      <c r="BG93" t="s">
        <v>1875</v>
      </c>
      <c r="BH93" t="s">
        <v>1876</v>
      </c>
      <c r="BI93" t="s">
        <v>1877</v>
      </c>
      <c r="BJ93" t="s">
        <v>1878</v>
      </c>
      <c r="BK93" t="s">
        <v>1879</v>
      </c>
      <c r="BL93" s="9">
        <v>76.316790684974393</v>
      </c>
      <c r="BM93" t="s">
        <v>1880</v>
      </c>
      <c r="BN93" t="s">
        <v>1881</v>
      </c>
      <c r="BO93" t="s">
        <v>1882</v>
      </c>
      <c r="BP93" t="s">
        <v>1883</v>
      </c>
      <c r="BQ93" t="s">
        <v>1884</v>
      </c>
      <c r="BR93" t="s">
        <v>1885</v>
      </c>
      <c r="BS93" t="s">
        <v>1886</v>
      </c>
      <c r="BT93" s="10">
        <v>274.70234458962767</v>
      </c>
      <c r="BU93" t="s">
        <v>1887</v>
      </c>
      <c r="BV93" t="s">
        <v>1888</v>
      </c>
      <c r="BW93" t="s">
        <v>896</v>
      </c>
      <c r="BX93" t="s">
        <v>1852</v>
      </c>
      <c r="BY93" t="s">
        <v>1889</v>
      </c>
      <c r="BZ93" t="s">
        <v>1890</v>
      </c>
      <c r="CA93" t="s">
        <v>1891</v>
      </c>
      <c r="CB93" t="s">
        <v>1892</v>
      </c>
      <c r="CC93" t="s">
        <v>1893</v>
      </c>
      <c r="CD93" t="s">
        <v>1787</v>
      </c>
      <c r="CE93" t="s">
        <v>1787</v>
      </c>
      <c r="CF93" s="9">
        <v>75.400000000000006</v>
      </c>
      <c r="CG93" s="11">
        <v>1.2</v>
      </c>
      <c r="CH93" s="11">
        <v>3.39</v>
      </c>
      <c r="CI93" s="10">
        <v>5359</v>
      </c>
      <c r="CJ93" s="9">
        <v>63.8</v>
      </c>
      <c r="CK93" s="10">
        <v>1314</v>
      </c>
      <c r="CL93" s="11">
        <v>9</v>
      </c>
      <c r="CM93" s="12">
        <v>0.36199999999999999</v>
      </c>
      <c r="CN93" s="11">
        <v>5.0199999999999996</v>
      </c>
      <c r="CO93" s="11">
        <v>2.31</v>
      </c>
      <c r="CP93" s="9">
        <v>61</v>
      </c>
      <c r="CQ93" s="12">
        <v>0.19800000000000001</v>
      </c>
      <c r="CR93" s="12">
        <v>0.72099999999999997</v>
      </c>
      <c r="CS93" s="13">
        <v>1.84E-2</v>
      </c>
      <c r="CT93" s="13">
        <v>3.61E-2</v>
      </c>
      <c r="CU93" s="13">
        <v>1.9400000000000001E-2</v>
      </c>
      <c r="CV93" s="13">
        <v>9.0300000000000005E-2</v>
      </c>
      <c r="CW93" s="11">
        <v>1.6</v>
      </c>
      <c r="CX93" s="11">
        <v>1.07</v>
      </c>
      <c r="CY93" s="12">
        <v>0.12</v>
      </c>
      <c r="CZ93" s="14">
        <v>4.7299999999999998E-3</v>
      </c>
      <c r="DA93" s="13">
        <v>1.38E-2</v>
      </c>
      <c r="DB93" s="13">
        <v>1.15E-2</v>
      </c>
      <c r="DC93" s="13">
        <v>6.54E-2</v>
      </c>
      <c r="DD93" s="13">
        <v>7.6700000000000004E-2</v>
      </c>
      <c r="DE93" s="13">
        <v>2.0400000000000001E-2</v>
      </c>
      <c r="DF93" s="13">
        <v>7.4200000000000002E-2</v>
      </c>
      <c r="DG93" s="14">
        <v>3.5899999999999999E-3</v>
      </c>
      <c r="DH93" s="13">
        <v>4.48E-2</v>
      </c>
      <c r="DI93" s="13">
        <v>1.1299999999999999E-2</v>
      </c>
      <c r="DJ93" s="13">
        <v>3.4200000000000001E-2</v>
      </c>
      <c r="DK93" s="14">
        <v>3.6099999999999999E-3</v>
      </c>
      <c r="DL93" s="13">
        <v>4.9200000000000001E-2</v>
      </c>
      <c r="DM93" s="13">
        <v>1.09E-2</v>
      </c>
      <c r="DN93" s="13">
        <v>3.73E-2</v>
      </c>
      <c r="DO93" s="13">
        <v>1.04E-2</v>
      </c>
      <c r="DP93" s="13">
        <v>3.7600000000000001E-2</v>
      </c>
      <c r="DQ93" s="12">
        <v>0.22700000000000001</v>
      </c>
      <c r="DR93" s="9">
        <v>0</v>
      </c>
      <c r="DS93" s="9">
        <v>0</v>
      </c>
    </row>
    <row r="94" spans="1:123" x14ac:dyDescent="0.25">
      <c r="A94" t="s">
        <v>1894</v>
      </c>
      <c r="B94">
        <v>2</v>
      </c>
      <c r="C94" t="s">
        <v>831</v>
      </c>
      <c r="D94" s="10">
        <v>205.73842788262482</v>
      </c>
      <c r="E94" s="10"/>
      <c r="F94" s="10"/>
      <c r="G94" s="10">
        <v>94229.308069578721</v>
      </c>
      <c r="H94" s="10"/>
      <c r="I94" s="10">
        <v>304.39857532075831</v>
      </c>
      <c r="J94" s="10">
        <v>7432</v>
      </c>
      <c r="K94" s="10"/>
      <c r="L94" s="10"/>
      <c r="M94" s="11">
        <v>8.7054737694193012</v>
      </c>
      <c r="N94" s="11"/>
      <c r="O94" s="12">
        <v>0.65658621600493694</v>
      </c>
      <c r="P94" s="12"/>
      <c r="Q94" s="12"/>
      <c r="R94" s="11">
        <v>3.2577068176601012</v>
      </c>
      <c r="S94" s="12"/>
      <c r="T94" s="12">
        <v>0.45922002138073609</v>
      </c>
      <c r="U94" s="11">
        <v>2.9847173184496034</v>
      </c>
      <c r="V94" s="11">
        <v>1.4279577923229141</v>
      </c>
      <c r="W94" s="11">
        <v>1.020800372510539</v>
      </c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1">
        <v>1.1242325889485647</v>
      </c>
      <c r="AP94" t="s">
        <v>1860</v>
      </c>
      <c r="AR94" s="10">
        <v>252.57097687313325</v>
      </c>
      <c r="AS94" s="10">
        <v>0</v>
      </c>
      <c r="AT94" s="10">
        <v>0</v>
      </c>
      <c r="AU94" s="10">
        <v>22168.963876392492</v>
      </c>
      <c r="AV94" s="10">
        <v>0</v>
      </c>
      <c r="AW94" s="10">
        <v>4244.4982897719519</v>
      </c>
      <c r="AX94" s="10">
        <v>0</v>
      </c>
      <c r="AY94" s="10">
        <v>0</v>
      </c>
      <c r="AZ94" s="10">
        <v>0</v>
      </c>
      <c r="BA94" s="11">
        <v>6.3418712106245492</v>
      </c>
      <c r="BB94" s="11">
        <v>0</v>
      </c>
      <c r="BC94" s="12">
        <v>0.42767124108273397</v>
      </c>
      <c r="BD94" s="12">
        <v>0</v>
      </c>
      <c r="BE94" s="12">
        <v>0</v>
      </c>
      <c r="BF94" s="12">
        <v>0.24401844494776026</v>
      </c>
      <c r="BG94" s="12"/>
      <c r="BH94" s="12">
        <v>0.59810759389076262</v>
      </c>
      <c r="BI94" s="11">
        <v>5.5851144083213375</v>
      </c>
      <c r="BJ94" s="11">
        <v>3.1060852929101017</v>
      </c>
      <c r="BK94" s="14">
        <v>4.6097774985061077E-3</v>
      </c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2">
        <v>0.62921314488711821</v>
      </c>
      <c r="CD94" t="s">
        <v>1860</v>
      </c>
      <c r="CE94" t="s">
        <v>1787</v>
      </c>
      <c r="CF94" s="9">
        <v>77.3</v>
      </c>
      <c r="CG94" s="11">
        <v>1.06</v>
      </c>
      <c r="CH94" s="11">
        <v>3.84</v>
      </c>
      <c r="CI94" s="10">
        <v>5937</v>
      </c>
      <c r="CJ94" s="9">
        <v>65.5</v>
      </c>
      <c r="CK94" s="10">
        <v>1368</v>
      </c>
      <c r="CL94" s="11">
        <v>8.82</v>
      </c>
      <c r="CM94" s="12">
        <v>0.317</v>
      </c>
      <c r="CN94" s="11">
        <v>5.28</v>
      </c>
      <c r="CO94" s="11">
        <v>2.5099999999999998</v>
      </c>
      <c r="CP94" s="9">
        <v>60.4</v>
      </c>
      <c r="CQ94" s="12">
        <v>0.35499999999999998</v>
      </c>
      <c r="CR94" s="12">
        <v>0.59799999999999998</v>
      </c>
      <c r="CS94" s="13">
        <v>5.9200000000000003E-2</v>
      </c>
      <c r="CT94" s="13">
        <v>3.7400000000000003E-2</v>
      </c>
      <c r="CU94" s="13">
        <v>0.02</v>
      </c>
      <c r="CV94" s="13">
        <v>9.2899999999999996E-2</v>
      </c>
      <c r="CW94" s="11">
        <v>1.67</v>
      </c>
      <c r="CX94" s="12">
        <v>0.97299999999999998</v>
      </c>
      <c r="CY94" s="12">
        <v>0.124</v>
      </c>
      <c r="CZ94" s="14">
        <v>4.8900000000000002E-3</v>
      </c>
      <c r="DA94" s="13">
        <v>1.4200000000000001E-2</v>
      </c>
      <c r="DB94" s="13">
        <v>1.18E-2</v>
      </c>
      <c r="DC94" s="13">
        <v>6.7400000000000002E-2</v>
      </c>
      <c r="DD94" s="13">
        <v>7.9299999999999995E-2</v>
      </c>
      <c r="DE94" s="13">
        <v>2.1000000000000001E-2</v>
      </c>
      <c r="DF94" s="12">
        <v>0.35799999999999998</v>
      </c>
      <c r="DG94" s="14">
        <v>3.7100000000000002E-3</v>
      </c>
      <c r="DH94" s="13">
        <v>4.6300000000000001E-2</v>
      </c>
      <c r="DI94" s="13">
        <v>1.17E-2</v>
      </c>
      <c r="DJ94" s="13">
        <v>3.5400000000000001E-2</v>
      </c>
      <c r="DK94" s="14">
        <v>3.7299999999999998E-3</v>
      </c>
      <c r="DL94" s="13">
        <v>5.0999999999999997E-2</v>
      </c>
      <c r="DM94" s="13">
        <v>1.1299999999999999E-2</v>
      </c>
      <c r="DN94" s="13">
        <v>3.8600000000000002E-2</v>
      </c>
      <c r="DO94" s="13">
        <v>1.0800000000000001E-2</v>
      </c>
      <c r="DP94" s="13">
        <v>3.8699999999999998E-2</v>
      </c>
      <c r="DQ94" s="12">
        <v>0.218</v>
      </c>
      <c r="DR94" s="9">
        <v>0</v>
      </c>
      <c r="DS94" s="10">
        <v>0</v>
      </c>
    </row>
    <row r="95" spans="1:123" x14ac:dyDescent="0.25">
      <c r="A95" t="s">
        <v>1895</v>
      </c>
      <c r="B95">
        <v>2</v>
      </c>
      <c r="C95" t="s">
        <v>831</v>
      </c>
      <c r="D95" t="s">
        <v>1787</v>
      </c>
      <c r="E95" t="s">
        <v>1787</v>
      </c>
      <c r="F95" t="s">
        <v>1787</v>
      </c>
      <c r="G95" t="s">
        <v>1787</v>
      </c>
      <c r="H95" t="s">
        <v>1787</v>
      </c>
      <c r="I95" t="s">
        <v>1787</v>
      </c>
      <c r="J95" t="s">
        <v>1787</v>
      </c>
      <c r="K95" t="s">
        <v>1787</v>
      </c>
      <c r="L95" t="s">
        <v>1787</v>
      </c>
      <c r="M95" t="s">
        <v>1787</v>
      </c>
      <c r="N95" t="s">
        <v>1787</v>
      </c>
      <c r="O95" t="s">
        <v>1787</v>
      </c>
      <c r="P95" t="s">
        <v>1787</v>
      </c>
      <c r="Q95" t="s">
        <v>1787</v>
      </c>
      <c r="R95" t="s">
        <v>1787</v>
      </c>
      <c r="S95" t="s">
        <v>1787</v>
      </c>
      <c r="T95" t="s">
        <v>1787</v>
      </c>
      <c r="U95" t="s">
        <v>1787</v>
      </c>
      <c r="V95" t="s">
        <v>1787</v>
      </c>
      <c r="W95" t="s">
        <v>1787</v>
      </c>
      <c r="X95" t="s">
        <v>1787</v>
      </c>
      <c r="Y95" t="s">
        <v>1787</v>
      </c>
      <c r="Z95" t="s">
        <v>1787</v>
      </c>
      <c r="AA95" t="s">
        <v>1787</v>
      </c>
      <c r="AB95" t="s">
        <v>1787</v>
      </c>
      <c r="AC95" t="s">
        <v>1787</v>
      </c>
      <c r="AD95" t="s">
        <v>1787</v>
      </c>
      <c r="AE95" t="s">
        <v>1787</v>
      </c>
      <c r="AF95" t="s">
        <v>1787</v>
      </c>
      <c r="AG95" t="s">
        <v>1787</v>
      </c>
      <c r="AH95" t="s">
        <v>1787</v>
      </c>
      <c r="AI95" t="s">
        <v>1787</v>
      </c>
      <c r="AJ95" t="s">
        <v>1787</v>
      </c>
      <c r="AK95" t="s">
        <v>1787</v>
      </c>
      <c r="AL95" t="s">
        <v>1787</v>
      </c>
      <c r="AM95" t="s">
        <v>1787</v>
      </c>
      <c r="AN95" t="s">
        <v>1787</v>
      </c>
      <c r="AO95" t="s">
        <v>1787</v>
      </c>
      <c r="AP95" t="s">
        <v>1787</v>
      </c>
      <c r="AR95" t="s">
        <v>1787</v>
      </c>
      <c r="AS95" t="s">
        <v>1787</v>
      </c>
      <c r="AT95" t="s">
        <v>1787</v>
      </c>
      <c r="AU95" t="s">
        <v>1787</v>
      </c>
      <c r="AV95" t="s">
        <v>1787</v>
      </c>
      <c r="AW95" t="s">
        <v>1787</v>
      </c>
      <c r="AX95" t="s">
        <v>1787</v>
      </c>
      <c r="AY95" t="s">
        <v>1787</v>
      </c>
      <c r="AZ95" t="s">
        <v>1787</v>
      </c>
      <c r="BA95" t="s">
        <v>1787</v>
      </c>
      <c r="BB95" t="s">
        <v>1787</v>
      </c>
      <c r="BC95" t="s">
        <v>1787</v>
      </c>
      <c r="BD95" t="s">
        <v>1787</v>
      </c>
      <c r="BE95" t="s">
        <v>1787</v>
      </c>
      <c r="BF95" t="s">
        <v>1787</v>
      </c>
      <c r="BG95" t="s">
        <v>1787</v>
      </c>
      <c r="BH95" t="s">
        <v>1787</v>
      </c>
      <c r="BI95" t="s">
        <v>1787</v>
      </c>
      <c r="BJ95" t="s">
        <v>1787</v>
      </c>
      <c r="BK95" t="s">
        <v>1787</v>
      </c>
      <c r="BL95" t="s">
        <v>1787</v>
      </c>
      <c r="BM95" t="s">
        <v>1787</v>
      </c>
      <c r="BN95" t="s">
        <v>1787</v>
      </c>
      <c r="BO95" t="s">
        <v>1787</v>
      </c>
      <c r="BP95" t="s">
        <v>1787</v>
      </c>
      <c r="BQ95" t="s">
        <v>1787</v>
      </c>
      <c r="BR95" t="s">
        <v>1787</v>
      </c>
      <c r="BS95" t="s">
        <v>1787</v>
      </c>
      <c r="BT95" t="s">
        <v>1787</v>
      </c>
      <c r="BU95" t="s">
        <v>1787</v>
      </c>
      <c r="BV95" t="s">
        <v>1787</v>
      </c>
      <c r="BW95" t="s">
        <v>1787</v>
      </c>
      <c r="BX95" t="s">
        <v>1787</v>
      </c>
      <c r="BY95" t="s">
        <v>1787</v>
      </c>
      <c r="BZ95" t="s">
        <v>1787</v>
      </c>
      <c r="CA95" t="s">
        <v>1787</v>
      </c>
      <c r="CB95" t="s">
        <v>1787</v>
      </c>
      <c r="CC95" t="s">
        <v>1787</v>
      </c>
      <c r="CD95" t="s">
        <v>1787</v>
      </c>
      <c r="CE95" t="s">
        <v>1787</v>
      </c>
      <c r="CF95" s="9">
        <v>76.7</v>
      </c>
      <c r="CG95" s="12">
        <v>0.99</v>
      </c>
      <c r="CH95" s="11">
        <v>3.95</v>
      </c>
      <c r="CI95" s="10">
        <v>5799</v>
      </c>
      <c r="CJ95" s="9">
        <v>64.099999999999994</v>
      </c>
      <c r="CK95" s="10">
        <v>1287</v>
      </c>
      <c r="CL95" s="9">
        <v>11</v>
      </c>
      <c r="CM95" s="12">
        <v>0.314</v>
      </c>
      <c r="CN95" s="11">
        <v>5.17</v>
      </c>
      <c r="CO95" s="11">
        <v>2.4300000000000002</v>
      </c>
      <c r="CP95" s="9">
        <v>55.5</v>
      </c>
      <c r="CQ95" s="12">
        <v>0.35199999999999998</v>
      </c>
      <c r="CR95" s="12">
        <v>0.78300000000000003</v>
      </c>
      <c r="CS95" s="13">
        <v>8.7999999999999995E-2</v>
      </c>
      <c r="CT95" s="13">
        <v>3.7100000000000001E-2</v>
      </c>
      <c r="CU95" s="13">
        <v>1.9800000000000002E-2</v>
      </c>
      <c r="CV95" s="12">
        <v>0.67700000000000005</v>
      </c>
      <c r="CW95" s="11">
        <v>1.53</v>
      </c>
      <c r="CX95" s="11">
        <v>1.1000000000000001</v>
      </c>
      <c r="CY95" s="11">
        <v>1.98</v>
      </c>
      <c r="CZ95" s="14">
        <v>4.8500000000000001E-3</v>
      </c>
      <c r="DA95" s="13">
        <v>1.41E-2</v>
      </c>
      <c r="DB95" s="13">
        <v>1.17E-2</v>
      </c>
      <c r="DC95" s="13">
        <v>6.6900000000000001E-2</v>
      </c>
      <c r="DD95" s="13">
        <v>7.8600000000000003E-2</v>
      </c>
      <c r="DE95" s="13">
        <v>2.0799999999999999E-2</v>
      </c>
      <c r="DF95" s="13">
        <v>7.5999999999999998E-2</v>
      </c>
      <c r="DG95" s="14">
        <v>3.6800000000000001E-3</v>
      </c>
      <c r="DH95" s="12">
        <v>0.14299999999999999</v>
      </c>
      <c r="DI95" s="13">
        <v>1.1599999999999999E-2</v>
      </c>
      <c r="DJ95" s="13">
        <v>3.5099999999999999E-2</v>
      </c>
      <c r="DK95" s="14">
        <v>3.7000000000000002E-3</v>
      </c>
      <c r="DL95" s="13">
        <v>5.0599999999999999E-2</v>
      </c>
      <c r="DM95" s="13">
        <v>1.12E-2</v>
      </c>
      <c r="DN95" s="13">
        <v>3.8300000000000001E-2</v>
      </c>
      <c r="DO95" s="13">
        <v>1.0699999999999999E-2</v>
      </c>
      <c r="DP95" s="13">
        <v>3.8399999999999997E-2</v>
      </c>
      <c r="DQ95" s="12">
        <v>0.246</v>
      </c>
      <c r="DR95" s="9">
        <v>0</v>
      </c>
      <c r="DS95" s="9">
        <v>0</v>
      </c>
    </row>
    <row r="96" spans="1:123" x14ac:dyDescent="0.25">
      <c r="A96" t="s">
        <v>832</v>
      </c>
      <c r="B96">
        <v>2</v>
      </c>
      <c r="C96" t="s">
        <v>831</v>
      </c>
      <c r="D96" t="s">
        <v>1896</v>
      </c>
      <c r="E96" t="s">
        <v>1897</v>
      </c>
      <c r="F96" t="s">
        <v>1898</v>
      </c>
      <c r="G96" t="s">
        <v>1899</v>
      </c>
      <c r="H96" t="s">
        <v>1900</v>
      </c>
      <c r="I96" t="s">
        <v>1901</v>
      </c>
      <c r="J96" t="s">
        <v>1902</v>
      </c>
      <c r="K96" t="s">
        <v>1903</v>
      </c>
      <c r="L96" t="s">
        <v>1904</v>
      </c>
      <c r="M96" t="s">
        <v>1905</v>
      </c>
      <c r="N96" t="s">
        <v>1906</v>
      </c>
      <c r="O96" t="s">
        <v>1907</v>
      </c>
      <c r="P96" t="s">
        <v>1908</v>
      </c>
      <c r="Q96" t="s">
        <v>1909</v>
      </c>
      <c r="R96" t="s">
        <v>1910</v>
      </c>
      <c r="S96" t="s">
        <v>1911</v>
      </c>
      <c r="T96" t="s">
        <v>1912</v>
      </c>
      <c r="U96" t="s">
        <v>1913</v>
      </c>
      <c r="V96" t="s">
        <v>1914</v>
      </c>
      <c r="W96" t="s">
        <v>1879</v>
      </c>
      <c r="X96" t="s">
        <v>1915</v>
      </c>
      <c r="Y96" t="s">
        <v>1819</v>
      </c>
      <c r="Z96" t="s">
        <v>1916</v>
      </c>
      <c r="AA96" t="s">
        <v>1917</v>
      </c>
      <c r="AB96" t="s">
        <v>1883</v>
      </c>
      <c r="AC96" t="s">
        <v>1177</v>
      </c>
      <c r="AD96" t="s">
        <v>1885</v>
      </c>
      <c r="AE96" t="s">
        <v>965</v>
      </c>
      <c r="AF96" t="s">
        <v>1817</v>
      </c>
      <c r="AG96" t="s">
        <v>1918</v>
      </c>
      <c r="AH96" t="s">
        <v>1919</v>
      </c>
      <c r="AI96" t="s">
        <v>965</v>
      </c>
      <c r="AJ96" t="s">
        <v>1920</v>
      </c>
      <c r="AK96" t="s">
        <v>1921</v>
      </c>
      <c r="AL96" t="s">
        <v>1922</v>
      </c>
      <c r="AM96" t="s">
        <v>1923</v>
      </c>
      <c r="AN96" t="s">
        <v>1924</v>
      </c>
      <c r="AO96" t="s">
        <v>1925</v>
      </c>
      <c r="AP96" t="s">
        <v>1787</v>
      </c>
      <c r="AR96" t="s">
        <v>1896</v>
      </c>
      <c r="AS96" t="s">
        <v>1897</v>
      </c>
      <c r="AT96" t="s">
        <v>1898</v>
      </c>
      <c r="AU96" t="s">
        <v>1899</v>
      </c>
      <c r="AV96" t="s">
        <v>1900</v>
      </c>
      <c r="AW96" t="s">
        <v>1901</v>
      </c>
      <c r="AX96" t="s">
        <v>1902</v>
      </c>
      <c r="AY96" t="s">
        <v>1903</v>
      </c>
      <c r="AZ96" t="s">
        <v>1904</v>
      </c>
      <c r="BA96" t="s">
        <v>1905</v>
      </c>
      <c r="BB96" t="s">
        <v>1906</v>
      </c>
      <c r="BC96" t="s">
        <v>1907</v>
      </c>
      <c r="BD96" t="s">
        <v>1908</v>
      </c>
      <c r="BE96" t="s">
        <v>1909</v>
      </c>
      <c r="BF96" t="s">
        <v>1910</v>
      </c>
      <c r="BG96" t="s">
        <v>1911</v>
      </c>
      <c r="BH96" t="s">
        <v>1912</v>
      </c>
      <c r="BI96" t="s">
        <v>1913</v>
      </c>
      <c r="BJ96" t="s">
        <v>1914</v>
      </c>
      <c r="BK96" t="s">
        <v>1879</v>
      </c>
      <c r="BL96" t="s">
        <v>1915</v>
      </c>
      <c r="BM96" t="s">
        <v>1819</v>
      </c>
      <c r="BN96" t="s">
        <v>1916</v>
      </c>
      <c r="BO96" t="s">
        <v>1917</v>
      </c>
      <c r="BP96" t="s">
        <v>1883</v>
      </c>
      <c r="BQ96" t="s">
        <v>1177</v>
      </c>
      <c r="BR96" t="s">
        <v>1885</v>
      </c>
      <c r="BS96" t="s">
        <v>965</v>
      </c>
      <c r="BT96" t="s">
        <v>1817</v>
      </c>
      <c r="BU96" t="s">
        <v>1918</v>
      </c>
      <c r="BV96" t="s">
        <v>1919</v>
      </c>
      <c r="BW96" t="s">
        <v>965</v>
      </c>
      <c r="BX96" t="s">
        <v>1920</v>
      </c>
      <c r="BY96" t="s">
        <v>1921</v>
      </c>
      <c r="BZ96" t="s">
        <v>1922</v>
      </c>
      <c r="CA96" t="s">
        <v>1923</v>
      </c>
      <c r="CB96" t="s">
        <v>1924</v>
      </c>
      <c r="CC96" t="s">
        <v>1925</v>
      </c>
      <c r="CD96" t="s">
        <v>1787</v>
      </c>
      <c r="CE96" t="s">
        <v>1787</v>
      </c>
      <c r="CF96" s="9">
        <v>62.7</v>
      </c>
      <c r="CG96" s="12">
        <v>0.91700000000000004</v>
      </c>
      <c r="CH96" s="11">
        <v>3.05</v>
      </c>
      <c r="CI96" s="10">
        <v>5529</v>
      </c>
      <c r="CJ96" s="9">
        <v>55.9</v>
      </c>
      <c r="CK96" s="10">
        <v>1017</v>
      </c>
      <c r="CL96" s="11">
        <v>8.17</v>
      </c>
      <c r="CM96" s="12">
        <v>0.29199999999999998</v>
      </c>
      <c r="CN96" s="11">
        <v>4.8899999999999997</v>
      </c>
      <c r="CO96" s="11">
        <v>1.87</v>
      </c>
      <c r="CP96" s="9">
        <v>55.4</v>
      </c>
      <c r="CQ96" s="12">
        <v>0.183</v>
      </c>
      <c r="CR96" s="12">
        <v>0.48799999999999999</v>
      </c>
      <c r="CS96" s="13">
        <v>1.41E-2</v>
      </c>
      <c r="CT96" s="13">
        <v>2.7900000000000001E-2</v>
      </c>
      <c r="CU96" s="13">
        <v>1.54E-2</v>
      </c>
      <c r="CV96" s="13">
        <v>7.3099999999999998E-2</v>
      </c>
      <c r="CW96" s="11">
        <v>1.57</v>
      </c>
      <c r="CX96" s="11">
        <v>1.53</v>
      </c>
      <c r="CY96" s="13">
        <v>9.4700000000000006E-2</v>
      </c>
      <c r="CZ96" s="13">
        <v>2.75E-2</v>
      </c>
      <c r="DA96" s="13">
        <v>1.11E-2</v>
      </c>
      <c r="DB96" s="14">
        <v>9.1599999999999997E-3</v>
      </c>
      <c r="DC96" s="12">
        <v>0.24199999999999999</v>
      </c>
      <c r="DD96" s="13">
        <v>6.0400000000000002E-2</v>
      </c>
      <c r="DE96" s="13">
        <v>7.6200000000000004E-2</v>
      </c>
      <c r="DF96" s="13">
        <v>5.8400000000000001E-2</v>
      </c>
      <c r="DG96" s="14">
        <v>2.8E-3</v>
      </c>
      <c r="DH96" s="13">
        <v>3.4700000000000002E-2</v>
      </c>
      <c r="DI96" s="14">
        <v>8.8400000000000006E-3</v>
      </c>
      <c r="DJ96" s="13">
        <v>2.64E-2</v>
      </c>
      <c r="DK96" s="14">
        <v>2.8E-3</v>
      </c>
      <c r="DL96" s="13">
        <v>3.7999999999999999E-2</v>
      </c>
      <c r="DM96" s="14">
        <v>8.4399999999999996E-3</v>
      </c>
      <c r="DN96" s="13">
        <v>2.8899999999999999E-2</v>
      </c>
      <c r="DO96" s="14">
        <v>8.1399999999999997E-3</v>
      </c>
      <c r="DP96" s="13">
        <v>3.0200000000000001E-2</v>
      </c>
      <c r="DQ96" s="12">
        <v>0.25</v>
      </c>
      <c r="DR96" s="9">
        <v>0</v>
      </c>
      <c r="DS96" s="9">
        <v>0</v>
      </c>
    </row>
    <row r="97" spans="1:123" x14ac:dyDescent="0.25">
      <c r="A97" t="s">
        <v>833</v>
      </c>
      <c r="B97">
        <v>2</v>
      </c>
      <c r="C97" t="s">
        <v>831</v>
      </c>
      <c r="D97" s="12"/>
      <c r="E97" s="12"/>
      <c r="F97" s="12"/>
      <c r="G97" s="10">
        <v>441605.62413366069</v>
      </c>
      <c r="H97" s="10">
        <v>14643.357748275859</v>
      </c>
      <c r="I97" s="10"/>
      <c r="J97" s="10">
        <v>7432</v>
      </c>
      <c r="K97" s="9">
        <v>30.017330694876122</v>
      </c>
      <c r="L97" s="10"/>
      <c r="M97" s="10">
        <v>1119.8323148922739</v>
      </c>
      <c r="N97" s="10"/>
      <c r="O97" s="10">
        <v>113.9796484647555</v>
      </c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10">
        <v>1634.2932592938464</v>
      </c>
      <c r="AN97" s="10"/>
      <c r="AO97" s="9">
        <v>38.564261869663774</v>
      </c>
      <c r="AP97" t="s">
        <v>1860</v>
      </c>
      <c r="AR97" s="12">
        <v>0</v>
      </c>
      <c r="AS97" s="12">
        <v>0</v>
      </c>
      <c r="AT97" s="12">
        <v>0</v>
      </c>
      <c r="AU97" s="10">
        <v>3723217.9415582204</v>
      </c>
      <c r="AV97" s="10">
        <v>32449.997132080145</v>
      </c>
      <c r="AW97" s="10">
        <v>0</v>
      </c>
      <c r="AX97" s="10">
        <v>0</v>
      </c>
      <c r="AY97" s="10">
        <v>123.41072445818585</v>
      </c>
      <c r="AZ97" s="10">
        <v>0</v>
      </c>
      <c r="BA97" s="10">
        <v>1520.4869070411494</v>
      </c>
      <c r="BB97" s="10">
        <v>0</v>
      </c>
      <c r="BC97" s="9">
        <v>77.376514249419969</v>
      </c>
      <c r="BD97" s="9">
        <v>0</v>
      </c>
      <c r="BE97" s="9">
        <v>0</v>
      </c>
      <c r="BF97" s="9">
        <v>0</v>
      </c>
      <c r="BG97" s="9"/>
      <c r="BH97" s="9"/>
      <c r="BI97" s="9">
        <v>0</v>
      </c>
      <c r="BJ97" s="9">
        <v>0</v>
      </c>
      <c r="BK97" s="9">
        <v>0</v>
      </c>
      <c r="BL97" s="9"/>
      <c r="BM97" s="9"/>
      <c r="BN97" s="9"/>
      <c r="BO97" s="9"/>
      <c r="BP97" s="9"/>
      <c r="BQ97" s="9"/>
      <c r="BR97" s="9">
        <v>0</v>
      </c>
      <c r="BS97" s="9"/>
      <c r="BT97" s="9"/>
      <c r="BU97" s="9"/>
      <c r="BV97" s="9">
        <v>0</v>
      </c>
      <c r="BW97" s="9"/>
      <c r="BX97" s="9"/>
      <c r="BY97" s="9"/>
      <c r="BZ97" s="9"/>
      <c r="CA97" s="10">
        <v>3292.8886116961025</v>
      </c>
      <c r="CB97" s="10"/>
      <c r="CC97" s="10">
        <v>149.81446119107235</v>
      </c>
      <c r="CD97" t="s">
        <v>1860</v>
      </c>
      <c r="CE97" t="s">
        <v>1787</v>
      </c>
      <c r="CF97" s="9">
        <v>65.099999999999994</v>
      </c>
      <c r="CG97" s="12">
        <v>0.96699999999999997</v>
      </c>
      <c r="CH97" s="11">
        <v>2.96</v>
      </c>
      <c r="CI97" s="10">
        <v>5040</v>
      </c>
      <c r="CJ97" s="9">
        <v>56.5</v>
      </c>
      <c r="CK97" s="10">
        <v>1101</v>
      </c>
      <c r="CL97" s="11">
        <v>8.11</v>
      </c>
      <c r="CM97" s="12">
        <v>0.22500000000000001</v>
      </c>
      <c r="CN97" s="11">
        <v>4.93</v>
      </c>
      <c r="CO97" s="11">
        <v>1.99</v>
      </c>
      <c r="CP97" s="9">
        <v>55.3</v>
      </c>
      <c r="CQ97" s="12">
        <v>0.219</v>
      </c>
      <c r="CR97" s="12">
        <v>0.42699999999999999</v>
      </c>
      <c r="CS97" s="13">
        <v>5.9700000000000003E-2</v>
      </c>
      <c r="CT97" s="13">
        <v>2.9499999999999998E-2</v>
      </c>
      <c r="CU97" s="13">
        <v>1.6199999999999999E-2</v>
      </c>
      <c r="CV97" s="13">
        <v>7.7100000000000002E-2</v>
      </c>
      <c r="CW97" s="11">
        <v>1.46</v>
      </c>
      <c r="CX97" s="11">
        <v>1</v>
      </c>
      <c r="CY97" s="11">
        <v>2.11</v>
      </c>
      <c r="CZ97" s="14">
        <v>3.96E-3</v>
      </c>
      <c r="DA97" s="13">
        <v>1.17E-2</v>
      </c>
      <c r="DB97" s="14">
        <v>9.6600000000000002E-3</v>
      </c>
      <c r="DC97" s="13">
        <v>5.4800000000000001E-2</v>
      </c>
      <c r="DD97" s="13">
        <v>6.3899999999999998E-2</v>
      </c>
      <c r="DE97" s="13">
        <v>1.72E-2</v>
      </c>
      <c r="DF97" s="13">
        <v>6.1699999999999998E-2</v>
      </c>
      <c r="DG97" s="14">
        <v>2.97E-3</v>
      </c>
      <c r="DH97" s="13">
        <v>3.6799999999999999E-2</v>
      </c>
      <c r="DI97" s="14">
        <v>9.3500000000000007E-3</v>
      </c>
      <c r="DJ97" s="13">
        <v>2.8000000000000001E-2</v>
      </c>
      <c r="DK97" s="14">
        <v>2.97E-3</v>
      </c>
      <c r="DL97" s="13">
        <v>4.0300000000000002E-2</v>
      </c>
      <c r="DM97" s="14">
        <v>8.94E-3</v>
      </c>
      <c r="DN97" s="13">
        <v>3.0599999999999999E-2</v>
      </c>
      <c r="DO97" s="14">
        <v>8.6099999999999996E-3</v>
      </c>
      <c r="DP97" s="13">
        <v>3.1800000000000002E-2</v>
      </c>
      <c r="DQ97" s="12">
        <v>0.245</v>
      </c>
      <c r="DR97" s="9">
        <v>0</v>
      </c>
      <c r="DS97" s="9">
        <v>0</v>
      </c>
    </row>
    <row r="98" spans="1:123" x14ac:dyDescent="0.25">
      <c r="A98" t="s">
        <v>834</v>
      </c>
      <c r="B98">
        <v>2</v>
      </c>
      <c r="C98" t="s">
        <v>831</v>
      </c>
      <c r="D98" t="s">
        <v>1926</v>
      </c>
      <c r="E98" t="s">
        <v>1927</v>
      </c>
      <c r="F98" t="s">
        <v>1928</v>
      </c>
      <c r="G98" t="s">
        <v>1929</v>
      </c>
      <c r="H98" t="s">
        <v>1930</v>
      </c>
      <c r="I98" t="s">
        <v>1931</v>
      </c>
      <c r="J98" t="s">
        <v>1932</v>
      </c>
      <c r="K98" t="s">
        <v>1933</v>
      </c>
      <c r="L98" t="s">
        <v>1934</v>
      </c>
      <c r="M98" t="s">
        <v>1935</v>
      </c>
      <c r="N98" t="s">
        <v>1936</v>
      </c>
      <c r="O98" t="s">
        <v>1937</v>
      </c>
      <c r="P98" s="10">
        <v>3478.3843469701656</v>
      </c>
      <c r="Q98" t="s">
        <v>1938</v>
      </c>
      <c r="R98" t="s">
        <v>1939</v>
      </c>
      <c r="S98" t="s">
        <v>1940</v>
      </c>
      <c r="T98" t="s">
        <v>1941</v>
      </c>
      <c r="U98" t="s">
        <v>1942</v>
      </c>
      <c r="V98" t="s">
        <v>1943</v>
      </c>
      <c r="W98" t="s">
        <v>1818</v>
      </c>
      <c r="X98" t="s">
        <v>1944</v>
      </c>
      <c r="Y98" t="s">
        <v>1920</v>
      </c>
      <c r="Z98" t="s">
        <v>1945</v>
      </c>
      <c r="AA98" t="s">
        <v>1946</v>
      </c>
      <c r="AB98" t="s">
        <v>1947</v>
      </c>
      <c r="AC98" t="s">
        <v>1194</v>
      </c>
      <c r="AD98" t="s">
        <v>864</v>
      </c>
      <c r="AE98" t="s">
        <v>1948</v>
      </c>
      <c r="AF98" t="s">
        <v>1949</v>
      </c>
      <c r="AG98" t="s">
        <v>1950</v>
      </c>
      <c r="AH98" t="s">
        <v>1951</v>
      </c>
      <c r="AI98" t="s">
        <v>1948</v>
      </c>
      <c r="AJ98" t="s">
        <v>1952</v>
      </c>
      <c r="AK98" t="s">
        <v>1953</v>
      </c>
      <c r="AL98" t="s">
        <v>1821</v>
      </c>
      <c r="AM98" t="s">
        <v>1954</v>
      </c>
      <c r="AN98" t="s">
        <v>1052</v>
      </c>
      <c r="AO98" t="s">
        <v>1955</v>
      </c>
      <c r="AP98" t="s">
        <v>1787</v>
      </c>
      <c r="AR98" t="s">
        <v>1926</v>
      </c>
      <c r="AS98" t="s">
        <v>1927</v>
      </c>
      <c r="AT98" t="s">
        <v>1928</v>
      </c>
      <c r="AU98" t="s">
        <v>1929</v>
      </c>
      <c r="AV98" t="s">
        <v>1930</v>
      </c>
      <c r="AW98" t="s">
        <v>1931</v>
      </c>
      <c r="AX98" t="s">
        <v>1932</v>
      </c>
      <c r="AY98" t="s">
        <v>1933</v>
      </c>
      <c r="AZ98" t="s">
        <v>1934</v>
      </c>
      <c r="BA98" t="s">
        <v>1935</v>
      </c>
      <c r="BB98" t="s">
        <v>1936</v>
      </c>
      <c r="BC98" t="s">
        <v>1937</v>
      </c>
      <c r="BD98" s="10">
        <v>6582.0192480321321</v>
      </c>
      <c r="BE98" t="s">
        <v>1938</v>
      </c>
      <c r="BF98" t="s">
        <v>1939</v>
      </c>
      <c r="BG98" t="s">
        <v>1940</v>
      </c>
      <c r="BH98" t="s">
        <v>1941</v>
      </c>
      <c r="BI98" t="s">
        <v>1942</v>
      </c>
      <c r="BJ98" t="s">
        <v>1943</v>
      </c>
      <c r="BK98" t="s">
        <v>1818</v>
      </c>
      <c r="BL98" t="s">
        <v>1944</v>
      </c>
      <c r="BM98" t="s">
        <v>1920</v>
      </c>
      <c r="BN98" t="s">
        <v>1945</v>
      </c>
      <c r="BO98" t="s">
        <v>1946</v>
      </c>
      <c r="BP98" t="s">
        <v>1947</v>
      </c>
      <c r="BQ98" t="s">
        <v>1194</v>
      </c>
      <c r="BR98" t="s">
        <v>864</v>
      </c>
      <c r="BS98" t="s">
        <v>1948</v>
      </c>
      <c r="BT98" t="s">
        <v>1949</v>
      </c>
      <c r="BU98" t="s">
        <v>1950</v>
      </c>
      <c r="BV98" t="s">
        <v>1951</v>
      </c>
      <c r="BW98" t="s">
        <v>1948</v>
      </c>
      <c r="BX98" t="s">
        <v>1952</v>
      </c>
      <c r="BY98" t="s">
        <v>1953</v>
      </c>
      <c r="BZ98" t="s">
        <v>1821</v>
      </c>
      <c r="CA98" t="s">
        <v>1954</v>
      </c>
      <c r="CB98" t="s">
        <v>1052</v>
      </c>
      <c r="CC98" t="s">
        <v>1955</v>
      </c>
      <c r="CD98" t="s">
        <v>1787</v>
      </c>
      <c r="CE98" t="s">
        <v>1787</v>
      </c>
      <c r="CF98" s="9">
        <v>65.5</v>
      </c>
      <c r="CG98" s="12">
        <v>0.871</v>
      </c>
      <c r="CH98" s="11">
        <v>2.96</v>
      </c>
      <c r="CI98" s="10">
        <v>5196</v>
      </c>
      <c r="CJ98" s="9">
        <v>57.3</v>
      </c>
      <c r="CK98" s="10">
        <v>1089</v>
      </c>
      <c r="CL98" s="11">
        <v>6.97</v>
      </c>
      <c r="CM98" s="12">
        <v>0.32100000000000001</v>
      </c>
      <c r="CN98" s="11">
        <v>4.97</v>
      </c>
      <c r="CO98" s="11">
        <v>2.04</v>
      </c>
      <c r="CP98" s="9">
        <v>57.1</v>
      </c>
      <c r="CQ98" s="12">
        <v>0.219</v>
      </c>
      <c r="CR98" s="12">
        <v>0.47399999999999998</v>
      </c>
      <c r="CS98" s="13">
        <v>1.49E-2</v>
      </c>
      <c r="CT98" s="13">
        <v>2.9499999999999998E-2</v>
      </c>
      <c r="CU98" s="13">
        <v>1.6199999999999999E-2</v>
      </c>
      <c r="CV98" s="12">
        <v>0.35899999999999999</v>
      </c>
      <c r="CW98" s="11">
        <v>1.53</v>
      </c>
      <c r="CX98" s="11">
        <v>1.1100000000000001</v>
      </c>
      <c r="CY98" s="12">
        <v>0.1</v>
      </c>
      <c r="CZ98" s="14">
        <v>3.96E-3</v>
      </c>
      <c r="DA98" s="13">
        <v>1.17E-2</v>
      </c>
      <c r="DB98" s="14">
        <v>9.6600000000000002E-3</v>
      </c>
      <c r="DC98" s="13">
        <v>5.4699999999999999E-2</v>
      </c>
      <c r="DD98" s="13">
        <v>6.3899999999999998E-2</v>
      </c>
      <c r="DE98" s="13">
        <v>1.72E-2</v>
      </c>
      <c r="DF98" s="13">
        <v>6.1699999999999998E-2</v>
      </c>
      <c r="DG98" s="14">
        <v>2.97E-3</v>
      </c>
      <c r="DH98" s="13">
        <v>3.6799999999999999E-2</v>
      </c>
      <c r="DI98" s="14">
        <v>9.3500000000000007E-3</v>
      </c>
      <c r="DJ98" s="13">
        <v>2.8000000000000001E-2</v>
      </c>
      <c r="DK98" s="14">
        <v>2.97E-3</v>
      </c>
      <c r="DL98" s="13">
        <v>4.0300000000000002E-2</v>
      </c>
      <c r="DM98" s="14">
        <v>8.9300000000000004E-3</v>
      </c>
      <c r="DN98" s="13">
        <v>3.0599999999999999E-2</v>
      </c>
      <c r="DO98" s="14">
        <v>8.6099999999999996E-3</v>
      </c>
      <c r="DP98" s="13">
        <v>3.1800000000000002E-2</v>
      </c>
      <c r="DQ98" s="12">
        <v>0.20300000000000001</v>
      </c>
      <c r="DR98" s="9">
        <v>0</v>
      </c>
      <c r="DS98" s="9">
        <v>0</v>
      </c>
    </row>
    <row r="99" spans="1:123" x14ac:dyDescent="0.25">
      <c r="A99" t="s">
        <v>835</v>
      </c>
      <c r="B99">
        <v>2</v>
      </c>
      <c r="C99" t="s">
        <v>831</v>
      </c>
      <c r="D99" s="12"/>
      <c r="E99" s="11">
        <v>9.0513201816690483</v>
      </c>
      <c r="F99" s="10">
        <v>526.54712968619435</v>
      </c>
      <c r="G99" s="10">
        <v>7397085.5326121114</v>
      </c>
      <c r="H99" s="10"/>
      <c r="I99" s="10">
        <v>84315.874119873683</v>
      </c>
      <c r="J99" s="10">
        <v>7432</v>
      </c>
      <c r="K99" s="10">
        <v>148.59058553480909</v>
      </c>
      <c r="L99" s="9"/>
      <c r="M99" s="9"/>
      <c r="N99" s="10">
        <v>13706.312575288403</v>
      </c>
      <c r="O99" s="10"/>
      <c r="P99" s="10"/>
      <c r="Q99" s="13">
        <v>1.2355505832279772E-2</v>
      </c>
      <c r="R99" s="11"/>
      <c r="S99" s="11"/>
      <c r="T99" s="11"/>
      <c r="U99" s="10">
        <v>312.93454668005631</v>
      </c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9">
        <v>12.851933943872007</v>
      </c>
      <c r="AP99" t="s">
        <v>1860</v>
      </c>
      <c r="AR99" s="12">
        <v>0</v>
      </c>
      <c r="AS99" s="10">
        <v>447.77905012136233</v>
      </c>
      <c r="AT99" s="10">
        <v>1164.5490499089126</v>
      </c>
      <c r="AU99" s="10">
        <v>4302303.414749952</v>
      </c>
      <c r="AV99" s="10">
        <v>0</v>
      </c>
      <c r="AW99" s="10">
        <v>501153.02610129816</v>
      </c>
      <c r="AX99" s="10">
        <v>0</v>
      </c>
      <c r="AY99" s="9">
        <v>89.291828333891971</v>
      </c>
      <c r="AZ99" s="9">
        <v>0</v>
      </c>
      <c r="BA99" s="9">
        <v>0</v>
      </c>
      <c r="BB99" s="10">
        <v>25769.331025923329</v>
      </c>
      <c r="BC99" s="10">
        <v>0</v>
      </c>
      <c r="BD99" s="10">
        <v>0</v>
      </c>
      <c r="BE99" s="11">
        <v>4.5534190015002798</v>
      </c>
      <c r="BF99" s="11"/>
      <c r="BG99" s="11"/>
      <c r="BH99" s="11">
        <v>0</v>
      </c>
      <c r="BI99" s="10">
        <v>563.67835991394861</v>
      </c>
      <c r="BJ99" s="10">
        <v>0</v>
      </c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9">
        <v>78.681671929464017</v>
      </c>
      <c r="CD99" t="s">
        <v>1860</v>
      </c>
      <c r="CE99" t="s">
        <v>1787</v>
      </c>
      <c r="CF99" s="9">
        <v>69.5</v>
      </c>
      <c r="CG99" s="11">
        <v>1.1399999999999999</v>
      </c>
      <c r="CH99" s="11">
        <v>3.27</v>
      </c>
      <c r="CI99" s="10">
        <v>5133</v>
      </c>
      <c r="CJ99" s="9">
        <v>58.4</v>
      </c>
      <c r="CK99" s="10">
        <v>1050</v>
      </c>
      <c r="CL99" s="11">
        <v>8.69</v>
      </c>
      <c r="CM99" s="12">
        <v>0.191</v>
      </c>
      <c r="CN99" s="11">
        <v>4.9400000000000004</v>
      </c>
      <c r="CO99" s="11">
        <v>2.11</v>
      </c>
      <c r="CP99" s="9">
        <v>59.1</v>
      </c>
      <c r="CQ99" s="12">
        <v>0.17399999999999999</v>
      </c>
      <c r="CR99" s="12">
        <v>0.70299999999999996</v>
      </c>
      <c r="CS99" s="13">
        <v>1.6E-2</v>
      </c>
      <c r="CT99" s="13">
        <v>3.1600000000000003E-2</v>
      </c>
      <c r="CU99" s="13">
        <v>1.7299999999999999E-2</v>
      </c>
      <c r="CV99" s="13">
        <v>8.2000000000000003E-2</v>
      </c>
      <c r="CW99" s="11">
        <v>1.61</v>
      </c>
      <c r="CX99" s="11">
        <v>1.23</v>
      </c>
      <c r="CY99" s="12">
        <v>0.107</v>
      </c>
      <c r="CZ99" s="14">
        <v>4.2199999999999998E-3</v>
      </c>
      <c r="DA99" s="13">
        <v>1.24E-2</v>
      </c>
      <c r="DB99" s="13">
        <v>1.03E-2</v>
      </c>
      <c r="DC99" s="13">
        <v>5.8400000000000001E-2</v>
      </c>
      <c r="DD99" s="13">
        <v>6.8199999999999997E-2</v>
      </c>
      <c r="DE99" s="13">
        <v>1.83E-2</v>
      </c>
      <c r="DF99" s="13">
        <v>6.59E-2</v>
      </c>
      <c r="DG99" s="14">
        <v>3.1700000000000001E-3</v>
      </c>
      <c r="DH99" s="13">
        <v>3.9300000000000002E-2</v>
      </c>
      <c r="DI99" s="14">
        <v>9.9900000000000006E-3</v>
      </c>
      <c r="DJ99" s="13">
        <v>2.9899999999999999E-2</v>
      </c>
      <c r="DK99" s="14">
        <v>3.1700000000000001E-3</v>
      </c>
      <c r="DL99" s="13">
        <v>4.3099999999999999E-2</v>
      </c>
      <c r="DM99" s="14">
        <v>9.5600000000000008E-3</v>
      </c>
      <c r="DN99" s="13">
        <v>3.27E-2</v>
      </c>
      <c r="DO99" s="14">
        <v>9.2099999999999994E-3</v>
      </c>
      <c r="DP99" s="13">
        <v>3.39E-2</v>
      </c>
      <c r="DQ99" s="12">
        <v>0.251</v>
      </c>
      <c r="DR99" s="9">
        <v>0</v>
      </c>
      <c r="DS99" s="9">
        <v>0</v>
      </c>
    </row>
    <row r="100" spans="1:123" x14ac:dyDescent="0.25">
      <c r="A100" t="s">
        <v>836</v>
      </c>
      <c r="B100">
        <v>2</v>
      </c>
      <c r="C100" t="s">
        <v>831</v>
      </c>
      <c r="D100" t="s">
        <v>1956</v>
      </c>
      <c r="E100" t="s">
        <v>1957</v>
      </c>
      <c r="F100" t="s">
        <v>1958</v>
      </c>
      <c r="G100" t="s">
        <v>1959</v>
      </c>
      <c r="H100" t="s">
        <v>1960</v>
      </c>
      <c r="I100" t="s">
        <v>1961</v>
      </c>
      <c r="J100" t="s">
        <v>1962</v>
      </c>
      <c r="K100" t="s">
        <v>1963</v>
      </c>
      <c r="L100" t="s">
        <v>1964</v>
      </c>
      <c r="M100" t="s">
        <v>1965</v>
      </c>
      <c r="N100" t="s">
        <v>1966</v>
      </c>
      <c r="O100" t="s">
        <v>1967</v>
      </c>
      <c r="P100" s="10">
        <v>2946.3341159781367</v>
      </c>
      <c r="Q100" t="s">
        <v>1968</v>
      </c>
      <c r="R100" t="s">
        <v>1969</v>
      </c>
      <c r="S100" t="s">
        <v>1970</v>
      </c>
      <c r="T100" t="s">
        <v>1971</v>
      </c>
      <c r="U100" t="s">
        <v>1972</v>
      </c>
      <c r="V100" t="s">
        <v>1973</v>
      </c>
      <c r="W100" t="s">
        <v>876</v>
      </c>
      <c r="X100" t="s">
        <v>1974</v>
      </c>
      <c r="Y100" t="s">
        <v>1975</v>
      </c>
      <c r="Z100" t="s">
        <v>1976</v>
      </c>
      <c r="AA100" t="s">
        <v>1977</v>
      </c>
      <c r="AB100" t="s">
        <v>1848</v>
      </c>
      <c r="AC100" t="s">
        <v>1192</v>
      </c>
      <c r="AD100" t="s">
        <v>1978</v>
      </c>
      <c r="AE100" t="s">
        <v>1979</v>
      </c>
      <c r="AF100" t="s">
        <v>1980</v>
      </c>
      <c r="AG100" t="s">
        <v>1981</v>
      </c>
      <c r="AH100" t="s">
        <v>1939</v>
      </c>
      <c r="AI100" t="s">
        <v>1979</v>
      </c>
      <c r="AJ100" t="s">
        <v>850</v>
      </c>
      <c r="AK100" t="s">
        <v>1982</v>
      </c>
      <c r="AL100" t="s">
        <v>1983</v>
      </c>
      <c r="AM100" t="s">
        <v>1984</v>
      </c>
      <c r="AN100" t="s">
        <v>1985</v>
      </c>
      <c r="AO100" t="s">
        <v>1986</v>
      </c>
      <c r="AP100" t="s">
        <v>1787</v>
      </c>
      <c r="AR100" t="s">
        <v>1956</v>
      </c>
      <c r="AS100" t="s">
        <v>1957</v>
      </c>
      <c r="AT100" t="s">
        <v>1958</v>
      </c>
      <c r="AU100" t="s">
        <v>1959</v>
      </c>
      <c r="AV100" t="s">
        <v>1960</v>
      </c>
      <c r="AW100" t="s">
        <v>1961</v>
      </c>
      <c r="AX100" t="s">
        <v>1962</v>
      </c>
      <c r="AY100" t="s">
        <v>1963</v>
      </c>
      <c r="AZ100" t="s">
        <v>1964</v>
      </c>
      <c r="BA100" t="s">
        <v>1965</v>
      </c>
      <c r="BB100" t="s">
        <v>1966</v>
      </c>
      <c r="BC100" t="s">
        <v>1967</v>
      </c>
      <c r="BD100" s="10">
        <v>6478.7265487439536</v>
      </c>
      <c r="BE100" t="s">
        <v>1968</v>
      </c>
      <c r="BF100" t="s">
        <v>1969</v>
      </c>
      <c r="BG100" t="s">
        <v>1970</v>
      </c>
      <c r="BH100" t="s">
        <v>1971</v>
      </c>
      <c r="BI100" t="s">
        <v>1972</v>
      </c>
      <c r="BJ100" t="s">
        <v>1973</v>
      </c>
      <c r="BK100" t="s">
        <v>876</v>
      </c>
      <c r="BL100" t="s">
        <v>1974</v>
      </c>
      <c r="BM100" t="s">
        <v>1975</v>
      </c>
      <c r="BN100" t="s">
        <v>1976</v>
      </c>
      <c r="BO100" t="s">
        <v>1977</v>
      </c>
      <c r="BP100" t="s">
        <v>1848</v>
      </c>
      <c r="BQ100" t="s">
        <v>1192</v>
      </c>
      <c r="BR100" t="s">
        <v>1978</v>
      </c>
      <c r="BS100" t="s">
        <v>1979</v>
      </c>
      <c r="BT100" t="s">
        <v>1980</v>
      </c>
      <c r="BU100" t="s">
        <v>1981</v>
      </c>
      <c r="BV100" t="s">
        <v>1939</v>
      </c>
      <c r="BW100" t="s">
        <v>1979</v>
      </c>
      <c r="BX100" t="s">
        <v>850</v>
      </c>
      <c r="BY100" t="s">
        <v>1982</v>
      </c>
      <c r="BZ100" t="s">
        <v>1983</v>
      </c>
      <c r="CA100" t="s">
        <v>1984</v>
      </c>
      <c r="CB100" t="s">
        <v>1985</v>
      </c>
      <c r="CC100" t="s">
        <v>1986</v>
      </c>
      <c r="CD100" t="s">
        <v>1787</v>
      </c>
      <c r="CE100" t="s">
        <v>1787</v>
      </c>
      <c r="CF100" s="9">
        <v>70.400000000000006</v>
      </c>
      <c r="CG100" s="11">
        <v>1.17</v>
      </c>
      <c r="CH100" s="11">
        <v>3.34</v>
      </c>
      <c r="CI100" s="10">
        <v>5316</v>
      </c>
      <c r="CJ100" s="9">
        <v>60.6</v>
      </c>
      <c r="CK100" s="10">
        <v>1200</v>
      </c>
      <c r="CL100" s="11">
        <v>9.6</v>
      </c>
      <c r="CM100" s="12">
        <v>0.30099999999999999</v>
      </c>
      <c r="CN100" s="11">
        <v>5.01</v>
      </c>
      <c r="CO100" s="11">
        <v>2.08</v>
      </c>
      <c r="CP100" s="9">
        <v>54.5</v>
      </c>
      <c r="CQ100" s="12">
        <v>0.23899999999999999</v>
      </c>
      <c r="CR100" s="12">
        <v>0.84199999999999997</v>
      </c>
      <c r="CS100" s="13">
        <v>1.6299999999999999E-2</v>
      </c>
      <c r="CT100" s="13">
        <v>3.2199999999999999E-2</v>
      </c>
      <c r="CU100" s="13">
        <v>1.77E-2</v>
      </c>
      <c r="CV100" s="13">
        <v>8.3500000000000005E-2</v>
      </c>
      <c r="CW100" s="11">
        <v>1.65</v>
      </c>
      <c r="CX100" s="11">
        <v>1.0900000000000001</v>
      </c>
      <c r="CY100" s="12">
        <v>0.109</v>
      </c>
      <c r="CZ100" s="14">
        <v>4.3E-3</v>
      </c>
      <c r="DA100" s="13">
        <v>1.2699999999999999E-2</v>
      </c>
      <c r="DB100" s="13">
        <v>1.0500000000000001E-2</v>
      </c>
      <c r="DC100" s="13">
        <v>5.9499999999999997E-2</v>
      </c>
      <c r="DD100" s="13">
        <v>6.9500000000000006E-2</v>
      </c>
      <c r="DE100" s="13">
        <v>1.8700000000000001E-2</v>
      </c>
      <c r="DF100" s="13">
        <v>6.7199999999999996E-2</v>
      </c>
      <c r="DG100" s="14">
        <v>3.2299999999999998E-3</v>
      </c>
      <c r="DH100" s="13">
        <v>4.0099999999999997E-2</v>
      </c>
      <c r="DI100" s="13">
        <v>1.0200000000000001E-2</v>
      </c>
      <c r="DJ100" s="13">
        <v>3.0499999999999999E-2</v>
      </c>
      <c r="DK100" s="14">
        <v>3.2299999999999998E-3</v>
      </c>
      <c r="DL100" s="13">
        <v>4.3900000000000002E-2</v>
      </c>
      <c r="DM100" s="14">
        <v>9.75E-3</v>
      </c>
      <c r="DN100" s="13">
        <v>3.3399999999999999E-2</v>
      </c>
      <c r="DO100" s="14">
        <v>9.3799999999999994E-3</v>
      </c>
      <c r="DP100" s="13">
        <v>3.4500000000000003E-2</v>
      </c>
      <c r="DQ100" s="12">
        <v>0.26600000000000001</v>
      </c>
      <c r="DR100" s="9">
        <v>0</v>
      </c>
      <c r="DS100" s="9">
        <v>0</v>
      </c>
    </row>
    <row r="101" spans="1:123" x14ac:dyDescent="0.25">
      <c r="A101" t="s">
        <v>837</v>
      </c>
      <c r="B101">
        <v>2</v>
      </c>
      <c r="C101" t="s">
        <v>831</v>
      </c>
      <c r="D101" t="s">
        <v>1987</v>
      </c>
      <c r="E101" t="s">
        <v>1988</v>
      </c>
      <c r="F101" t="s">
        <v>1989</v>
      </c>
      <c r="G101" s="10">
        <v>28154534.056748696</v>
      </c>
      <c r="H101" t="s">
        <v>1990</v>
      </c>
      <c r="I101" t="s">
        <v>1991</v>
      </c>
      <c r="J101" t="s">
        <v>1992</v>
      </c>
      <c r="K101" t="s">
        <v>1993</v>
      </c>
      <c r="L101" t="s">
        <v>1994</v>
      </c>
      <c r="M101" t="s">
        <v>1995</v>
      </c>
      <c r="N101" t="s">
        <v>1996</v>
      </c>
      <c r="O101" t="s">
        <v>1997</v>
      </c>
      <c r="P101" t="s">
        <v>1998</v>
      </c>
      <c r="Q101" t="s">
        <v>1999</v>
      </c>
      <c r="R101" t="s">
        <v>1909</v>
      </c>
      <c r="S101" t="s">
        <v>2000</v>
      </c>
      <c r="T101" t="s">
        <v>2001</v>
      </c>
      <c r="U101" t="s">
        <v>2002</v>
      </c>
      <c r="V101" t="s">
        <v>2003</v>
      </c>
      <c r="W101" t="s">
        <v>2004</v>
      </c>
      <c r="X101" t="s">
        <v>1775</v>
      </c>
      <c r="Y101" t="s">
        <v>2005</v>
      </c>
      <c r="Z101" t="s">
        <v>2006</v>
      </c>
      <c r="AA101" t="s">
        <v>2007</v>
      </c>
      <c r="AB101" t="s">
        <v>1544</v>
      </c>
      <c r="AC101" t="s">
        <v>2008</v>
      </c>
      <c r="AD101" t="s">
        <v>2009</v>
      </c>
      <c r="AE101" t="s">
        <v>2010</v>
      </c>
      <c r="AF101" t="s">
        <v>860</v>
      </c>
      <c r="AG101" t="s">
        <v>2011</v>
      </c>
      <c r="AH101" t="s">
        <v>2012</v>
      </c>
      <c r="AI101" t="s">
        <v>2013</v>
      </c>
      <c r="AJ101" t="s">
        <v>1977</v>
      </c>
      <c r="AK101" t="s">
        <v>2014</v>
      </c>
      <c r="AL101" t="s">
        <v>2015</v>
      </c>
      <c r="AM101" t="s">
        <v>2016</v>
      </c>
      <c r="AN101" t="s">
        <v>1945</v>
      </c>
      <c r="AO101" t="s">
        <v>2017</v>
      </c>
      <c r="AP101" t="s">
        <v>1787</v>
      </c>
      <c r="AR101" t="s">
        <v>1987</v>
      </c>
      <c r="AS101" t="s">
        <v>1988</v>
      </c>
      <c r="AT101" t="s">
        <v>1989</v>
      </c>
      <c r="AU101" s="10">
        <v>14290752.318499271</v>
      </c>
      <c r="AV101" t="s">
        <v>1990</v>
      </c>
      <c r="AW101" t="s">
        <v>1991</v>
      </c>
      <c r="AX101" t="s">
        <v>1992</v>
      </c>
      <c r="AY101" t="s">
        <v>1993</v>
      </c>
      <c r="AZ101" t="s">
        <v>1994</v>
      </c>
      <c r="BA101" t="s">
        <v>1995</v>
      </c>
      <c r="BB101" t="s">
        <v>1996</v>
      </c>
      <c r="BC101" t="s">
        <v>1997</v>
      </c>
      <c r="BD101" t="s">
        <v>1998</v>
      </c>
      <c r="BE101" t="s">
        <v>1999</v>
      </c>
      <c r="BF101" t="s">
        <v>1909</v>
      </c>
      <c r="BG101" t="s">
        <v>2000</v>
      </c>
      <c r="BH101" t="s">
        <v>2001</v>
      </c>
      <c r="BI101" t="s">
        <v>2002</v>
      </c>
      <c r="BJ101" t="s">
        <v>2003</v>
      </c>
      <c r="BK101" t="s">
        <v>2004</v>
      </c>
      <c r="BL101" t="s">
        <v>1775</v>
      </c>
      <c r="BM101" t="s">
        <v>2005</v>
      </c>
      <c r="BN101" t="s">
        <v>2006</v>
      </c>
      <c r="BO101" t="s">
        <v>2007</v>
      </c>
      <c r="BP101" t="s">
        <v>1544</v>
      </c>
      <c r="BQ101" t="s">
        <v>2008</v>
      </c>
      <c r="BR101" t="s">
        <v>2009</v>
      </c>
      <c r="BS101" t="s">
        <v>2010</v>
      </c>
      <c r="BT101" t="s">
        <v>860</v>
      </c>
      <c r="BU101" t="s">
        <v>2011</v>
      </c>
      <c r="BV101" t="s">
        <v>2012</v>
      </c>
      <c r="BW101" t="s">
        <v>2013</v>
      </c>
      <c r="BX101" t="s">
        <v>1977</v>
      </c>
      <c r="BY101" t="s">
        <v>2014</v>
      </c>
      <c r="BZ101" t="s">
        <v>2015</v>
      </c>
      <c r="CA101" t="s">
        <v>2016</v>
      </c>
      <c r="CB101" t="s">
        <v>1945</v>
      </c>
      <c r="CC101" t="s">
        <v>2017</v>
      </c>
      <c r="CD101" t="s">
        <v>1787</v>
      </c>
      <c r="CE101" t="s">
        <v>1787</v>
      </c>
      <c r="CF101" s="9">
        <v>70.599999999999994</v>
      </c>
      <c r="CG101" s="11">
        <v>1.21</v>
      </c>
      <c r="CH101" s="11">
        <v>3.31</v>
      </c>
      <c r="CI101" s="10">
        <v>4982</v>
      </c>
      <c r="CJ101" s="9">
        <v>59.1</v>
      </c>
      <c r="CK101" s="10">
        <v>1160</v>
      </c>
      <c r="CL101" s="11">
        <v>9.67</v>
      </c>
      <c r="CM101" s="12">
        <v>0.24399999999999999</v>
      </c>
      <c r="CN101" s="11">
        <v>4.8</v>
      </c>
      <c r="CO101" s="11">
        <v>2.09</v>
      </c>
      <c r="CP101" s="9">
        <v>61.2</v>
      </c>
      <c r="CQ101" s="12">
        <v>0.28799999999999998</v>
      </c>
      <c r="CR101" s="12">
        <v>0.60799999999999998</v>
      </c>
      <c r="CS101" s="13">
        <v>1.6400000000000001E-2</v>
      </c>
      <c r="CT101" s="13">
        <v>3.2399999999999998E-2</v>
      </c>
      <c r="CU101" s="13">
        <v>1.77E-2</v>
      </c>
      <c r="CV101" s="13">
        <v>8.3400000000000002E-2</v>
      </c>
      <c r="CW101" s="11">
        <v>1.4</v>
      </c>
      <c r="CX101" s="11">
        <v>1.1000000000000001</v>
      </c>
      <c r="CY101" s="12">
        <v>0.109</v>
      </c>
      <c r="CZ101" s="14">
        <v>4.3099999999999996E-3</v>
      </c>
      <c r="DA101" s="13">
        <v>1.26E-2</v>
      </c>
      <c r="DB101" s="13">
        <v>1.0500000000000001E-2</v>
      </c>
      <c r="DC101" s="13">
        <v>5.96E-2</v>
      </c>
      <c r="DD101" s="13">
        <v>6.9699999999999998E-2</v>
      </c>
      <c r="DE101" s="13">
        <v>1.8700000000000001E-2</v>
      </c>
      <c r="DF101" s="12">
        <v>0.314</v>
      </c>
      <c r="DG101" s="14">
        <v>3.2399999999999998E-3</v>
      </c>
      <c r="DH101" s="13">
        <v>4.02E-2</v>
      </c>
      <c r="DI101" s="13">
        <v>1.0200000000000001E-2</v>
      </c>
      <c r="DJ101" s="13">
        <v>3.0700000000000002E-2</v>
      </c>
      <c r="DK101" s="14">
        <v>3.2499999999999999E-3</v>
      </c>
      <c r="DL101" s="13">
        <v>4.4200000000000003E-2</v>
      </c>
      <c r="DM101" s="14">
        <v>9.7999999999999997E-3</v>
      </c>
      <c r="DN101" s="13">
        <v>3.3500000000000002E-2</v>
      </c>
      <c r="DO101" s="14">
        <v>9.4199999999999996E-3</v>
      </c>
      <c r="DP101" s="13">
        <v>3.4500000000000003E-2</v>
      </c>
      <c r="DQ101" s="12">
        <v>0.28599999999999998</v>
      </c>
      <c r="DR101" s="9">
        <v>0</v>
      </c>
      <c r="DS101" s="9">
        <v>0</v>
      </c>
    </row>
    <row r="102" spans="1:123" x14ac:dyDescent="0.25">
      <c r="A102" t="s">
        <v>838</v>
      </c>
      <c r="B102">
        <v>2</v>
      </c>
      <c r="C102" t="s">
        <v>831</v>
      </c>
      <c r="D102" t="s">
        <v>2018</v>
      </c>
      <c r="E102" t="s">
        <v>2019</v>
      </c>
      <c r="F102" t="s">
        <v>2020</v>
      </c>
      <c r="G102" t="s">
        <v>2021</v>
      </c>
      <c r="H102" t="s">
        <v>2022</v>
      </c>
      <c r="I102" t="s">
        <v>2023</v>
      </c>
      <c r="J102" t="s">
        <v>2024</v>
      </c>
      <c r="K102" t="s">
        <v>2025</v>
      </c>
      <c r="L102" t="s">
        <v>2026</v>
      </c>
      <c r="M102" t="s">
        <v>2027</v>
      </c>
      <c r="N102" t="s">
        <v>2028</v>
      </c>
      <c r="O102" t="s">
        <v>2029</v>
      </c>
      <c r="P102" t="s">
        <v>2030</v>
      </c>
      <c r="Q102" t="s">
        <v>1818</v>
      </c>
      <c r="R102" t="s">
        <v>2031</v>
      </c>
      <c r="S102" t="s">
        <v>2032</v>
      </c>
      <c r="T102" t="s">
        <v>2033</v>
      </c>
      <c r="U102" t="s">
        <v>2034</v>
      </c>
      <c r="V102" t="s">
        <v>2035</v>
      </c>
      <c r="W102" t="s">
        <v>2036</v>
      </c>
      <c r="X102" t="s">
        <v>2037</v>
      </c>
      <c r="Y102" t="s">
        <v>2038</v>
      </c>
      <c r="Z102" t="s">
        <v>1947</v>
      </c>
      <c r="AA102" t="s">
        <v>2039</v>
      </c>
      <c r="AB102" t="s">
        <v>2040</v>
      </c>
      <c r="AC102" t="s">
        <v>1359</v>
      </c>
      <c r="AD102" t="s">
        <v>2041</v>
      </c>
      <c r="AE102" t="s">
        <v>2042</v>
      </c>
      <c r="AF102" t="s">
        <v>2043</v>
      </c>
      <c r="AG102" t="s">
        <v>2044</v>
      </c>
      <c r="AH102" t="s">
        <v>1686</v>
      </c>
      <c r="AI102" t="s">
        <v>2045</v>
      </c>
      <c r="AJ102" t="s">
        <v>2046</v>
      </c>
      <c r="AK102" t="s">
        <v>1836</v>
      </c>
      <c r="AL102" t="s">
        <v>2047</v>
      </c>
      <c r="AM102" t="s">
        <v>2048</v>
      </c>
      <c r="AN102" t="s">
        <v>2049</v>
      </c>
      <c r="AO102" t="s">
        <v>2050</v>
      </c>
      <c r="AP102" t="s">
        <v>1787</v>
      </c>
      <c r="AR102" t="s">
        <v>2018</v>
      </c>
      <c r="AS102" t="s">
        <v>2019</v>
      </c>
      <c r="AT102" t="s">
        <v>2020</v>
      </c>
      <c r="AU102" t="s">
        <v>2021</v>
      </c>
      <c r="AV102" t="s">
        <v>2022</v>
      </c>
      <c r="AW102" t="s">
        <v>2023</v>
      </c>
      <c r="AX102" t="s">
        <v>2024</v>
      </c>
      <c r="AY102" t="s">
        <v>2025</v>
      </c>
      <c r="AZ102" t="s">
        <v>2026</v>
      </c>
      <c r="BA102" t="s">
        <v>2027</v>
      </c>
      <c r="BB102" t="s">
        <v>2028</v>
      </c>
      <c r="BC102" t="s">
        <v>2029</v>
      </c>
      <c r="BD102" t="s">
        <v>2030</v>
      </c>
      <c r="BE102" t="s">
        <v>1818</v>
      </c>
      <c r="BF102" t="s">
        <v>2031</v>
      </c>
      <c r="BG102" t="s">
        <v>2032</v>
      </c>
      <c r="BH102" t="s">
        <v>2033</v>
      </c>
      <c r="BI102" t="s">
        <v>2034</v>
      </c>
      <c r="BJ102" t="s">
        <v>2035</v>
      </c>
      <c r="BK102" t="s">
        <v>2036</v>
      </c>
      <c r="BL102" t="s">
        <v>2037</v>
      </c>
      <c r="BM102" t="s">
        <v>2038</v>
      </c>
      <c r="BN102" t="s">
        <v>1947</v>
      </c>
      <c r="BO102" t="s">
        <v>2039</v>
      </c>
      <c r="BP102" t="s">
        <v>2040</v>
      </c>
      <c r="BQ102" t="s">
        <v>1359</v>
      </c>
      <c r="BR102" t="s">
        <v>2041</v>
      </c>
      <c r="BS102" t="s">
        <v>2042</v>
      </c>
      <c r="BT102" t="s">
        <v>2043</v>
      </c>
      <c r="BU102" t="s">
        <v>2044</v>
      </c>
      <c r="BV102" t="s">
        <v>1686</v>
      </c>
      <c r="BW102" t="s">
        <v>2045</v>
      </c>
      <c r="BX102" t="s">
        <v>2046</v>
      </c>
      <c r="BY102" t="s">
        <v>1836</v>
      </c>
      <c r="BZ102" t="s">
        <v>2047</v>
      </c>
      <c r="CA102" t="s">
        <v>2048</v>
      </c>
      <c r="CB102" t="s">
        <v>2049</v>
      </c>
      <c r="CC102" t="s">
        <v>2050</v>
      </c>
      <c r="CD102" t="s">
        <v>1787</v>
      </c>
      <c r="CE102" t="s">
        <v>1787</v>
      </c>
      <c r="CF102" s="9">
        <v>71.099999999999994</v>
      </c>
      <c r="CG102" s="11">
        <v>1.28</v>
      </c>
      <c r="CH102" s="11">
        <v>3.1</v>
      </c>
      <c r="CI102" s="10">
        <v>5134</v>
      </c>
      <c r="CJ102" s="9">
        <v>59.2</v>
      </c>
      <c r="CK102" s="10">
        <v>1196</v>
      </c>
      <c r="CL102" s="11">
        <v>9.98</v>
      </c>
      <c r="CM102" s="12">
        <v>0.16500000000000001</v>
      </c>
      <c r="CN102" s="11">
        <v>4.93</v>
      </c>
      <c r="CO102" s="11">
        <v>2.06</v>
      </c>
      <c r="CP102" s="9">
        <v>59.8</v>
      </c>
      <c r="CQ102" s="12">
        <v>0.21299999999999999</v>
      </c>
      <c r="CR102" s="12">
        <v>0.52300000000000002</v>
      </c>
      <c r="CS102" s="13">
        <v>1.6500000000000001E-2</v>
      </c>
      <c r="CT102" s="13">
        <v>3.2599999999999997E-2</v>
      </c>
      <c r="CU102" s="13">
        <v>1.78E-2</v>
      </c>
      <c r="CV102" s="12">
        <v>0.51900000000000002</v>
      </c>
      <c r="CW102" s="11">
        <v>1.53</v>
      </c>
      <c r="CX102" s="11">
        <v>1.08</v>
      </c>
      <c r="CY102" s="12">
        <v>0.11</v>
      </c>
      <c r="CZ102" s="14">
        <v>4.3400000000000001E-3</v>
      </c>
      <c r="DA102" s="13">
        <v>1.2699999999999999E-2</v>
      </c>
      <c r="DB102" s="13">
        <v>1.06E-2</v>
      </c>
      <c r="DC102" s="13">
        <v>0.06</v>
      </c>
      <c r="DD102" s="13">
        <v>7.0199999999999999E-2</v>
      </c>
      <c r="DE102" s="13">
        <v>1.8800000000000001E-2</v>
      </c>
      <c r="DF102" s="13">
        <v>6.7799999999999999E-2</v>
      </c>
      <c r="DG102" s="14">
        <v>3.2699999999999999E-3</v>
      </c>
      <c r="DH102" s="13">
        <v>4.0500000000000001E-2</v>
      </c>
      <c r="DI102" s="13">
        <v>1.03E-2</v>
      </c>
      <c r="DJ102" s="13">
        <v>3.09E-2</v>
      </c>
      <c r="DK102" s="14">
        <v>3.2699999999999999E-3</v>
      </c>
      <c r="DL102" s="13">
        <v>4.4499999999999998E-2</v>
      </c>
      <c r="DM102" s="14">
        <v>9.8700000000000003E-3</v>
      </c>
      <c r="DN102" s="13">
        <v>3.3799999999999997E-2</v>
      </c>
      <c r="DO102" s="14">
        <v>9.4800000000000006E-3</v>
      </c>
      <c r="DP102" s="13">
        <v>3.4799999999999998E-2</v>
      </c>
      <c r="DQ102" s="12">
        <v>0.26800000000000002</v>
      </c>
      <c r="DR102" s="9">
        <v>0</v>
      </c>
      <c r="DS102" s="9">
        <v>0</v>
      </c>
    </row>
    <row r="103" spans="1:123" ht="18" customHeight="1" x14ac:dyDescent="0.25">
      <c r="A103" t="s">
        <v>839</v>
      </c>
      <c r="B103">
        <v>2</v>
      </c>
      <c r="C103" t="s">
        <v>831</v>
      </c>
      <c r="D103" t="s">
        <v>2051</v>
      </c>
      <c r="E103" t="s">
        <v>2052</v>
      </c>
      <c r="F103" t="s">
        <v>2053</v>
      </c>
      <c r="G103" t="s">
        <v>2054</v>
      </c>
      <c r="H103" t="s">
        <v>2055</v>
      </c>
      <c r="I103" t="s">
        <v>2056</v>
      </c>
      <c r="J103" t="s">
        <v>2057</v>
      </c>
      <c r="K103" t="s">
        <v>2058</v>
      </c>
      <c r="L103" t="s">
        <v>2059</v>
      </c>
      <c r="M103" t="s">
        <v>2060</v>
      </c>
      <c r="N103" t="s">
        <v>2061</v>
      </c>
      <c r="O103" t="s">
        <v>2062</v>
      </c>
      <c r="P103" s="10">
        <v>2075.4112217619695</v>
      </c>
      <c r="Q103" t="s">
        <v>2063</v>
      </c>
      <c r="R103" t="s">
        <v>2064</v>
      </c>
      <c r="S103" t="s">
        <v>1770</v>
      </c>
      <c r="T103" t="s">
        <v>2065</v>
      </c>
      <c r="U103" t="s">
        <v>2066</v>
      </c>
      <c r="V103" t="s">
        <v>2067</v>
      </c>
      <c r="W103" t="s">
        <v>2068</v>
      </c>
      <c r="X103" t="s">
        <v>2069</v>
      </c>
      <c r="Y103" t="s">
        <v>2070</v>
      </c>
      <c r="Z103" t="s">
        <v>2071</v>
      </c>
      <c r="AA103" t="s">
        <v>1051</v>
      </c>
      <c r="AB103" t="s">
        <v>2072</v>
      </c>
      <c r="AC103" t="s">
        <v>2073</v>
      </c>
      <c r="AD103" t="s">
        <v>2074</v>
      </c>
      <c r="AE103" t="s">
        <v>2075</v>
      </c>
      <c r="AF103" t="s">
        <v>2076</v>
      </c>
      <c r="AG103" t="s">
        <v>2077</v>
      </c>
      <c r="AH103" t="s">
        <v>2005</v>
      </c>
      <c r="AI103" t="s">
        <v>2078</v>
      </c>
      <c r="AJ103" t="s">
        <v>2079</v>
      </c>
      <c r="AK103" t="s">
        <v>2080</v>
      </c>
      <c r="AL103" t="s">
        <v>2081</v>
      </c>
      <c r="AM103" t="s">
        <v>2082</v>
      </c>
      <c r="AN103" t="s">
        <v>2083</v>
      </c>
      <c r="AO103" t="s">
        <v>1380</v>
      </c>
      <c r="AP103" t="s">
        <v>1787</v>
      </c>
      <c r="AR103" t="s">
        <v>2051</v>
      </c>
      <c r="AS103" t="s">
        <v>2052</v>
      </c>
      <c r="AT103" t="s">
        <v>2053</v>
      </c>
      <c r="AU103" t="s">
        <v>2054</v>
      </c>
      <c r="AV103" t="s">
        <v>2055</v>
      </c>
      <c r="AW103" t="s">
        <v>2056</v>
      </c>
      <c r="AX103" t="s">
        <v>2057</v>
      </c>
      <c r="AY103" t="s">
        <v>2058</v>
      </c>
      <c r="AZ103" t="s">
        <v>2059</v>
      </c>
      <c r="BA103" t="s">
        <v>2060</v>
      </c>
      <c r="BB103" t="s">
        <v>2061</v>
      </c>
      <c r="BC103" t="s">
        <v>2062</v>
      </c>
      <c r="BD103" s="10">
        <v>3566.5929844137004</v>
      </c>
      <c r="BE103" t="s">
        <v>2063</v>
      </c>
      <c r="BF103" t="s">
        <v>2064</v>
      </c>
      <c r="BG103" t="s">
        <v>1770</v>
      </c>
      <c r="BH103" t="s">
        <v>2065</v>
      </c>
      <c r="BI103" t="s">
        <v>2066</v>
      </c>
      <c r="BJ103" t="s">
        <v>2067</v>
      </c>
      <c r="BK103" t="s">
        <v>2068</v>
      </c>
      <c r="BL103" t="s">
        <v>2069</v>
      </c>
      <c r="BM103" t="s">
        <v>2070</v>
      </c>
      <c r="BN103" t="s">
        <v>2071</v>
      </c>
      <c r="BO103" t="s">
        <v>1051</v>
      </c>
      <c r="BP103" t="s">
        <v>2072</v>
      </c>
      <c r="BQ103" t="s">
        <v>2073</v>
      </c>
      <c r="BR103" t="s">
        <v>2074</v>
      </c>
      <c r="BS103" t="s">
        <v>2075</v>
      </c>
      <c r="BT103" t="s">
        <v>2076</v>
      </c>
      <c r="BU103" t="s">
        <v>2077</v>
      </c>
      <c r="BV103" t="s">
        <v>2005</v>
      </c>
      <c r="BW103" t="s">
        <v>2078</v>
      </c>
      <c r="BX103" t="s">
        <v>2079</v>
      </c>
      <c r="BY103" t="s">
        <v>2080</v>
      </c>
      <c r="BZ103" t="s">
        <v>2081</v>
      </c>
      <c r="CA103" t="s">
        <v>2082</v>
      </c>
      <c r="CB103" t="s">
        <v>2083</v>
      </c>
      <c r="CC103" t="s">
        <v>1380</v>
      </c>
      <c r="CD103" t="s">
        <v>1787</v>
      </c>
      <c r="CE103" t="s">
        <v>1787</v>
      </c>
      <c r="CF103" s="9">
        <v>74.900000000000006</v>
      </c>
      <c r="CG103" s="11">
        <v>1.04</v>
      </c>
      <c r="CH103" s="11">
        <v>3.39</v>
      </c>
      <c r="CI103" s="10">
        <v>5447</v>
      </c>
      <c r="CJ103" s="9">
        <v>63.1</v>
      </c>
      <c r="CK103" s="10">
        <v>1281</v>
      </c>
      <c r="CL103" s="9">
        <v>10.6</v>
      </c>
      <c r="CM103" s="12">
        <v>0.28299999999999997</v>
      </c>
      <c r="CN103" s="11">
        <v>5.15</v>
      </c>
      <c r="CO103" s="11">
        <v>2.34</v>
      </c>
      <c r="CP103" s="9">
        <v>63.2</v>
      </c>
      <c r="CQ103" s="12">
        <v>0.28499999999999998</v>
      </c>
      <c r="CR103" s="12">
        <v>0.73699999999999999</v>
      </c>
      <c r="CS103" s="13">
        <v>1.77E-2</v>
      </c>
      <c r="CT103" s="13">
        <v>3.4799999999999998E-2</v>
      </c>
      <c r="CU103" s="13">
        <v>1.89E-2</v>
      </c>
      <c r="CV103" s="12">
        <v>0.41599999999999998</v>
      </c>
      <c r="CW103" s="11">
        <v>1.74</v>
      </c>
      <c r="CX103" s="11">
        <v>1.06</v>
      </c>
      <c r="CY103" s="12">
        <v>0.54600000000000004</v>
      </c>
      <c r="CZ103" s="14">
        <v>4.62E-3</v>
      </c>
      <c r="DA103" s="13">
        <v>1.35E-2</v>
      </c>
      <c r="DB103" s="13">
        <v>1.1299999999999999E-2</v>
      </c>
      <c r="DC103" s="13">
        <v>6.3899999999999998E-2</v>
      </c>
      <c r="DD103" s="13">
        <v>7.4700000000000003E-2</v>
      </c>
      <c r="DE103" s="13">
        <v>0.02</v>
      </c>
      <c r="DF103" s="13">
        <v>7.2300000000000003E-2</v>
      </c>
      <c r="DG103" s="14">
        <v>3.48E-3</v>
      </c>
      <c r="DH103" s="13">
        <v>4.3299999999999998E-2</v>
      </c>
      <c r="DI103" s="13">
        <v>1.0999999999999999E-2</v>
      </c>
      <c r="DJ103" s="13">
        <v>3.3000000000000002E-2</v>
      </c>
      <c r="DK103" s="14">
        <v>3.49E-3</v>
      </c>
      <c r="DL103" s="13">
        <v>4.7500000000000001E-2</v>
      </c>
      <c r="DM103" s="13">
        <v>1.0500000000000001E-2</v>
      </c>
      <c r="DN103" s="13">
        <v>3.5999999999999997E-2</v>
      </c>
      <c r="DO103" s="13">
        <v>1.01E-2</v>
      </c>
      <c r="DP103" s="13">
        <v>3.6900000000000002E-2</v>
      </c>
      <c r="DQ103" s="12">
        <v>0.29599999999999999</v>
      </c>
      <c r="DR103" s="9">
        <v>0</v>
      </c>
      <c r="DS103" s="9">
        <v>0</v>
      </c>
    </row>
    <row r="104" spans="1:123" x14ac:dyDescent="0.25">
      <c r="A104" t="s">
        <v>1356</v>
      </c>
      <c r="B104">
        <v>2</v>
      </c>
      <c r="C104" t="s">
        <v>882</v>
      </c>
      <c r="D104" t="s">
        <v>2084</v>
      </c>
      <c r="E104" s="10">
        <v>131.173617961595</v>
      </c>
      <c r="F104" s="9">
        <v>34.847990474653564</v>
      </c>
      <c r="G104" s="10">
        <v>11937.423893422068</v>
      </c>
      <c r="H104" t="s">
        <v>1166</v>
      </c>
      <c r="I104" t="s">
        <v>2085</v>
      </c>
      <c r="J104" s="10">
        <v>599500</v>
      </c>
      <c r="K104" s="10">
        <v>1206.0357407409485</v>
      </c>
      <c r="L104" s="10">
        <v>560.64710243967102</v>
      </c>
      <c r="M104" t="s">
        <v>2086</v>
      </c>
      <c r="N104" s="10">
        <v>4189.772882780233</v>
      </c>
      <c r="O104" t="s">
        <v>2087</v>
      </c>
      <c r="P104" s="11">
        <v>4.4399535165268187</v>
      </c>
      <c r="Q104" t="s">
        <v>2088</v>
      </c>
      <c r="R104" s="10">
        <v>781.27179652132349</v>
      </c>
      <c r="S104" s="10">
        <v>2424.0249054450628</v>
      </c>
      <c r="T104" s="11">
        <v>9.4827065629131901</v>
      </c>
      <c r="U104" s="9">
        <v>66.816865635670212</v>
      </c>
      <c r="V104" s="11">
        <v>1.7140936885235201</v>
      </c>
      <c r="W104" t="s">
        <v>914</v>
      </c>
      <c r="X104" t="s">
        <v>1374</v>
      </c>
      <c r="Y104" t="s">
        <v>1668</v>
      </c>
      <c r="Z104" t="s">
        <v>2089</v>
      </c>
      <c r="AA104" t="s">
        <v>2090</v>
      </c>
      <c r="AB104" t="s">
        <v>2091</v>
      </c>
      <c r="AC104" t="s">
        <v>1476</v>
      </c>
      <c r="AD104" t="s">
        <v>2092</v>
      </c>
      <c r="AE104" s="14">
        <v>9.0599043411532382E-3</v>
      </c>
      <c r="AF104" t="s">
        <v>2093</v>
      </c>
      <c r="AG104" t="s">
        <v>2094</v>
      </c>
      <c r="AH104" t="s">
        <v>967</v>
      </c>
      <c r="AI104" t="s">
        <v>2095</v>
      </c>
      <c r="AJ104" t="s">
        <v>2096</v>
      </c>
      <c r="AK104" t="s">
        <v>2097</v>
      </c>
      <c r="AL104" s="9">
        <v>39.404224645861831</v>
      </c>
      <c r="AM104" s="10">
        <v>397.66434824814394</v>
      </c>
      <c r="AN104" s="9">
        <v>83.368401108284843</v>
      </c>
      <c r="AO104" t="s">
        <v>1030</v>
      </c>
      <c r="AP104" t="s">
        <v>1787</v>
      </c>
      <c r="AQ104" t="s">
        <v>1787</v>
      </c>
      <c r="AR104" t="s">
        <v>2084</v>
      </c>
      <c r="AS104" s="11">
        <v>6.2689962793574372</v>
      </c>
      <c r="AT104" s="11">
        <v>2.8273718101241956</v>
      </c>
      <c r="AU104" s="10">
        <v>3159.3568023549396</v>
      </c>
      <c r="AV104" t="s">
        <v>1169</v>
      </c>
      <c r="AW104" t="s">
        <v>3023</v>
      </c>
      <c r="AX104" s="11">
        <v>6.1726046143277085</v>
      </c>
      <c r="AY104" s="9">
        <v>27.620530833343363</v>
      </c>
      <c r="AZ104" s="9">
        <v>21.999591944063411</v>
      </c>
      <c r="BA104" t="s">
        <v>2086</v>
      </c>
      <c r="BB104" s="10">
        <v>274.6332171806406</v>
      </c>
      <c r="BC104" t="s">
        <v>2087</v>
      </c>
      <c r="BD104" s="11">
        <v>1.0529723004385205</v>
      </c>
      <c r="BE104" t="s">
        <v>2088</v>
      </c>
      <c r="BF104" s="9">
        <v>19.983970772836347</v>
      </c>
      <c r="BG104" s="9">
        <v>59.573647573590627</v>
      </c>
      <c r="BH104" s="11">
        <v>1.2948530267940386</v>
      </c>
      <c r="BI104" s="11">
        <v>2.9055537330672716</v>
      </c>
      <c r="BJ104" s="12">
        <v>0.86466600356932932</v>
      </c>
      <c r="BK104" t="s">
        <v>914</v>
      </c>
      <c r="BL104" t="s">
        <v>1374</v>
      </c>
      <c r="BM104" t="s">
        <v>1668</v>
      </c>
      <c r="BN104" t="s">
        <v>2089</v>
      </c>
      <c r="BO104" t="s">
        <v>2857</v>
      </c>
      <c r="BP104" t="s">
        <v>2091</v>
      </c>
      <c r="BQ104" t="s">
        <v>2995</v>
      </c>
      <c r="BR104" t="s">
        <v>2092</v>
      </c>
      <c r="BS104" s="13">
        <v>1.2943778853585662E-2</v>
      </c>
      <c r="BT104" t="s">
        <v>930</v>
      </c>
      <c r="BU104" t="s">
        <v>2094</v>
      </c>
      <c r="BV104" t="s">
        <v>967</v>
      </c>
      <c r="BW104" t="s">
        <v>2095</v>
      </c>
      <c r="BX104" t="s">
        <v>2096</v>
      </c>
      <c r="BY104" t="s">
        <v>2097</v>
      </c>
      <c r="BZ104" s="11">
        <v>1.9659331996692022</v>
      </c>
      <c r="CA104" s="11">
        <v>9.557698628368799</v>
      </c>
      <c r="CB104" s="11">
        <v>3.28928001839249</v>
      </c>
      <c r="CC104" t="s">
        <v>2441</v>
      </c>
      <c r="CD104" t="s">
        <v>1787</v>
      </c>
      <c r="CE104" t="s">
        <v>1787</v>
      </c>
      <c r="CF104" s="9">
        <v>76.400000000000006</v>
      </c>
      <c r="CG104" s="11">
        <v>1.26</v>
      </c>
      <c r="CH104" s="11">
        <v>3.55</v>
      </c>
      <c r="CI104" s="10">
        <v>6062</v>
      </c>
      <c r="CJ104" s="9">
        <v>66.400000000000006</v>
      </c>
      <c r="CK104" s="10">
        <v>1161</v>
      </c>
      <c r="CL104" s="11">
        <v>9.0399999999999991</v>
      </c>
      <c r="CM104" s="12">
        <v>0.36</v>
      </c>
      <c r="CN104" s="11">
        <v>5.65</v>
      </c>
      <c r="CO104" s="11">
        <v>2.4300000000000002</v>
      </c>
      <c r="CP104" s="9">
        <v>71.3</v>
      </c>
      <c r="CQ104" s="12">
        <v>0.22600000000000001</v>
      </c>
      <c r="CR104" s="12">
        <v>0.64900000000000002</v>
      </c>
      <c r="CS104" s="13">
        <v>1.7500000000000002E-2</v>
      </c>
      <c r="CT104" s="12">
        <v>0.161</v>
      </c>
      <c r="CU104" s="13">
        <v>1.9E-2</v>
      </c>
      <c r="CV104" s="12">
        <v>0.42</v>
      </c>
      <c r="CW104" s="11">
        <v>1.76</v>
      </c>
      <c r="CX104" s="11">
        <v>1.32</v>
      </c>
      <c r="CY104" s="12">
        <v>0.11700000000000001</v>
      </c>
      <c r="CZ104" s="14">
        <v>4.6299999999999996E-3</v>
      </c>
      <c r="DA104" s="13">
        <v>1.3599999999999999E-2</v>
      </c>
      <c r="DB104" s="13">
        <v>1.1299999999999999E-2</v>
      </c>
      <c r="DC104" s="13">
        <v>6.4000000000000001E-2</v>
      </c>
      <c r="DD104" s="13">
        <v>7.4700000000000003E-2</v>
      </c>
      <c r="DE104" s="13">
        <v>2.01E-2</v>
      </c>
      <c r="DF104" s="13">
        <v>7.22E-2</v>
      </c>
      <c r="DG104" s="14">
        <v>3.47E-3</v>
      </c>
      <c r="DH104" s="13">
        <v>4.2900000000000001E-2</v>
      </c>
      <c r="DI104" s="13">
        <v>1.09E-2</v>
      </c>
      <c r="DJ104" s="13">
        <v>3.27E-2</v>
      </c>
      <c r="DK104" s="14">
        <v>3.47E-3</v>
      </c>
      <c r="DL104" s="13">
        <v>4.7100000000000003E-2</v>
      </c>
      <c r="DM104" s="13">
        <v>1.04E-2</v>
      </c>
      <c r="DN104" s="13">
        <v>3.5799999999999998E-2</v>
      </c>
      <c r="DO104" s="13">
        <v>1.01E-2</v>
      </c>
      <c r="DP104" s="13">
        <v>3.7199999999999997E-2</v>
      </c>
      <c r="DQ104" s="12">
        <v>0.33700000000000002</v>
      </c>
      <c r="DR104" t="s">
        <v>1859</v>
      </c>
      <c r="DS104" t="s">
        <v>1859</v>
      </c>
    </row>
    <row r="105" spans="1:123" x14ac:dyDescent="0.25">
      <c r="A105" t="s">
        <v>2098</v>
      </c>
      <c r="B105">
        <v>2</v>
      </c>
      <c r="C105" t="s">
        <v>882</v>
      </c>
      <c r="D105" t="s">
        <v>2099</v>
      </c>
      <c r="E105" s="10">
        <v>125.33611618699717</v>
      </c>
      <c r="F105" s="9">
        <v>30.51328409567034</v>
      </c>
      <c r="G105" s="10">
        <v>23925.048127450784</v>
      </c>
      <c r="H105" t="s">
        <v>2100</v>
      </c>
      <c r="I105" t="s">
        <v>2101</v>
      </c>
      <c r="J105" s="10">
        <v>599500</v>
      </c>
      <c r="K105" s="10">
        <v>1161.3064899223505</v>
      </c>
      <c r="L105" s="10">
        <v>538.81191713291207</v>
      </c>
      <c r="M105" t="s">
        <v>2102</v>
      </c>
      <c r="N105" s="10">
        <v>3920.0515419607905</v>
      </c>
      <c r="O105" t="s">
        <v>2103</v>
      </c>
      <c r="P105" s="11">
        <v>3.7697372816266066</v>
      </c>
      <c r="Q105" s="13">
        <v>6.6054002373943474E-2</v>
      </c>
      <c r="R105" s="10">
        <v>745.87167482752022</v>
      </c>
      <c r="S105" s="10">
        <v>2345.8473914044362</v>
      </c>
      <c r="T105" s="11">
        <v>9.0464514421553606</v>
      </c>
      <c r="U105" s="9">
        <v>64.103591001761927</v>
      </c>
      <c r="V105" s="11">
        <v>2.9384198615674491</v>
      </c>
      <c r="W105" s="12">
        <v>0.94217753090877399</v>
      </c>
      <c r="X105" s="14">
        <v>6.518990688466661E-3</v>
      </c>
      <c r="Y105" t="s">
        <v>929</v>
      </c>
      <c r="Z105" t="s">
        <v>2104</v>
      </c>
      <c r="AA105" t="s">
        <v>2105</v>
      </c>
      <c r="AB105" t="s">
        <v>2106</v>
      </c>
      <c r="AC105" t="s">
        <v>2107</v>
      </c>
      <c r="AD105" t="s">
        <v>2108</v>
      </c>
      <c r="AE105" t="s">
        <v>1423</v>
      </c>
      <c r="AF105" t="s">
        <v>2109</v>
      </c>
      <c r="AG105" t="s">
        <v>1372</v>
      </c>
      <c r="AH105" t="s">
        <v>2110</v>
      </c>
      <c r="AI105" t="s">
        <v>1384</v>
      </c>
      <c r="AJ105" t="s">
        <v>2111</v>
      </c>
      <c r="AK105" t="s">
        <v>1460</v>
      </c>
      <c r="AL105" s="9">
        <v>38.133576080065225</v>
      </c>
      <c r="AM105" s="10">
        <v>378.9687460946592</v>
      </c>
      <c r="AN105" s="9">
        <v>80.261215502687662</v>
      </c>
      <c r="AO105" t="s">
        <v>2112</v>
      </c>
      <c r="AP105" t="s">
        <v>1787</v>
      </c>
      <c r="AQ105" t="s">
        <v>1787</v>
      </c>
      <c r="AR105" t="s">
        <v>3024</v>
      </c>
      <c r="AS105" s="11">
        <v>6.5466910779929295</v>
      </c>
      <c r="AT105" s="11">
        <v>2.7704443161509227</v>
      </c>
      <c r="AU105" s="10">
        <v>8777.7197512029907</v>
      </c>
      <c r="AV105" t="s">
        <v>3025</v>
      </c>
      <c r="AW105" t="s">
        <v>3026</v>
      </c>
      <c r="AX105" s="11">
        <v>9.3466523838471183</v>
      </c>
      <c r="AY105" s="9">
        <v>38.701667477002047</v>
      </c>
      <c r="AZ105" s="9">
        <v>26.775897611711375</v>
      </c>
      <c r="BA105" t="s">
        <v>3027</v>
      </c>
      <c r="BB105" s="10">
        <v>181.2665494138368</v>
      </c>
      <c r="BC105" t="s">
        <v>2103</v>
      </c>
      <c r="BD105" s="11">
        <v>1.0752208460553476</v>
      </c>
      <c r="BE105" s="12">
        <v>0.10559897962586366</v>
      </c>
      <c r="BF105" s="9">
        <v>26.89523883115416</v>
      </c>
      <c r="BG105" s="9">
        <v>73.797446722420062</v>
      </c>
      <c r="BH105" s="11">
        <v>1.4247137429567527</v>
      </c>
      <c r="BI105" s="11">
        <v>3.8722925889278628</v>
      </c>
      <c r="BJ105" s="12">
        <v>0.76343937553460117</v>
      </c>
      <c r="BK105" s="11">
        <v>1.8997902910218578</v>
      </c>
      <c r="BL105" s="13">
        <v>1.3144778782046758E-2</v>
      </c>
      <c r="BM105" t="s">
        <v>929</v>
      </c>
      <c r="BN105" t="s">
        <v>2104</v>
      </c>
      <c r="BO105" t="s">
        <v>2105</v>
      </c>
      <c r="BP105" t="s">
        <v>3028</v>
      </c>
      <c r="BQ105" t="s">
        <v>2107</v>
      </c>
      <c r="BR105" t="s">
        <v>2254</v>
      </c>
      <c r="BS105" t="s">
        <v>1423</v>
      </c>
      <c r="BT105" t="s">
        <v>2109</v>
      </c>
      <c r="BU105" t="s">
        <v>1372</v>
      </c>
      <c r="BV105" t="s">
        <v>2110</v>
      </c>
      <c r="BW105" t="s">
        <v>1384</v>
      </c>
      <c r="BX105" t="s">
        <v>2256</v>
      </c>
      <c r="BY105" t="s">
        <v>1460</v>
      </c>
      <c r="BZ105" s="11">
        <v>1.9643748922206421</v>
      </c>
      <c r="CA105" s="9">
        <v>13.767178936617908</v>
      </c>
      <c r="CB105" s="11">
        <v>3.7774636740936218</v>
      </c>
      <c r="CC105" t="s">
        <v>2112</v>
      </c>
      <c r="CD105" t="s">
        <v>1787</v>
      </c>
      <c r="CE105" t="s">
        <v>1787</v>
      </c>
      <c r="CF105" s="9">
        <v>86</v>
      </c>
      <c r="CG105" s="11">
        <v>1.41</v>
      </c>
      <c r="CH105" s="11">
        <v>3.96</v>
      </c>
      <c r="CI105" s="10">
        <v>6102</v>
      </c>
      <c r="CJ105" s="9">
        <v>71.900000000000006</v>
      </c>
      <c r="CK105" s="10">
        <v>1503</v>
      </c>
      <c r="CL105" s="11">
        <v>9.36</v>
      </c>
      <c r="CM105" s="12">
        <v>0.33</v>
      </c>
      <c r="CN105" s="11">
        <v>5.84</v>
      </c>
      <c r="CO105" s="11">
        <v>2.68</v>
      </c>
      <c r="CP105" s="9">
        <v>64.599999999999994</v>
      </c>
      <c r="CQ105" s="12">
        <v>0.22800000000000001</v>
      </c>
      <c r="CR105" s="12">
        <v>0.59899999999999998</v>
      </c>
      <c r="CS105" s="13">
        <v>2.1100000000000001E-2</v>
      </c>
      <c r="CT105" s="13">
        <v>4.1500000000000002E-2</v>
      </c>
      <c r="CU105" s="12">
        <v>0.104</v>
      </c>
      <c r="CV105" s="12">
        <v>0.104</v>
      </c>
      <c r="CW105" s="11">
        <v>1.69</v>
      </c>
      <c r="CX105" s="12">
        <v>0.98699999999999999</v>
      </c>
      <c r="CY105" s="12">
        <v>0.13800000000000001</v>
      </c>
      <c r="CZ105" s="14">
        <v>5.4400000000000004E-3</v>
      </c>
      <c r="DA105" s="13">
        <v>1.5800000000000002E-2</v>
      </c>
      <c r="DB105" s="13">
        <v>1.32E-2</v>
      </c>
      <c r="DC105" s="13">
        <v>7.5200000000000003E-2</v>
      </c>
      <c r="DD105" s="13">
        <v>8.8200000000000001E-2</v>
      </c>
      <c r="DE105" s="13">
        <v>2.3400000000000001E-2</v>
      </c>
      <c r="DF105" s="13">
        <v>8.5300000000000001E-2</v>
      </c>
      <c r="DG105" s="14">
        <v>4.13E-3</v>
      </c>
      <c r="DH105" s="13">
        <v>5.1499999999999997E-2</v>
      </c>
      <c r="DI105" s="13">
        <v>1.2999999999999999E-2</v>
      </c>
      <c r="DJ105" s="13">
        <v>3.9300000000000002E-2</v>
      </c>
      <c r="DK105" s="14">
        <v>4.15E-3</v>
      </c>
      <c r="DL105" s="13">
        <v>5.6599999999999998E-2</v>
      </c>
      <c r="DM105" s="13">
        <v>1.26E-2</v>
      </c>
      <c r="DN105" s="13">
        <v>4.2900000000000001E-2</v>
      </c>
      <c r="DO105" s="13">
        <v>1.2E-2</v>
      </c>
      <c r="DP105" s="13">
        <v>4.3200000000000002E-2</v>
      </c>
      <c r="DQ105" s="12">
        <v>0.37</v>
      </c>
      <c r="DR105" t="s">
        <v>1859</v>
      </c>
      <c r="DS105" t="s">
        <v>1859</v>
      </c>
    </row>
    <row r="106" spans="1:123" x14ac:dyDescent="0.25">
      <c r="A106" t="s">
        <v>1376</v>
      </c>
      <c r="B106">
        <v>2</v>
      </c>
      <c r="C106" t="s">
        <v>882</v>
      </c>
      <c r="D106" t="s">
        <v>2113</v>
      </c>
      <c r="E106" s="10">
        <v>131.2007893947806</v>
      </c>
      <c r="F106" s="9">
        <v>31.510059537711925</v>
      </c>
      <c r="G106" t="s">
        <v>2114</v>
      </c>
      <c r="H106" t="s">
        <v>2115</v>
      </c>
      <c r="I106" t="s">
        <v>2116</v>
      </c>
      <c r="J106" s="10">
        <v>599500</v>
      </c>
      <c r="K106" s="10">
        <v>1225.1060353182281</v>
      </c>
      <c r="L106" s="10">
        <v>578.713820539528</v>
      </c>
      <c r="M106" t="s">
        <v>2117</v>
      </c>
      <c r="N106" s="10">
        <v>4133.6398920535303</v>
      </c>
      <c r="O106" t="s">
        <v>1479</v>
      </c>
      <c r="P106" s="11">
        <v>2.9333524464525658</v>
      </c>
      <c r="Q106" t="s">
        <v>2118</v>
      </c>
      <c r="R106" s="10">
        <v>775.39706510863448</v>
      </c>
      <c r="S106" s="10">
        <v>2362.0121984562488</v>
      </c>
      <c r="T106" s="9">
        <v>11.179560763436212</v>
      </c>
      <c r="U106" s="9">
        <v>69.320100154802148</v>
      </c>
      <c r="V106" s="11">
        <v>1.6718528726642259</v>
      </c>
      <c r="W106" t="s">
        <v>1302</v>
      </c>
      <c r="X106" t="s">
        <v>2119</v>
      </c>
      <c r="Y106" t="s">
        <v>2120</v>
      </c>
      <c r="Z106" t="s">
        <v>2121</v>
      </c>
      <c r="AA106" t="s">
        <v>2122</v>
      </c>
      <c r="AB106" t="s">
        <v>2123</v>
      </c>
      <c r="AC106" t="s">
        <v>1535</v>
      </c>
      <c r="AD106" t="s">
        <v>2124</v>
      </c>
      <c r="AE106" t="s">
        <v>2125</v>
      </c>
      <c r="AF106" t="s">
        <v>2126</v>
      </c>
      <c r="AG106" t="s">
        <v>2127</v>
      </c>
      <c r="AH106" t="s">
        <v>2128</v>
      </c>
      <c r="AI106" t="s">
        <v>2125</v>
      </c>
      <c r="AJ106" s="13">
        <v>9.3596870096289364E-2</v>
      </c>
      <c r="AK106" t="s">
        <v>2129</v>
      </c>
      <c r="AL106" s="9">
        <v>37.693998497903671</v>
      </c>
      <c r="AM106" s="10">
        <v>392.22644658254961</v>
      </c>
      <c r="AN106" s="9">
        <v>86.304955300000771</v>
      </c>
      <c r="AO106" t="s">
        <v>1270</v>
      </c>
      <c r="AP106" t="s">
        <v>1787</v>
      </c>
      <c r="AQ106" t="s">
        <v>1787</v>
      </c>
      <c r="AR106" t="s">
        <v>2113</v>
      </c>
      <c r="AS106" s="11">
        <v>6.7435311275234104</v>
      </c>
      <c r="AT106" s="11">
        <v>2.8100982756106156</v>
      </c>
      <c r="AU106" t="s">
        <v>3029</v>
      </c>
      <c r="AV106" t="s">
        <v>2115</v>
      </c>
      <c r="AW106" t="s">
        <v>2116</v>
      </c>
      <c r="AX106" s="11">
        <v>5.6071659454226861</v>
      </c>
      <c r="AY106" s="9">
        <v>28.26237392813448</v>
      </c>
      <c r="AZ106" s="9">
        <v>25.448864362642514</v>
      </c>
      <c r="BA106" t="s">
        <v>2117</v>
      </c>
      <c r="BB106" s="10">
        <v>186.0011362700657</v>
      </c>
      <c r="BC106" t="s">
        <v>1479</v>
      </c>
      <c r="BD106" s="11">
        <v>1.2562310982183189</v>
      </c>
      <c r="BE106" t="s">
        <v>3030</v>
      </c>
      <c r="BF106" s="9">
        <v>22.674251407512173</v>
      </c>
      <c r="BG106" s="9">
        <v>58.465631688281654</v>
      </c>
      <c r="BH106" s="11">
        <v>1.4963691692817496</v>
      </c>
      <c r="BI106" s="11">
        <v>3.5047196203307642</v>
      </c>
      <c r="BJ106" s="12">
        <v>0.92254041436939604</v>
      </c>
      <c r="BK106" t="s">
        <v>1302</v>
      </c>
      <c r="BL106" t="s">
        <v>2119</v>
      </c>
      <c r="BM106" t="s">
        <v>2120</v>
      </c>
      <c r="BN106" t="s">
        <v>2121</v>
      </c>
      <c r="BO106" t="s">
        <v>2122</v>
      </c>
      <c r="BP106" t="s">
        <v>2123</v>
      </c>
      <c r="BQ106" t="s">
        <v>1535</v>
      </c>
      <c r="BR106" t="s">
        <v>2264</v>
      </c>
      <c r="BS106" t="s">
        <v>2125</v>
      </c>
      <c r="BT106" t="s">
        <v>3031</v>
      </c>
      <c r="BU106" t="s">
        <v>2089</v>
      </c>
      <c r="BV106" t="s">
        <v>2128</v>
      </c>
      <c r="BW106" t="s">
        <v>2125</v>
      </c>
      <c r="BX106" s="12">
        <v>0.1887270914917204</v>
      </c>
      <c r="BY106" t="s">
        <v>2129</v>
      </c>
      <c r="BZ106" s="11">
        <v>1.7858649466438317</v>
      </c>
      <c r="CA106" s="9">
        <v>11.982741612907077</v>
      </c>
      <c r="CB106" s="11">
        <v>3.716493257526492</v>
      </c>
      <c r="CC106" t="s">
        <v>1270</v>
      </c>
      <c r="CD106" t="s">
        <v>1787</v>
      </c>
      <c r="CE106" t="s">
        <v>1787</v>
      </c>
      <c r="CF106" s="9">
        <v>78</v>
      </c>
      <c r="CG106" s="11">
        <v>1.1599999999999999</v>
      </c>
      <c r="CH106" s="11">
        <v>3.37</v>
      </c>
      <c r="CI106" s="10">
        <v>6198</v>
      </c>
      <c r="CJ106" s="9">
        <v>67.2</v>
      </c>
      <c r="CK106" s="10">
        <v>1303</v>
      </c>
      <c r="CL106" s="11">
        <v>9.33</v>
      </c>
      <c r="CM106" s="12">
        <v>0.38600000000000001</v>
      </c>
      <c r="CN106" s="11">
        <v>5.54</v>
      </c>
      <c r="CO106" s="11">
        <v>2.35</v>
      </c>
      <c r="CP106" s="9">
        <v>62.6</v>
      </c>
      <c r="CQ106" s="12">
        <v>0.14799999999999999</v>
      </c>
      <c r="CR106" s="12">
        <v>0.92900000000000005</v>
      </c>
      <c r="CS106" s="13">
        <v>5.6000000000000001E-2</v>
      </c>
      <c r="CT106" s="13">
        <v>3.5499999999999997E-2</v>
      </c>
      <c r="CU106" s="13">
        <v>1.95E-2</v>
      </c>
      <c r="CV106" s="13">
        <v>9.2499999999999999E-2</v>
      </c>
      <c r="CW106" s="11">
        <v>1.84</v>
      </c>
      <c r="CX106" s="11">
        <v>1.36</v>
      </c>
      <c r="CY106" s="12">
        <v>0.12</v>
      </c>
      <c r="CZ106" s="14">
        <v>4.7600000000000003E-3</v>
      </c>
      <c r="DA106" s="13">
        <v>1.4E-2</v>
      </c>
      <c r="DB106" s="13">
        <v>1.1599999999999999E-2</v>
      </c>
      <c r="DC106" s="13">
        <v>6.5799999999999997E-2</v>
      </c>
      <c r="DD106" s="13">
        <v>7.6799999999999993E-2</v>
      </c>
      <c r="DE106" s="13">
        <v>2.07E-2</v>
      </c>
      <c r="DF106" s="13">
        <v>7.4200000000000002E-2</v>
      </c>
      <c r="DG106" s="14">
        <v>3.5699999999999998E-3</v>
      </c>
      <c r="DH106" s="13">
        <v>4.4200000000000003E-2</v>
      </c>
      <c r="DI106" s="13">
        <v>1.12E-2</v>
      </c>
      <c r="DJ106" s="13">
        <v>3.3700000000000001E-2</v>
      </c>
      <c r="DK106" s="14">
        <v>3.5699999999999998E-3</v>
      </c>
      <c r="DL106" s="13">
        <v>4.8500000000000001E-2</v>
      </c>
      <c r="DM106" s="13">
        <v>1.0800000000000001E-2</v>
      </c>
      <c r="DN106" s="13">
        <v>3.6799999999999999E-2</v>
      </c>
      <c r="DO106" s="13">
        <v>1.04E-2</v>
      </c>
      <c r="DP106" s="13">
        <v>3.8199999999999998E-2</v>
      </c>
      <c r="DQ106" s="12">
        <v>0.30599999999999999</v>
      </c>
      <c r="DR106" t="s">
        <v>1859</v>
      </c>
      <c r="DS106" t="s">
        <v>1859</v>
      </c>
    </row>
    <row r="107" spans="1:123" x14ac:dyDescent="0.25">
      <c r="A107" t="s">
        <v>1393</v>
      </c>
      <c r="B107">
        <v>2</v>
      </c>
      <c r="C107" t="s">
        <v>882</v>
      </c>
      <c r="D107" t="s">
        <v>2130</v>
      </c>
      <c r="E107" s="10">
        <v>128.77854180451615</v>
      </c>
      <c r="F107" s="9">
        <v>32.901012997415187</v>
      </c>
      <c r="G107" t="s">
        <v>2131</v>
      </c>
      <c r="H107" t="s">
        <v>2132</v>
      </c>
      <c r="I107" t="s">
        <v>2133</v>
      </c>
      <c r="J107" s="10">
        <v>599500</v>
      </c>
      <c r="K107" s="10">
        <v>1202.0444459740531</v>
      </c>
      <c r="L107" s="10">
        <v>572.13935231784558</v>
      </c>
      <c r="M107" t="s">
        <v>2134</v>
      </c>
      <c r="N107" s="10">
        <v>4090.6616461513941</v>
      </c>
      <c r="O107" t="s">
        <v>2135</v>
      </c>
      <c r="P107" s="11">
        <v>4.3374165354851915</v>
      </c>
      <c r="Q107" t="s">
        <v>2136</v>
      </c>
      <c r="R107" s="10">
        <v>775.7258635248827</v>
      </c>
      <c r="S107" s="10">
        <v>2363.7550128424282</v>
      </c>
      <c r="T107" s="9">
        <v>10.370106209801543</v>
      </c>
      <c r="U107" s="9">
        <v>66.922283685576815</v>
      </c>
      <c r="V107" s="11">
        <v>2.1633149829424951</v>
      </c>
      <c r="W107" t="s">
        <v>1220</v>
      </c>
      <c r="X107" t="s">
        <v>2137</v>
      </c>
      <c r="Y107" t="s">
        <v>2138</v>
      </c>
      <c r="Z107" t="s">
        <v>2139</v>
      </c>
      <c r="AA107" t="s">
        <v>2140</v>
      </c>
      <c r="AB107" t="s">
        <v>2141</v>
      </c>
      <c r="AC107" t="s">
        <v>1698</v>
      </c>
      <c r="AD107" t="s">
        <v>2142</v>
      </c>
      <c r="AE107" t="s">
        <v>2143</v>
      </c>
      <c r="AF107" t="s">
        <v>2144</v>
      </c>
      <c r="AG107" t="s">
        <v>2121</v>
      </c>
      <c r="AH107" t="s">
        <v>1549</v>
      </c>
      <c r="AI107" t="s">
        <v>2143</v>
      </c>
      <c r="AJ107" t="s">
        <v>2145</v>
      </c>
      <c r="AK107" t="s">
        <v>2146</v>
      </c>
      <c r="AL107" s="9">
        <v>38.024409088465859</v>
      </c>
      <c r="AM107" s="10">
        <v>400.75813354835208</v>
      </c>
      <c r="AN107" s="9">
        <v>84.721104560203727</v>
      </c>
      <c r="AO107" t="s">
        <v>1061</v>
      </c>
      <c r="AP107" t="s">
        <v>1787</v>
      </c>
      <c r="AQ107" t="s">
        <v>1787</v>
      </c>
      <c r="AR107" t="s">
        <v>3032</v>
      </c>
      <c r="AS107" s="11">
        <v>6.438814406817249</v>
      </c>
      <c r="AT107" s="11">
        <v>2.5307417354628559</v>
      </c>
      <c r="AU107" t="s">
        <v>3033</v>
      </c>
      <c r="AV107" t="s">
        <v>2132</v>
      </c>
      <c r="AW107" t="s">
        <v>2133</v>
      </c>
      <c r="AX107" s="11">
        <v>9.1145276088474318</v>
      </c>
      <c r="AY107" s="9">
        <v>28.012028022777795</v>
      </c>
      <c r="AZ107" s="9">
        <v>27.261813687897245</v>
      </c>
      <c r="BA107" t="s">
        <v>2134</v>
      </c>
      <c r="BB107" s="10">
        <v>164.46531885635696</v>
      </c>
      <c r="BC107" t="s">
        <v>2135</v>
      </c>
      <c r="BD107" s="11">
        <v>1.0749141757854961</v>
      </c>
      <c r="BE107" t="s">
        <v>2136</v>
      </c>
      <c r="BF107" s="9">
        <v>21.825568222198516</v>
      </c>
      <c r="BG107" s="9">
        <v>69.37184752370014</v>
      </c>
      <c r="BH107" s="11">
        <v>1.3574223376069099</v>
      </c>
      <c r="BI107" s="11">
        <v>3.8457186867891568</v>
      </c>
      <c r="BJ107" s="12">
        <v>0.81537758390247606</v>
      </c>
      <c r="BK107" t="s">
        <v>1220</v>
      </c>
      <c r="BL107" t="s">
        <v>2137</v>
      </c>
      <c r="BM107" t="s">
        <v>2138</v>
      </c>
      <c r="BN107" t="s">
        <v>2139</v>
      </c>
      <c r="BO107" t="s">
        <v>2140</v>
      </c>
      <c r="BP107" t="s">
        <v>2141</v>
      </c>
      <c r="BQ107" t="s">
        <v>2278</v>
      </c>
      <c r="BR107" t="s">
        <v>2123</v>
      </c>
      <c r="BS107" t="s">
        <v>2143</v>
      </c>
      <c r="BT107" t="s">
        <v>2144</v>
      </c>
      <c r="BU107" t="s">
        <v>2121</v>
      </c>
      <c r="BV107" t="s">
        <v>1549</v>
      </c>
      <c r="BW107" t="s">
        <v>2734</v>
      </c>
      <c r="BX107" t="s">
        <v>2145</v>
      </c>
      <c r="BY107" t="s">
        <v>2146</v>
      </c>
      <c r="BZ107" s="11">
        <v>2.1520406693615386</v>
      </c>
      <c r="CA107" s="9">
        <v>10.868516410192859</v>
      </c>
      <c r="CB107" s="11">
        <v>3.9862944847106867</v>
      </c>
      <c r="CC107" t="s">
        <v>1061</v>
      </c>
      <c r="CD107" t="s">
        <v>1787</v>
      </c>
      <c r="CE107" t="s">
        <v>1787</v>
      </c>
      <c r="CF107" s="9">
        <v>81</v>
      </c>
      <c r="CG107" s="11">
        <v>1.36</v>
      </c>
      <c r="CH107" s="11">
        <v>3.58</v>
      </c>
      <c r="CI107" s="10">
        <v>6232</v>
      </c>
      <c r="CJ107" s="9">
        <v>68.599999999999994</v>
      </c>
      <c r="CK107" s="10">
        <v>1276</v>
      </c>
      <c r="CL107" s="9">
        <v>11.2</v>
      </c>
      <c r="CM107" s="12">
        <v>0.32400000000000001</v>
      </c>
      <c r="CN107" s="11">
        <v>5.78</v>
      </c>
      <c r="CO107" s="11">
        <v>2.46</v>
      </c>
      <c r="CP107" s="9">
        <v>64.2</v>
      </c>
      <c r="CQ107" s="12">
        <v>0.24099999999999999</v>
      </c>
      <c r="CR107" s="12">
        <v>0.59099999999999997</v>
      </c>
      <c r="CS107" s="13">
        <v>1.8599999999999998E-2</v>
      </c>
      <c r="CT107" s="13">
        <v>3.6799999999999999E-2</v>
      </c>
      <c r="CU107" s="13">
        <v>9.4E-2</v>
      </c>
      <c r="CV107" s="12">
        <v>0.44500000000000001</v>
      </c>
      <c r="CW107" s="11">
        <v>1.8</v>
      </c>
      <c r="CX107" s="11">
        <v>1.23</v>
      </c>
      <c r="CY107" s="12">
        <v>0.124</v>
      </c>
      <c r="CZ107" s="14">
        <v>4.9199999999999999E-3</v>
      </c>
      <c r="DA107" s="13">
        <v>4.4999999999999998E-2</v>
      </c>
      <c r="DB107" s="13">
        <v>1.2E-2</v>
      </c>
      <c r="DC107" s="13">
        <v>6.8000000000000005E-2</v>
      </c>
      <c r="DD107" s="13">
        <v>7.9399999999999998E-2</v>
      </c>
      <c r="DE107" s="13">
        <v>2.1299999999999999E-2</v>
      </c>
      <c r="DF107" s="13">
        <v>7.6700000000000004E-2</v>
      </c>
      <c r="DG107" s="14">
        <v>3.6900000000000001E-3</v>
      </c>
      <c r="DH107" s="13">
        <v>4.58E-2</v>
      </c>
      <c r="DI107" s="13">
        <v>1.1599999999999999E-2</v>
      </c>
      <c r="DJ107" s="13">
        <v>3.49E-2</v>
      </c>
      <c r="DK107" s="14">
        <v>3.6900000000000001E-3</v>
      </c>
      <c r="DL107" s="13">
        <v>5.0200000000000002E-2</v>
      </c>
      <c r="DM107" s="13">
        <v>1.11E-2</v>
      </c>
      <c r="DN107" s="13">
        <v>3.8100000000000002E-2</v>
      </c>
      <c r="DO107" s="13">
        <v>1.0699999999999999E-2</v>
      </c>
      <c r="DP107" s="13">
        <v>3.9399999999999998E-2</v>
      </c>
      <c r="DQ107" s="12">
        <v>0.32700000000000001</v>
      </c>
      <c r="DR107" t="s">
        <v>1859</v>
      </c>
      <c r="DS107" t="s">
        <v>1859</v>
      </c>
    </row>
    <row r="108" spans="1:123" x14ac:dyDescent="0.25">
      <c r="A108" t="s">
        <v>1411</v>
      </c>
      <c r="B108">
        <v>2</v>
      </c>
      <c r="C108" t="s">
        <v>882</v>
      </c>
      <c r="D108" t="s">
        <v>2147</v>
      </c>
      <c r="E108" s="10">
        <v>131.17253360317309</v>
      </c>
      <c r="F108" s="9">
        <v>31.585272114662992</v>
      </c>
      <c r="G108" t="s">
        <v>2148</v>
      </c>
      <c r="H108" t="s">
        <v>2045</v>
      </c>
      <c r="I108" t="s">
        <v>2149</v>
      </c>
      <c r="J108" s="10">
        <v>599500</v>
      </c>
      <c r="K108" s="10">
        <v>1217.3834910673479</v>
      </c>
      <c r="L108" s="10">
        <v>569.15491823872298</v>
      </c>
      <c r="M108" t="s">
        <v>2150</v>
      </c>
      <c r="N108" s="10">
        <v>4219.6821892213757</v>
      </c>
      <c r="O108" t="s">
        <v>2151</v>
      </c>
      <c r="P108" s="11">
        <v>4.5533424882564377</v>
      </c>
      <c r="Q108" t="s">
        <v>2152</v>
      </c>
      <c r="R108" s="10">
        <v>763.49322290108671</v>
      </c>
      <c r="S108" s="10">
        <v>2359.4314596004688</v>
      </c>
      <c r="T108" s="11">
        <v>9.5443388750624791</v>
      </c>
      <c r="U108" s="9">
        <v>65.764630883722106</v>
      </c>
      <c r="V108" t="s">
        <v>2153</v>
      </c>
      <c r="W108" t="s">
        <v>2154</v>
      </c>
      <c r="X108" t="s">
        <v>1547</v>
      </c>
      <c r="Y108" t="s">
        <v>2096</v>
      </c>
      <c r="Z108" t="s">
        <v>1460</v>
      </c>
      <c r="AA108" t="s">
        <v>2155</v>
      </c>
      <c r="AB108" t="s">
        <v>2156</v>
      </c>
      <c r="AC108" t="s">
        <v>2157</v>
      </c>
      <c r="AD108" t="s">
        <v>2158</v>
      </c>
      <c r="AE108" t="s">
        <v>1489</v>
      </c>
      <c r="AF108" t="s">
        <v>2159</v>
      </c>
      <c r="AG108" t="s">
        <v>1619</v>
      </c>
      <c r="AH108" t="s">
        <v>2160</v>
      </c>
      <c r="AI108" s="14">
        <v>5.8096269496962271E-3</v>
      </c>
      <c r="AJ108" t="s">
        <v>2161</v>
      </c>
      <c r="AK108" t="s">
        <v>1679</v>
      </c>
      <c r="AL108" s="9">
        <v>39.057311171558318</v>
      </c>
      <c r="AM108" s="10">
        <v>394.95781548529237</v>
      </c>
      <c r="AN108" s="9">
        <v>80.691106597576223</v>
      </c>
      <c r="AO108" t="s">
        <v>2162</v>
      </c>
      <c r="AP108" t="s">
        <v>1787</v>
      </c>
      <c r="AQ108" t="s">
        <v>1787</v>
      </c>
      <c r="AR108" t="s">
        <v>2147</v>
      </c>
      <c r="AS108" s="11">
        <v>6.9493814361003405</v>
      </c>
      <c r="AT108" s="11">
        <v>2.9404324892219127</v>
      </c>
      <c r="AU108" t="s">
        <v>3034</v>
      </c>
      <c r="AV108" t="s">
        <v>1058</v>
      </c>
      <c r="AW108" t="s">
        <v>3035</v>
      </c>
      <c r="AX108" s="11">
        <v>8.7956691073589024</v>
      </c>
      <c r="AY108" s="9">
        <v>34.938327579537244</v>
      </c>
      <c r="AZ108" s="9">
        <v>24.252158293160477</v>
      </c>
      <c r="BA108" t="s">
        <v>2150</v>
      </c>
      <c r="BB108" s="10">
        <v>178.21926534669751</v>
      </c>
      <c r="BC108" t="s">
        <v>2151</v>
      </c>
      <c r="BD108" s="11">
        <v>1.1497270932602186</v>
      </c>
      <c r="BE108" t="s">
        <v>2152</v>
      </c>
      <c r="BF108" s="9">
        <v>21.287871563050654</v>
      </c>
      <c r="BG108" s="9">
        <v>64.176914226431791</v>
      </c>
      <c r="BH108" s="11">
        <v>1.3466590862070851</v>
      </c>
      <c r="BI108" s="11">
        <v>4.7529758335847472</v>
      </c>
      <c r="BJ108" t="s">
        <v>2153</v>
      </c>
      <c r="BK108" t="s">
        <v>2154</v>
      </c>
      <c r="BL108" t="s">
        <v>3036</v>
      </c>
      <c r="BM108" t="s">
        <v>2096</v>
      </c>
      <c r="BN108" t="s">
        <v>1460</v>
      </c>
      <c r="BO108" t="s">
        <v>3037</v>
      </c>
      <c r="BP108" t="s">
        <v>3038</v>
      </c>
      <c r="BQ108" t="s">
        <v>1076</v>
      </c>
      <c r="BR108" t="s">
        <v>2158</v>
      </c>
      <c r="BS108" t="s">
        <v>2928</v>
      </c>
      <c r="BT108" t="s">
        <v>2159</v>
      </c>
      <c r="BU108" t="s">
        <v>1619</v>
      </c>
      <c r="BV108" t="s">
        <v>3039</v>
      </c>
      <c r="BW108" s="13">
        <v>1.1714430148665488E-2</v>
      </c>
      <c r="BX108" t="s">
        <v>2190</v>
      </c>
      <c r="BY108" t="s">
        <v>1679</v>
      </c>
      <c r="BZ108" s="11">
        <v>1.9718736925252405</v>
      </c>
      <c r="CA108" s="9">
        <v>12.218317654190193</v>
      </c>
      <c r="CB108" s="11">
        <v>3.3312158505066916</v>
      </c>
      <c r="CC108" t="s">
        <v>2162</v>
      </c>
      <c r="CD108" t="s">
        <v>1787</v>
      </c>
      <c r="CE108" t="s">
        <v>1787</v>
      </c>
      <c r="CF108" s="9">
        <v>84.5</v>
      </c>
      <c r="CG108" s="11">
        <v>1.4</v>
      </c>
      <c r="CH108" s="11">
        <v>3.85</v>
      </c>
      <c r="CI108" s="10">
        <v>6179</v>
      </c>
      <c r="CJ108" s="9">
        <v>70.3</v>
      </c>
      <c r="CK108" s="10">
        <v>1440</v>
      </c>
      <c r="CL108" s="9">
        <v>11.5</v>
      </c>
      <c r="CM108" s="12">
        <v>0.316</v>
      </c>
      <c r="CN108" s="11">
        <v>5.71</v>
      </c>
      <c r="CO108" s="11">
        <v>2.56</v>
      </c>
      <c r="CP108" s="9">
        <v>64.8</v>
      </c>
      <c r="CQ108" s="12">
        <v>0.253</v>
      </c>
      <c r="CR108" s="12">
        <v>0.67500000000000004</v>
      </c>
      <c r="CS108" s="13">
        <v>1.9599999999999999E-2</v>
      </c>
      <c r="CT108" s="13">
        <v>3.8600000000000002E-2</v>
      </c>
      <c r="CU108" s="13">
        <v>2.1100000000000001E-2</v>
      </c>
      <c r="CV108" s="12">
        <v>0.46500000000000002</v>
      </c>
      <c r="CW108" s="11">
        <v>1.91</v>
      </c>
      <c r="CX108" s="11">
        <v>1.41</v>
      </c>
      <c r="CY108" s="12">
        <v>0.13</v>
      </c>
      <c r="CZ108" s="14">
        <v>5.1500000000000001E-3</v>
      </c>
      <c r="DA108" s="13">
        <v>4.7100000000000003E-2</v>
      </c>
      <c r="DB108" s="13">
        <v>1.26E-2</v>
      </c>
      <c r="DC108" s="13">
        <v>7.1199999999999999E-2</v>
      </c>
      <c r="DD108" s="13">
        <v>8.3199999999999996E-2</v>
      </c>
      <c r="DE108" s="13">
        <v>2.23E-2</v>
      </c>
      <c r="DF108" s="13">
        <v>8.0500000000000002E-2</v>
      </c>
      <c r="DG108" s="14">
        <v>3.8700000000000002E-3</v>
      </c>
      <c r="DH108" s="13">
        <v>4.8099999999999997E-2</v>
      </c>
      <c r="DI108" s="13">
        <v>1.2200000000000001E-2</v>
      </c>
      <c r="DJ108" s="13">
        <v>3.6600000000000001E-2</v>
      </c>
      <c r="DK108" s="14">
        <v>3.8800000000000002E-3</v>
      </c>
      <c r="DL108" s="13">
        <v>5.2699999999999997E-2</v>
      </c>
      <c r="DM108" s="13">
        <v>1.17E-2</v>
      </c>
      <c r="DN108" s="13">
        <v>0.04</v>
      </c>
      <c r="DO108" s="13">
        <v>1.12E-2</v>
      </c>
      <c r="DP108" s="13">
        <v>4.1300000000000003E-2</v>
      </c>
      <c r="DQ108" s="12">
        <v>0.26400000000000001</v>
      </c>
      <c r="DR108" t="s">
        <v>1859</v>
      </c>
      <c r="DS108" t="s">
        <v>1859</v>
      </c>
    </row>
    <row r="109" spans="1:123" x14ac:dyDescent="0.25">
      <c r="A109" t="s">
        <v>1427</v>
      </c>
      <c r="B109">
        <v>2</v>
      </c>
      <c r="C109" t="s">
        <v>882</v>
      </c>
      <c r="D109" t="s">
        <v>2163</v>
      </c>
      <c r="E109" s="10">
        <v>123.56266156348534</v>
      </c>
      <c r="F109" s="9">
        <v>33.7838865037833</v>
      </c>
      <c r="G109" t="s">
        <v>2164</v>
      </c>
      <c r="H109" t="s">
        <v>1179</v>
      </c>
      <c r="I109" t="s">
        <v>2165</v>
      </c>
      <c r="J109" s="10">
        <v>599500</v>
      </c>
      <c r="K109" s="10">
        <v>1188.6619418060068</v>
      </c>
      <c r="L109" s="10">
        <v>565.08852066950442</v>
      </c>
      <c r="M109" t="s">
        <v>2166</v>
      </c>
      <c r="N109" s="10">
        <v>3998.4529874068135</v>
      </c>
      <c r="O109" t="s">
        <v>2167</v>
      </c>
      <c r="P109" s="11">
        <v>3.8445392735119728</v>
      </c>
      <c r="Q109" t="s">
        <v>2168</v>
      </c>
      <c r="R109" s="10">
        <v>758.2825720629462</v>
      </c>
      <c r="S109" s="10">
        <v>2339.0526826549808</v>
      </c>
      <c r="T109" s="9">
        <v>10.924869743657959</v>
      </c>
      <c r="U109" s="9">
        <v>29.099950129699824</v>
      </c>
      <c r="V109" s="11">
        <v>2.3230381198779999</v>
      </c>
      <c r="W109" t="s">
        <v>1539</v>
      </c>
      <c r="X109" t="s">
        <v>2169</v>
      </c>
      <c r="Y109" t="s">
        <v>2170</v>
      </c>
      <c r="Z109" t="s">
        <v>2171</v>
      </c>
      <c r="AA109" t="s">
        <v>2172</v>
      </c>
      <c r="AB109" t="s">
        <v>2158</v>
      </c>
      <c r="AC109" t="s">
        <v>1382</v>
      </c>
      <c r="AD109" t="s">
        <v>2173</v>
      </c>
      <c r="AE109" t="s">
        <v>2174</v>
      </c>
      <c r="AF109" t="s">
        <v>2175</v>
      </c>
      <c r="AG109" t="s">
        <v>2176</v>
      </c>
      <c r="AH109" t="s">
        <v>2177</v>
      </c>
      <c r="AI109" s="14">
        <v>4.6054548291412575E-3</v>
      </c>
      <c r="AJ109" t="s">
        <v>2178</v>
      </c>
      <c r="AK109" s="13">
        <v>1.5554046749018131E-2</v>
      </c>
      <c r="AL109" s="9">
        <v>38.484866621080016</v>
      </c>
      <c r="AM109" s="10">
        <v>389.71555990878426</v>
      </c>
      <c r="AN109" s="9">
        <v>81.951677067691136</v>
      </c>
      <c r="AO109" t="s">
        <v>998</v>
      </c>
      <c r="AP109" t="s">
        <v>1787</v>
      </c>
      <c r="AQ109" t="s">
        <v>1787</v>
      </c>
      <c r="AR109" t="s">
        <v>3040</v>
      </c>
      <c r="AS109" s="11">
        <v>5.4501147462430879</v>
      </c>
      <c r="AT109" s="11">
        <v>2.2557929476898804</v>
      </c>
      <c r="AU109" t="s">
        <v>3041</v>
      </c>
      <c r="AV109" t="s">
        <v>3042</v>
      </c>
      <c r="AW109" t="s">
        <v>3043</v>
      </c>
      <c r="AX109" s="11">
        <v>6.5856992704824675</v>
      </c>
      <c r="AY109" s="9">
        <v>28.95071835050209</v>
      </c>
      <c r="AZ109" s="9">
        <v>21.815829984255238</v>
      </c>
      <c r="BA109" t="s">
        <v>2166</v>
      </c>
      <c r="BB109" s="10">
        <v>161.63763840722072</v>
      </c>
      <c r="BC109" t="s">
        <v>2167</v>
      </c>
      <c r="BD109" s="11">
        <v>1.1774185342351717</v>
      </c>
      <c r="BE109" t="s">
        <v>2941</v>
      </c>
      <c r="BF109" s="9">
        <v>22.300463397029233</v>
      </c>
      <c r="BG109" s="9">
        <v>51.598303083962989</v>
      </c>
      <c r="BH109" s="11">
        <v>1.4235106010810687</v>
      </c>
      <c r="BI109" s="9">
        <v>62.23266483623825</v>
      </c>
      <c r="BJ109" s="11">
        <v>1.0818924318447178</v>
      </c>
      <c r="BK109" t="s">
        <v>1539</v>
      </c>
      <c r="BL109" t="s">
        <v>2169</v>
      </c>
      <c r="BM109" t="s">
        <v>2170</v>
      </c>
      <c r="BN109" t="s">
        <v>2171</v>
      </c>
      <c r="BO109" t="s">
        <v>2577</v>
      </c>
      <c r="BP109" t="s">
        <v>2158</v>
      </c>
      <c r="BQ109" t="s">
        <v>1382</v>
      </c>
      <c r="BR109" t="s">
        <v>2173</v>
      </c>
      <c r="BS109" t="s">
        <v>2174</v>
      </c>
      <c r="BT109" t="s">
        <v>2175</v>
      </c>
      <c r="BU109" t="s">
        <v>2176</v>
      </c>
      <c r="BV109" t="s">
        <v>2177</v>
      </c>
      <c r="BW109" s="14">
        <v>9.286358550322513E-3</v>
      </c>
      <c r="BX109" t="s">
        <v>2178</v>
      </c>
      <c r="BY109" s="13">
        <v>3.1362907764485345E-2</v>
      </c>
      <c r="BZ109" s="11">
        <v>1.9322412030992855</v>
      </c>
      <c r="CA109" s="9">
        <v>11.869472588223218</v>
      </c>
      <c r="CB109" s="11">
        <v>3.4590180068838983</v>
      </c>
      <c r="CC109" t="s">
        <v>998</v>
      </c>
      <c r="CD109" t="s">
        <v>1787</v>
      </c>
      <c r="CE109" t="s">
        <v>1787</v>
      </c>
      <c r="CF109" s="9">
        <v>81.599999999999994</v>
      </c>
      <c r="CG109" s="11">
        <v>1.21</v>
      </c>
      <c r="CH109" s="11">
        <v>3.49</v>
      </c>
      <c r="CI109" s="10">
        <v>6039</v>
      </c>
      <c r="CJ109" s="9">
        <v>67.900000000000006</v>
      </c>
      <c r="CK109" s="10">
        <v>1356</v>
      </c>
      <c r="CL109" s="9">
        <v>10</v>
      </c>
      <c r="CM109" s="12">
        <v>0.32700000000000001</v>
      </c>
      <c r="CN109" s="11">
        <v>5.6</v>
      </c>
      <c r="CO109" s="11">
        <v>2.4</v>
      </c>
      <c r="CP109" s="9">
        <v>63.6</v>
      </c>
      <c r="CQ109" s="12">
        <v>0.20599999999999999</v>
      </c>
      <c r="CR109" s="12">
        <v>0.79200000000000004</v>
      </c>
      <c r="CS109" s="13">
        <v>5.91E-2</v>
      </c>
      <c r="CT109" s="13">
        <v>3.7400000000000003E-2</v>
      </c>
      <c r="CU109" s="13">
        <v>2.0400000000000001E-2</v>
      </c>
      <c r="CV109" s="13">
        <v>9.6199999999999994E-2</v>
      </c>
      <c r="CW109" s="11">
        <v>4.88</v>
      </c>
      <c r="CX109" s="11">
        <v>1.1399999999999999</v>
      </c>
      <c r="CY109" s="12">
        <v>0.126</v>
      </c>
      <c r="CZ109" s="14">
        <v>4.9800000000000001E-3</v>
      </c>
      <c r="DA109" s="13">
        <v>1.46E-2</v>
      </c>
      <c r="DB109" s="13">
        <v>1.21E-2</v>
      </c>
      <c r="DC109" s="13">
        <v>6.88E-2</v>
      </c>
      <c r="DD109" s="13">
        <v>8.0500000000000002E-2</v>
      </c>
      <c r="DE109" s="13">
        <v>2.1600000000000001E-2</v>
      </c>
      <c r="DF109" s="13">
        <v>7.7799999999999994E-2</v>
      </c>
      <c r="DG109" s="14">
        <v>3.7499999999999999E-3</v>
      </c>
      <c r="DH109" s="12">
        <v>0.14499999999999999</v>
      </c>
      <c r="DI109" s="13">
        <v>1.18E-2</v>
      </c>
      <c r="DJ109" s="13">
        <v>3.5499999999999997E-2</v>
      </c>
      <c r="DK109" s="14">
        <v>3.7499999999999999E-3</v>
      </c>
      <c r="DL109" s="13">
        <v>5.11E-2</v>
      </c>
      <c r="DM109" s="13">
        <v>1.1299999999999999E-2</v>
      </c>
      <c r="DN109" s="13">
        <v>3.8800000000000001E-2</v>
      </c>
      <c r="DO109" s="13">
        <v>1.09E-2</v>
      </c>
      <c r="DP109" s="13">
        <v>3.9800000000000002E-2</v>
      </c>
      <c r="DQ109" s="12">
        <v>0.29499999999999998</v>
      </c>
      <c r="DR109" t="s">
        <v>1859</v>
      </c>
      <c r="DS109" t="s">
        <v>1859</v>
      </c>
    </row>
    <row r="110" spans="1:123" x14ac:dyDescent="0.25">
      <c r="A110" t="s">
        <v>1446</v>
      </c>
      <c r="B110">
        <v>2</v>
      </c>
      <c r="C110" t="s">
        <v>882</v>
      </c>
      <c r="D110" t="s">
        <v>2179</v>
      </c>
      <c r="E110" s="10">
        <v>135.98724731234068</v>
      </c>
      <c r="F110" s="9">
        <v>34.144059903884518</v>
      </c>
      <c r="G110" t="s">
        <v>2180</v>
      </c>
      <c r="H110" t="s">
        <v>2181</v>
      </c>
      <c r="I110" t="s">
        <v>2182</v>
      </c>
      <c r="J110" s="10">
        <v>599500</v>
      </c>
      <c r="K110" s="10">
        <v>1208.4449351950364</v>
      </c>
      <c r="L110" s="10">
        <v>595.75350171296293</v>
      </c>
      <c r="M110" t="s">
        <v>2183</v>
      </c>
      <c r="N110" s="10">
        <v>4270.4174247735718</v>
      </c>
      <c r="O110" t="s">
        <v>2184</v>
      </c>
      <c r="P110" s="11">
        <v>3.897747383090937</v>
      </c>
      <c r="Q110" t="s">
        <v>2185</v>
      </c>
      <c r="R110" s="10">
        <v>762.28339777727479</v>
      </c>
      <c r="S110" s="10">
        <v>2402.0397642949779</v>
      </c>
      <c r="T110" s="9">
        <v>11.203912337637179</v>
      </c>
      <c r="U110" s="9">
        <v>65.947478786120939</v>
      </c>
      <c r="V110" s="11">
        <v>2.2326060964597003</v>
      </c>
      <c r="W110" t="s">
        <v>2186</v>
      </c>
      <c r="X110" t="s">
        <v>1536</v>
      </c>
      <c r="Y110" t="s">
        <v>2187</v>
      </c>
      <c r="Z110" t="s">
        <v>1655</v>
      </c>
      <c r="AA110" t="s">
        <v>2173</v>
      </c>
      <c r="AB110" t="s">
        <v>2188</v>
      </c>
      <c r="AC110" t="s">
        <v>1470</v>
      </c>
      <c r="AD110" t="s">
        <v>2189</v>
      </c>
      <c r="AE110" t="s">
        <v>1527</v>
      </c>
      <c r="AF110" t="s">
        <v>2190</v>
      </c>
      <c r="AG110" t="s">
        <v>2191</v>
      </c>
      <c r="AH110" t="s">
        <v>2192</v>
      </c>
      <c r="AI110" s="14">
        <v>7.1294221057131681E-3</v>
      </c>
      <c r="AJ110" t="s">
        <v>2193</v>
      </c>
      <c r="AK110" t="s">
        <v>1692</v>
      </c>
      <c r="AL110" s="9">
        <v>39.253681649282683</v>
      </c>
      <c r="AM110" s="10">
        <v>420.94009100771876</v>
      </c>
      <c r="AN110" s="9">
        <v>84.521141687528413</v>
      </c>
      <c r="AO110" t="s">
        <v>2194</v>
      </c>
      <c r="AP110" t="s">
        <v>1787</v>
      </c>
      <c r="AQ110" t="s">
        <v>1787</v>
      </c>
      <c r="AR110" t="s">
        <v>3044</v>
      </c>
      <c r="AS110" s="11">
        <v>7.8402376021512348</v>
      </c>
      <c r="AT110" s="11">
        <v>2.6893558952344017</v>
      </c>
      <c r="AU110" t="s">
        <v>3045</v>
      </c>
      <c r="AV110" t="s">
        <v>3046</v>
      </c>
      <c r="AW110" t="s">
        <v>3047</v>
      </c>
      <c r="AX110" s="11">
        <v>7.4774283162927855</v>
      </c>
      <c r="AY110" s="9">
        <v>26.632076136425354</v>
      </c>
      <c r="AZ110" s="9">
        <v>24.797292531715339</v>
      </c>
      <c r="BA110" t="s">
        <v>907</v>
      </c>
      <c r="BB110" s="10">
        <v>169.89065550825131</v>
      </c>
      <c r="BC110" t="s">
        <v>2438</v>
      </c>
      <c r="BD110" s="11">
        <v>1.2076161939969274</v>
      </c>
      <c r="BE110" t="s">
        <v>1698</v>
      </c>
      <c r="BF110" s="9">
        <v>19.928974346551314</v>
      </c>
      <c r="BG110" s="9">
        <v>58.727660978065686</v>
      </c>
      <c r="BH110" s="11">
        <v>1.8953775864440137</v>
      </c>
      <c r="BI110" s="11">
        <v>3.7034816356553799</v>
      </c>
      <c r="BJ110" s="12">
        <v>0.97964799034049421</v>
      </c>
      <c r="BK110" t="s">
        <v>1279</v>
      </c>
      <c r="BL110" t="s">
        <v>3048</v>
      </c>
      <c r="BM110" t="s">
        <v>1283</v>
      </c>
      <c r="BN110" t="s">
        <v>1224</v>
      </c>
      <c r="BO110" t="s">
        <v>3049</v>
      </c>
      <c r="BP110" t="s">
        <v>3050</v>
      </c>
      <c r="BQ110" t="s">
        <v>2694</v>
      </c>
      <c r="BR110" t="s">
        <v>3051</v>
      </c>
      <c r="BS110" t="s">
        <v>1364</v>
      </c>
      <c r="BT110" t="s">
        <v>3052</v>
      </c>
      <c r="BU110" t="s">
        <v>1407</v>
      </c>
      <c r="BV110" t="s">
        <v>3053</v>
      </c>
      <c r="BW110" s="13">
        <v>1.416423830535752E-2</v>
      </c>
      <c r="BX110" t="s">
        <v>2622</v>
      </c>
      <c r="BY110" t="s">
        <v>1526</v>
      </c>
      <c r="BZ110" s="11">
        <v>1.9230614889430084</v>
      </c>
      <c r="CA110" s="9">
        <v>11.842033692782795</v>
      </c>
      <c r="CB110" s="11">
        <v>3.1962008099671904</v>
      </c>
      <c r="CC110" t="s">
        <v>988</v>
      </c>
      <c r="CD110" t="s">
        <v>1787</v>
      </c>
      <c r="CE110" t="s">
        <v>1787</v>
      </c>
      <c r="CF110" s="9">
        <v>93.4</v>
      </c>
      <c r="CG110" s="11">
        <v>1.1299999999999999</v>
      </c>
      <c r="CH110" s="11">
        <v>4.01</v>
      </c>
      <c r="CI110" s="10">
        <v>6939</v>
      </c>
      <c r="CJ110" s="9">
        <v>77.2</v>
      </c>
      <c r="CK110" s="10">
        <v>1588</v>
      </c>
      <c r="CL110" s="9">
        <v>10.4</v>
      </c>
      <c r="CM110" s="12">
        <v>0.33300000000000002</v>
      </c>
      <c r="CN110" s="11">
        <v>6.21</v>
      </c>
      <c r="CO110" s="11">
        <v>2.77</v>
      </c>
      <c r="CP110" s="9">
        <v>70.8</v>
      </c>
      <c r="CQ110" s="12">
        <v>0.33100000000000002</v>
      </c>
      <c r="CR110" s="12">
        <v>0.94599999999999995</v>
      </c>
      <c r="CS110" s="13">
        <v>2.1499999999999998E-2</v>
      </c>
      <c r="CT110" s="13">
        <v>4.2500000000000003E-2</v>
      </c>
      <c r="CU110" s="13">
        <v>2.3099999999999999E-2</v>
      </c>
      <c r="CV110" s="12">
        <v>0.109</v>
      </c>
      <c r="CW110" s="11">
        <v>2</v>
      </c>
      <c r="CX110" s="11">
        <v>1.41</v>
      </c>
      <c r="CY110" s="12">
        <v>0.14299999999999999</v>
      </c>
      <c r="CZ110" s="14">
        <v>5.6299999999999996E-3</v>
      </c>
      <c r="DA110" s="13">
        <v>1.6500000000000001E-2</v>
      </c>
      <c r="DB110" s="13">
        <v>1.37E-2</v>
      </c>
      <c r="DC110" s="13">
        <v>7.7799999999999994E-2</v>
      </c>
      <c r="DD110" s="13">
        <v>9.11E-2</v>
      </c>
      <c r="DE110" s="13">
        <v>2.4400000000000002E-2</v>
      </c>
      <c r="DF110" s="13">
        <v>8.8099999999999998E-2</v>
      </c>
      <c r="DG110" s="14">
        <v>4.2399999999999998E-3</v>
      </c>
      <c r="DH110" s="13">
        <v>5.28E-2</v>
      </c>
      <c r="DI110" s="13">
        <v>1.34E-2</v>
      </c>
      <c r="DJ110" s="13">
        <v>4.02E-2</v>
      </c>
      <c r="DK110" s="14">
        <v>4.2599999999999999E-3</v>
      </c>
      <c r="DL110" s="13">
        <v>5.79E-2</v>
      </c>
      <c r="DM110" s="13">
        <v>1.29E-2</v>
      </c>
      <c r="DN110" s="13">
        <v>4.3900000000000002E-2</v>
      </c>
      <c r="DO110" s="13">
        <v>1.23E-2</v>
      </c>
      <c r="DP110" s="13">
        <v>4.4999999999999998E-2</v>
      </c>
      <c r="DQ110" s="12">
        <v>0.30299999999999999</v>
      </c>
      <c r="DR110" t="s">
        <v>1859</v>
      </c>
      <c r="DS110" t="s">
        <v>1859</v>
      </c>
    </row>
    <row r="111" spans="1:123" x14ac:dyDescent="0.25">
      <c r="A111" t="s">
        <v>1463</v>
      </c>
      <c r="B111">
        <v>2</v>
      </c>
      <c r="C111" t="s">
        <v>882</v>
      </c>
      <c r="D111" t="s">
        <v>2099</v>
      </c>
      <c r="E111" s="10">
        <v>126.87734580394435</v>
      </c>
      <c r="F111" s="9">
        <v>34.965891876343214</v>
      </c>
      <c r="G111" s="10">
        <v>19399.851307938749</v>
      </c>
      <c r="H111" t="s">
        <v>2195</v>
      </c>
      <c r="I111" t="s">
        <v>2196</v>
      </c>
      <c r="J111" s="10">
        <v>599500</v>
      </c>
      <c r="K111" s="10">
        <v>1185.0954949353597</v>
      </c>
      <c r="L111" s="10">
        <v>570.1619355407737</v>
      </c>
      <c r="M111" t="s">
        <v>2197</v>
      </c>
      <c r="N111" s="10">
        <v>3961.4291290635679</v>
      </c>
      <c r="O111" t="s">
        <v>2198</v>
      </c>
      <c r="P111" s="11">
        <v>1.9534207907509911</v>
      </c>
      <c r="Q111" t="s">
        <v>1535</v>
      </c>
      <c r="R111" s="10">
        <v>776.59470492395576</v>
      </c>
      <c r="S111" s="10">
        <v>2393.1982818723868</v>
      </c>
      <c r="T111" s="9">
        <v>10.647612180379729</v>
      </c>
      <c r="U111" s="9">
        <v>69.056555081405307</v>
      </c>
      <c r="V111" s="11">
        <v>1.8063732146897002</v>
      </c>
      <c r="W111" t="s">
        <v>2199</v>
      </c>
      <c r="X111" t="s">
        <v>1554</v>
      </c>
      <c r="Y111" t="s">
        <v>954</v>
      </c>
      <c r="Z111" t="s">
        <v>1475</v>
      </c>
      <c r="AA111" t="s">
        <v>2200</v>
      </c>
      <c r="AB111" t="s">
        <v>2201</v>
      </c>
      <c r="AC111" t="s">
        <v>1589</v>
      </c>
      <c r="AD111" t="s">
        <v>2202</v>
      </c>
      <c r="AE111" t="s">
        <v>2203</v>
      </c>
      <c r="AF111" t="s">
        <v>2204</v>
      </c>
      <c r="AG111" t="s">
        <v>1390</v>
      </c>
      <c r="AH111" t="s">
        <v>2205</v>
      </c>
      <c r="AI111" t="s">
        <v>1588</v>
      </c>
      <c r="AJ111" t="s">
        <v>2206</v>
      </c>
      <c r="AK111" t="s">
        <v>1569</v>
      </c>
      <c r="AL111" s="9">
        <v>37.746819622940961</v>
      </c>
      <c r="AM111" s="10">
        <v>421.36053083634766</v>
      </c>
      <c r="AN111" s="9">
        <v>82.367497120296449</v>
      </c>
      <c r="AO111" t="s">
        <v>916</v>
      </c>
      <c r="AP111" t="s">
        <v>1787</v>
      </c>
      <c r="AQ111" t="s">
        <v>1787</v>
      </c>
      <c r="AR111" t="s">
        <v>2099</v>
      </c>
      <c r="AS111" s="11">
        <v>6.2020334187134862</v>
      </c>
      <c r="AT111" s="11">
        <v>3.1379709368779012</v>
      </c>
      <c r="AU111" s="10">
        <v>3598.8800521180874</v>
      </c>
      <c r="AV111" t="s">
        <v>2195</v>
      </c>
      <c r="AW111" t="s">
        <v>3054</v>
      </c>
      <c r="AX111" s="11">
        <v>6.9690347013995861</v>
      </c>
      <c r="AY111" s="9">
        <v>34.605648736650323</v>
      </c>
      <c r="AZ111" s="9">
        <v>23.423711817228458</v>
      </c>
      <c r="BA111" t="s">
        <v>2197</v>
      </c>
      <c r="BB111" s="10">
        <v>175.30848247953057</v>
      </c>
      <c r="BC111" t="s">
        <v>2198</v>
      </c>
      <c r="BD111" s="11">
        <v>1.4849383924149104</v>
      </c>
      <c r="BE111" t="s">
        <v>1535</v>
      </c>
      <c r="BF111" s="9">
        <v>23.258125127798067</v>
      </c>
      <c r="BG111" s="9">
        <v>70.261027631333619</v>
      </c>
      <c r="BH111" s="11">
        <v>1.6499785611690831</v>
      </c>
      <c r="BI111" s="11">
        <v>3.4380915722579855</v>
      </c>
      <c r="BJ111" s="12">
        <v>0.89573556071304028</v>
      </c>
      <c r="BK111" t="s">
        <v>1236</v>
      </c>
      <c r="BL111" t="s">
        <v>3055</v>
      </c>
      <c r="BM111" t="s">
        <v>954</v>
      </c>
      <c r="BN111" t="s">
        <v>1475</v>
      </c>
      <c r="BO111" t="s">
        <v>3056</v>
      </c>
      <c r="BP111" t="s">
        <v>3057</v>
      </c>
      <c r="BQ111" t="s">
        <v>1589</v>
      </c>
      <c r="BR111" t="s">
        <v>2202</v>
      </c>
      <c r="BS111" t="s">
        <v>1388</v>
      </c>
      <c r="BT111" t="s">
        <v>2204</v>
      </c>
      <c r="BU111" t="s">
        <v>1390</v>
      </c>
      <c r="BV111" t="s">
        <v>2205</v>
      </c>
      <c r="BW111" t="s">
        <v>1588</v>
      </c>
      <c r="BX111" t="s">
        <v>1121</v>
      </c>
      <c r="BY111" t="s">
        <v>1569</v>
      </c>
      <c r="BZ111" s="11">
        <v>2.4512687447728321</v>
      </c>
      <c r="CA111" s="9">
        <v>14.420308386191062</v>
      </c>
      <c r="CB111" s="11">
        <v>3.4109051189499575</v>
      </c>
      <c r="CC111" t="s">
        <v>916</v>
      </c>
      <c r="CD111" t="s">
        <v>1787</v>
      </c>
      <c r="CE111" t="s">
        <v>1787</v>
      </c>
      <c r="CF111" s="9">
        <v>86</v>
      </c>
      <c r="CG111" s="11">
        <v>1.18</v>
      </c>
      <c r="CH111" s="11">
        <v>3.78</v>
      </c>
      <c r="CI111" s="10">
        <v>6152</v>
      </c>
      <c r="CJ111" s="9">
        <v>72.2</v>
      </c>
      <c r="CK111" s="10">
        <v>1388</v>
      </c>
      <c r="CL111" s="9">
        <v>10.6</v>
      </c>
      <c r="CM111" s="12">
        <v>0.24199999999999999</v>
      </c>
      <c r="CN111" s="11">
        <v>5.84</v>
      </c>
      <c r="CO111" s="11">
        <v>2.66</v>
      </c>
      <c r="CP111" s="9">
        <v>69.900000000000006</v>
      </c>
      <c r="CQ111" s="12">
        <v>0.30199999999999999</v>
      </c>
      <c r="CR111" s="11">
        <v>1.1000000000000001</v>
      </c>
      <c r="CS111" s="13">
        <v>2.07E-2</v>
      </c>
      <c r="CT111" s="13">
        <v>4.07E-2</v>
      </c>
      <c r="CU111" s="13">
        <v>2.2100000000000002E-2</v>
      </c>
      <c r="CV111" s="12">
        <v>0.104</v>
      </c>
      <c r="CW111" s="11">
        <v>1.8</v>
      </c>
      <c r="CX111" s="11">
        <v>1.26</v>
      </c>
      <c r="CY111" s="12">
        <v>0.13600000000000001</v>
      </c>
      <c r="CZ111" s="14">
        <v>5.3800000000000002E-3</v>
      </c>
      <c r="DA111" s="13">
        <v>1.5699999999999999E-2</v>
      </c>
      <c r="DB111" s="13">
        <v>1.3100000000000001E-2</v>
      </c>
      <c r="DC111" s="13">
        <v>7.4399999999999994E-2</v>
      </c>
      <c r="DD111" s="13">
        <v>8.7099999999999997E-2</v>
      </c>
      <c r="DE111" s="13">
        <v>2.3300000000000001E-2</v>
      </c>
      <c r="DF111" s="13">
        <v>8.43E-2</v>
      </c>
      <c r="DG111" s="14">
        <v>4.0600000000000002E-3</v>
      </c>
      <c r="DH111" s="13">
        <v>5.0599999999999999E-2</v>
      </c>
      <c r="DI111" s="13">
        <v>1.2800000000000001E-2</v>
      </c>
      <c r="DJ111" s="13">
        <v>3.8600000000000002E-2</v>
      </c>
      <c r="DK111" s="14">
        <v>4.0800000000000003E-3</v>
      </c>
      <c r="DL111" s="13">
        <v>5.5500000000000001E-2</v>
      </c>
      <c r="DM111" s="13">
        <v>1.23E-2</v>
      </c>
      <c r="DN111" s="13">
        <v>4.2099999999999999E-2</v>
      </c>
      <c r="DO111" s="13">
        <v>5.5100000000000003E-2</v>
      </c>
      <c r="DP111" s="13">
        <v>4.2900000000000001E-2</v>
      </c>
      <c r="DQ111" s="12">
        <v>0.28999999999999998</v>
      </c>
      <c r="DR111" t="s">
        <v>1859</v>
      </c>
      <c r="DS111" t="s">
        <v>1859</v>
      </c>
    </row>
    <row r="112" spans="1:123" x14ac:dyDescent="0.25">
      <c r="A112" t="s">
        <v>1481</v>
      </c>
      <c r="B112">
        <v>2</v>
      </c>
      <c r="C112" t="s">
        <v>882</v>
      </c>
      <c r="D112" t="s">
        <v>2207</v>
      </c>
      <c r="E112" s="10">
        <v>122.97012163348569</v>
      </c>
      <c r="F112" s="9">
        <v>36.01063173266094</v>
      </c>
      <c r="G112" s="10">
        <v>28169.049307802448</v>
      </c>
      <c r="H112" t="s">
        <v>2208</v>
      </c>
      <c r="I112" t="s">
        <v>2209</v>
      </c>
      <c r="J112" s="10">
        <v>599500</v>
      </c>
      <c r="K112" s="10">
        <v>1159.4478862139531</v>
      </c>
      <c r="L112" s="10">
        <v>560.69377231233238</v>
      </c>
      <c r="M112" t="s">
        <v>2210</v>
      </c>
      <c r="N112" s="10">
        <v>3979.2775159346652</v>
      </c>
      <c r="O112" t="s">
        <v>2211</v>
      </c>
      <c r="P112" s="11">
        <v>3.6124381167953339</v>
      </c>
      <c r="Q112" s="13">
        <v>2.2555431175440684E-2</v>
      </c>
      <c r="R112" s="10">
        <v>766.04369727981202</v>
      </c>
      <c r="S112" s="10">
        <v>2321.9858266634201</v>
      </c>
      <c r="T112" s="9">
        <v>10.084648566987497</v>
      </c>
      <c r="U112" s="9">
        <v>64.669041480457167</v>
      </c>
      <c r="V112" s="11">
        <v>1.5355128458512017</v>
      </c>
      <c r="W112" t="s">
        <v>1225</v>
      </c>
      <c r="X112" t="s">
        <v>2212</v>
      </c>
      <c r="Y112" t="s">
        <v>2213</v>
      </c>
      <c r="Z112" t="s">
        <v>1526</v>
      </c>
      <c r="AA112" t="s">
        <v>2092</v>
      </c>
      <c r="AB112" t="s">
        <v>2214</v>
      </c>
      <c r="AC112" t="s">
        <v>2215</v>
      </c>
      <c r="AD112" t="s">
        <v>2216</v>
      </c>
      <c r="AE112" t="s">
        <v>2217</v>
      </c>
      <c r="AF112" t="s">
        <v>1641</v>
      </c>
      <c r="AG112" t="s">
        <v>1594</v>
      </c>
      <c r="AH112" t="s">
        <v>2218</v>
      </c>
      <c r="AI112" t="s">
        <v>1496</v>
      </c>
      <c r="AJ112" t="s">
        <v>2219</v>
      </c>
      <c r="AK112" t="s">
        <v>2139</v>
      </c>
      <c r="AL112" s="9">
        <v>38.740401640446848</v>
      </c>
      <c r="AM112" s="10">
        <v>415.76199991431781</v>
      </c>
      <c r="AN112" s="9">
        <v>80.658596270696606</v>
      </c>
      <c r="AO112" t="s">
        <v>2220</v>
      </c>
      <c r="AP112" t="s">
        <v>1787</v>
      </c>
      <c r="AQ112" t="s">
        <v>1787</v>
      </c>
      <c r="AR112" t="s">
        <v>3058</v>
      </c>
      <c r="AS112" s="11">
        <v>5.8856933600047876</v>
      </c>
      <c r="AT112" s="11">
        <v>2.4963991150424074</v>
      </c>
      <c r="AU112" s="10">
        <v>4078.0592537910666</v>
      </c>
      <c r="AV112" t="s">
        <v>3059</v>
      </c>
      <c r="AW112" t="s">
        <v>3060</v>
      </c>
      <c r="AX112" s="11">
        <v>8.490045139854498</v>
      </c>
      <c r="AY112" s="9">
        <v>29.998650766006591</v>
      </c>
      <c r="AZ112" s="9">
        <v>24.883839698834361</v>
      </c>
      <c r="BA112" t="s">
        <v>2210</v>
      </c>
      <c r="BB112" s="10">
        <v>212.60638836072857</v>
      </c>
      <c r="BC112" t="s">
        <v>2211</v>
      </c>
      <c r="BD112" s="11">
        <v>1.3921599653537253</v>
      </c>
      <c r="BE112" s="13">
        <v>2.0835491683222435E-2</v>
      </c>
      <c r="BF112" s="9">
        <v>22.003256471938652</v>
      </c>
      <c r="BG112" s="9">
        <v>59.762974114214991</v>
      </c>
      <c r="BH112" s="11">
        <v>1.4687263990754742</v>
      </c>
      <c r="BI112" s="11">
        <v>4.2050919911527087</v>
      </c>
      <c r="BJ112" s="12">
        <v>0.82547084005731264</v>
      </c>
      <c r="BK112" t="s">
        <v>1225</v>
      </c>
      <c r="BL112" t="s">
        <v>2212</v>
      </c>
      <c r="BM112" t="s">
        <v>2406</v>
      </c>
      <c r="BN112" t="s">
        <v>1526</v>
      </c>
      <c r="BO112" t="s">
        <v>3061</v>
      </c>
      <c r="BP112" t="s">
        <v>3062</v>
      </c>
      <c r="BQ112" t="s">
        <v>2408</v>
      </c>
      <c r="BR112" t="s">
        <v>2216</v>
      </c>
      <c r="BS112" t="s">
        <v>2217</v>
      </c>
      <c r="BT112" t="s">
        <v>1641</v>
      </c>
      <c r="BU112" t="s">
        <v>1594</v>
      </c>
      <c r="BV112" t="s">
        <v>2425</v>
      </c>
      <c r="BW112" t="s">
        <v>1496</v>
      </c>
      <c r="BX112" t="s">
        <v>2219</v>
      </c>
      <c r="BY112" t="s">
        <v>2139</v>
      </c>
      <c r="BZ112" s="11">
        <v>1.7870101624167902</v>
      </c>
      <c r="CA112" s="9">
        <v>11.951402845482539</v>
      </c>
      <c r="CB112" s="11">
        <v>3.7982171148395958</v>
      </c>
      <c r="CC112" t="s">
        <v>2220</v>
      </c>
      <c r="CD112" t="s">
        <v>1787</v>
      </c>
      <c r="CE112" t="s">
        <v>1787</v>
      </c>
      <c r="CF112" s="9">
        <v>84</v>
      </c>
      <c r="CG112" s="11">
        <v>1.3</v>
      </c>
      <c r="CH112" s="11">
        <v>3.73</v>
      </c>
      <c r="CI112" s="10">
        <v>5681</v>
      </c>
      <c r="CJ112" s="9">
        <v>69.400000000000006</v>
      </c>
      <c r="CK112" s="10">
        <v>1363</v>
      </c>
      <c r="CL112" s="9">
        <v>11.2</v>
      </c>
      <c r="CM112" s="12">
        <v>0.437</v>
      </c>
      <c r="CN112" s="11">
        <v>5.63</v>
      </c>
      <c r="CO112" s="11">
        <v>2.6</v>
      </c>
      <c r="CP112" s="9">
        <v>66.8</v>
      </c>
      <c r="CQ112" s="12">
        <v>0.32400000000000001</v>
      </c>
      <c r="CR112" s="12">
        <v>0.88100000000000001</v>
      </c>
      <c r="CS112" s="13">
        <v>2.01E-2</v>
      </c>
      <c r="CT112" s="13">
        <v>3.9600000000000003E-2</v>
      </c>
      <c r="CU112" s="13">
        <v>2.1399999999999999E-2</v>
      </c>
      <c r="CV112" s="12">
        <v>0.1</v>
      </c>
      <c r="CW112" s="11">
        <v>1.94</v>
      </c>
      <c r="CX112" s="11">
        <v>1.24</v>
      </c>
      <c r="CY112" s="12">
        <v>0.13300000000000001</v>
      </c>
      <c r="CZ112" s="14">
        <v>5.2300000000000003E-3</v>
      </c>
      <c r="DA112" s="13">
        <v>1.52E-2</v>
      </c>
      <c r="DB112" s="13">
        <v>1.2699999999999999E-2</v>
      </c>
      <c r="DC112" s="13">
        <v>7.22E-2</v>
      </c>
      <c r="DD112" s="13">
        <v>8.4599999999999995E-2</v>
      </c>
      <c r="DE112" s="13">
        <v>2.2499999999999999E-2</v>
      </c>
      <c r="DF112" s="13">
        <v>8.1900000000000001E-2</v>
      </c>
      <c r="DG112" s="14">
        <v>3.9500000000000004E-3</v>
      </c>
      <c r="DH112" s="13">
        <v>4.9200000000000001E-2</v>
      </c>
      <c r="DI112" s="13">
        <v>1.2500000000000001E-2</v>
      </c>
      <c r="DJ112" s="13">
        <v>3.7499999999999999E-2</v>
      </c>
      <c r="DK112" s="14">
        <v>3.9699999999999996E-3</v>
      </c>
      <c r="DL112" s="13">
        <v>5.4100000000000002E-2</v>
      </c>
      <c r="DM112" s="13">
        <v>1.2E-2</v>
      </c>
      <c r="DN112" s="13">
        <v>4.1000000000000002E-2</v>
      </c>
      <c r="DO112" s="13">
        <v>1.15E-2</v>
      </c>
      <c r="DP112" s="13">
        <v>4.1599999999999998E-2</v>
      </c>
      <c r="DQ112" s="12">
        <v>0.23400000000000001</v>
      </c>
      <c r="DR112" t="s">
        <v>1859</v>
      </c>
      <c r="DS112" t="s">
        <v>1859</v>
      </c>
    </row>
    <row r="113" spans="1:123" x14ac:dyDescent="0.25">
      <c r="A113" t="s">
        <v>2221</v>
      </c>
      <c r="B113">
        <v>2</v>
      </c>
      <c r="C113" t="s">
        <v>882</v>
      </c>
      <c r="D113" t="s">
        <v>2079</v>
      </c>
      <c r="E113" s="10">
        <v>126.43639261769236</v>
      </c>
      <c r="F113" s="9">
        <v>33.87989912084975</v>
      </c>
      <c r="G113" s="10">
        <v>11405.621235735955</v>
      </c>
      <c r="H113" t="s">
        <v>1058</v>
      </c>
      <c r="I113" t="s">
        <v>2222</v>
      </c>
      <c r="J113" s="10">
        <v>599500</v>
      </c>
      <c r="K113" s="10">
        <v>1182.7943530747168</v>
      </c>
      <c r="L113" s="10">
        <v>553.20704426508939</v>
      </c>
      <c r="M113" t="s">
        <v>2223</v>
      </c>
      <c r="N113" s="10">
        <v>3944.9897482582542</v>
      </c>
      <c r="O113" t="s">
        <v>2224</v>
      </c>
      <c r="P113" s="11">
        <v>2.6667645973872358</v>
      </c>
      <c r="Q113" s="13">
        <v>4.5104876900712791E-2</v>
      </c>
      <c r="R113" s="10">
        <v>765.20772508341133</v>
      </c>
      <c r="S113" s="10">
        <v>2314.0631450514829</v>
      </c>
      <c r="T113" s="9">
        <v>10.805034950000902</v>
      </c>
      <c r="U113" s="9">
        <v>65.767964911590781</v>
      </c>
      <c r="V113" s="11">
        <v>2.2367871497776091</v>
      </c>
      <c r="W113" t="s">
        <v>1265</v>
      </c>
      <c r="X113" t="s">
        <v>1556</v>
      </c>
      <c r="Y113" t="s">
        <v>2225</v>
      </c>
      <c r="Z113" t="s">
        <v>1692</v>
      </c>
      <c r="AA113" t="s">
        <v>2226</v>
      </c>
      <c r="AB113" t="s">
        <v>2227</v>
      </c>
      <c r="AC113" t="s">
        <v>1614</v>
      </c>
      <c r="AD113" t="s">
        <v>2228</v>
      </c>
      <c r="AE113" t="s">
        <v>2229</v>
      </c>
      <c r="AF113" t="s">
        <v>2230</v>
      </c>
      <c r="AG113" t="s">
        <v>1526</v>
      </c>
      <c r="AH113" t="s">
        <v>2231</v>
      </c>
      <c r="AI113" s="14">
        <v>4.0926630836421885E-3</v>
      </c>
      <c r="AJ113" t="s">
        <v>2232</v>
      </c>
      <c r="AK113" t="s">
        <v>1619</v>
      </c>
      <c r="AL113" s="9">
        <v>37.832910098957967</v>
      </c>
      <c r="AM113" s="10">
        <v>405.92786408771792</v>
      </c>
      <c r="AN113" s="9">
        <v>80.176504145105298</v>
      </c>
      <c r="AO113" t="s">
        <v>2233</v>
      </c>
      <c r="AP113" t="s">
        <v>1787</v>
      </c>
      <c r="AQ113" t="s">
        <v>1787</v>
      </c>
      <c r="AR113" t="s">
        <v>2147</v>
      </c>
      <c r="AS113" s="11">
        <v>7.124268718759895</v>
      </c>
      <c r="AT113" s="11">
        <v>2.8872936994226706</v>
      </c>
      <c r="AU113" s="10">
        <v>2491.7032220930873</v>
      </c>
      <c r="AV113" t="s">
        <v>2295</v>
      </c>
      <c r="AW113" t="s">
        <v>3063</v>
      </c>
      <c r="AX113" s="11">
        <v>7.7807150219792351</v>
      </c>
      <c r="AY113" s="9">
        <v>32.69353349807141</v>
      </c>
      <c r="AZ113" s="9">
        <v>26.500257963893333</v>
      </c>
      <c r="BA113" t="s">
        <v>2223</v>
      </c>
      <c r="BB113" s="10">
        <v>145.34773006647333</v>
      </c>
      <c r="BC113" t="s">
        <v>2224</v>
      </c>
      <c r="BD113" s="11">
        <v>1.3991585647255418</v>
      </c>
      <c r="BE113" s="13">
        <v>5.9578063932753438E-2</v>
      </c>
      <c r="BF113" s="9">
        <v>24.09310842167233</v>
      </c>
      <c r="BG113" s="9">
        <v>69.817173884360699</v>
      </c>
      <c r="BH113" s="11">
        <v>1.5106948663543356</v>
      </c>
      <c r="BI113" s="11">
        <v>4.2295800622655513</v>
      </c>
      <c r="BJ113" s="11">
        <v>1.0798348734364003</v>
      </c>
      <c r="BK113" t="s">
        <v>1274</v>
      </c>
      <c r="BL113" t="s">
        <v>1556</v>
      </c>
      <c r="BM113" t="s">
        <v>2225</v>
      </c>
      <c r="BN113" t="s">
        <v>1692</v>
      </c>
      <c r="BO113" t="s">
        <v>2226</v>
      </c>
      <c r="BP113" t="s">
        <v>3064</v>
      </c>
      <c r="BQ113" t="s">
        <v>1614</v>
      </c>
      <c r="BR113" t="s">
        <v>3065</v>
      </c>
      <c r="BS113" t="s">
        <v>3066</v>
      </c>
      <c r="BT113" t="s">
        <v>2230</v>
      </c>
      <c r="BU113" t="s">
        <v>1526</v>
      </c>
      <c r="BV113" t="s">
        <v>2231</v>
      </c>
      <c r="BW113" s="14">
        <v>8.2523742454267534E-3</v>
      </c>
      <c r="BX113" t="s">
        <v>2232</v>
      </c>
      <c r="BY113" t="s">
        <v>1619</v>
      </c>
      <c r="BZ113" s="11">
        <v>1.8864156059249899</v>
      </c>
      <c r="CA113" s="9">
        <v>13.319477579548945</v>
      </c>
      <c r="CB113" s="11">
        <v>4.0068709092364099</v>
      </c>
      <c r="CC113" t="s">
        <v>2233</v>
      </c>
      <c r="CD113" t="s">
        <v>1787</v>
      </c>
      <c r="CE113" t="s">
        <v>1787</v>
      </c>
      <c r="CF113" s="9">
        <v>84.4</v>
      </c>
      <c r="CG113" s="11">
        <v>1.45</v>
      </c>
      <c r="CH113" s="11">
        <v>3.86</v>
      </c>
      <c r="CI113" s="10">
        <v>5870</v>
      </c>
      <c r="CJ113" s="9">
        <v>70.400000000000006</v>
      </c>
      <c r="CK113" s="10">
        <v>1498</v>
      </c>
      <c r="CL113" s="9">
        <v>11.1</v>
      </c>
      <c r="CM113" s="12">
        <v>0.34499999999999997</v>
      </c>
      <c r="CN113" s="11">
        <v>5.61</v>
      </c>
      <c r="CO113" s="11">
        <v>2.63</v>
      </c>
      <c r="CP113" s="9">
        <v>70.2</v>
      </c>
      <c r="CQ113" s="12">
        <v>0.26300000000000001</v>
      </c>
      <c r="CR113" s="11">
        <v>1.01</v>
      </c>
      <c r="CS113" s="13">
        <v>2.0500000000000001E-2</v>
      </c>
      <c r="CT113" s="13">
        <v>4.0300000000000002E-2</v>
      </c>
      <c r="CU113" s="13">
        <v>2.1700000000000001E-2</v>
      </c>
      <c r="CV113" s="12">
        <v>0.10100000000000001</v>
      </c>
      <c r="CW113" s="11">
        <v>1.68</v>
      </c>
      <c r="CX113" s="11">
        <v>1.1100000000000001</v>
      </c>
      <c r="CY113" s="12">
        <v>0.13400000000000001</v>
      </c>
      <c r="CZ113" s="14">
        <v>5.3E-3</v>
      </c>
      <c r="DA113" s="13">
        <v>1.54E-2</v>
      </c>
      <c r="DB113" s="13">
        <v>1.29E-2</v>
      </c>
      <c r="DC113" s="13">
        <v>7.3200000000000001E-2</v>
      </c>
      <c r="DD113" s="13">
        <v>8.5800000000000001E-2</v>
      </c>
      <c r="DE113" s="13">
        <v>2.2800000000000001E-2</v>
      </c>
      <c r="DF113" s="13">
        <v>8.3000000000000004E-2</v>
      </c>
      <c r="DG113" s="13">
        <v>9.2200000000000004E-2</v>
      </c>
      <c r="DH113" s="13">
        <v>0.05</v>
      </c>
      <c r="DI113" s="13">
        <v>1.2699999999999999E-2</v>
      </c>
      <c r="DJ113" s="13">
        <v>3.8199999999999998E-2</v>
      </c>
      <c r="DK113" s="14">
        <v>4.0299999999999997E-3</v>
      </c>
      <c r="DL113" s="13">
        <v>5.5E-2</v>
      </c>
      <c r="DM113" s="13">
        <v>1.2200000000000001E-2</v>
      </c>
      <c r="DN113" s="13">
        <v>4.1599999999999998E-2</v>
      </c>
      <c r="DO113" s="13">
        <v>1.17E-2</v>
      </c>
      <c r="DP113" s="13">
        <v>4.2099999999999999E-2</v>
      </c>
      <c r="DQ113" s="12">
        <v>0.36099999999999999</v>
      </c>
      <c r="DR113" t="s">
        <v>1859</v>
      </c>
      <c r="DS113" t="s">
        <v>1859</v>
      </c>
    </row>
    <row r="114" spans="1:123" x14ac:dyDescent="0.25">
      <c r="A114" t="s">
        <v>1498</v>
      </c>
      <c r="B114">
        <v>2</v>
      </c>
      <c r="C114" t="s">
        <v>882</v>
      </c>
      <c r="D114" t="s">
        <v>2234</v>
      </c>
      <c r="E114" s="10">
        <v>133.8598112744364</v>
      </c>
      <c r="F114" s="10">
        <v>129.98137155513936</v>
      </c>
      <c r="G114" s="10">
        <v>46441.061390282914</v>
      </c>
      <c r="H114" t="s">
        <v>2235</v>
      </c>
      <c r="I114" t="s">
        <v>2017</v>
      </c>
      <c r="J114" s="10">
        <v>599500</v>
      </c>
      <c r="K114" s="10">
        <v>3258.680422695104</v>
      </c>
      <c r="L114" s="10">
        <v>4455.037422121376</v>
      </c>
      <c r="M114" t="s">
        <v>2236</v>
      </c>
      <c r="N114" s="10">
        <v>1561.6102776521298</v>
      </c>
      <c r="O114" t="s">
        <v>2237</v>
      </c>
      <c r="P114" s="11">
        <v>4.4643156289594774</v>
      </c>
      <c r="Q114" t="s">
        <v>2238</v>
      </c>
      <c r="R114" s="10">
        <v>434.3677576705885</v>
      </c>
      <c r="S114" s="10">
        <v>5090.0811457255577</v>
      </c>
      <c r="T114" s="12">
        <v>0.31362533706070034</v>
      </c>
      <c r="U114" s="10">
        <v>823.00687084417916</v>
      </c>
      <c r="V114" t="s">
        <v>2239</v>
      </c>
      <c r="W114" t="s">
        <v>1444</v>
      </c>
      <c r="X114" s="14">
        <v>9.1052211618330055E-3</v>
      </c>
      <c r="Y114" s="13">
        <v>8.7265331163194321E-2</v>
      </c>
      <c r="Z114" t="s">
        <v>2176</v>
      </c>
      <c r="AA114" t="s">
        <v>1113</v>
      </c>
      <c r="AB114" t="s">
        <v>2240</v>
      </c>
      <c r="AC114" t="s">
        <v>2241</v>
      </c>
      <c r="AD114" t="s">
        <v>2242</v>
      </c>
      <c r="AE114" t="s">
        <v>2243</v>
      </c>
      <c r="AF114" t="s">
        <v>2138</v>
      </c>
      <c r="AG114" t="s">
        <v>2244</v>
      </c>
      <c r="AH114" t="s">
        <v>2245</v>
      </c>
      <c r="AI114" t="s">
        <v>2243</v>
      </c>
      <c r="AJ114" t="s">
        <v>2246</v>
      </c>
      <c r="AK114" t="s">
        <v>2094</v>
      </c>
      <c r="AL114" s="9">
        <v>25.593417334399469</v>
      </c>
      <c r="AM114" s="10">
        <v>597.91672343345112</v>
      </c>
      <c r="AN114" s="10">
        <v>116.50066418499695</v>
      </c>
      <c r="AO114" t="s">
        <v>2247</v>
      </c>
      <c r="AP114" t="s">
        <v>1787</v>
      </c>
      <c r="AQ114" t="s">
        <v>1787</v>
      </c>
      <c r="AR114" t="s">
        <v>2234</v>
      </c>
      <c r="AS114" s="11">
        <v>7.4409560095332026</v>
      </c>
      <c r="AT114" s="9">
        <v>26.329988999826451</v>
      </c>
      <c r="AU114" s="10">
        <v>12414.15036363264</v>
      </c>
      <c r="AV114" t="s">
        <v>3067</v>
      </c>
      <c r="AW114" t="s">
        <v>3068</v>
      </c>
      <c r="AX114" s="11">
        <v>6.846018063813835</v>
      </c>
      <c r="AY114" s="9">
        <v>76.440634610474149</v>
      </c>
      <c r="AZ114" s="10">
        <v>181.45231701629848</v>
      </c>
      <c r="BA114" t="s">
        <v>2236</v>
      </c>
      <c r="BB114" s="9">
        <v>89.625631865052597</v>
      </c>
      <c r="BC114" t="s">
        <v>3069</v>
      </c>
      <c r="BD114" s="11">
        <v>1.6225627725721066</v>
      </c>
      <c r="BE114" t="s">
        <v>2238</v>
      </c>
      <c r="BF114" s="9">
        <v>13.155310852311439</v>
      </c>
      <c r="BG114" s="10">
        <v>152.17123720824384</v>
      </c>
      <c r="BH114" s="12">
        <v>0.21439771816663772</v>
      </c>
      <c r="BI114" s="9">
        <v>31.55605055719375</v>
      </c>
      <c r="BJ114" t="s">
        <v>2239</v>
      </c>
      <c r="BK114" t="s">
        <v>1444</v>
      </c>
      <c r="BL114" s="13">
        <v>1.3123823383081514E-2</v>
      </c>
      <c r="BM114" s="12">
        <v>0.14111068132304455</v>
      </c>
      <c r="BN114" t="s">
        <v>1495</v>
      </c>
      <c r="BO114" t="s">
        <v>3070</v>
      </c>
      <c r="BP114" t="s">
        <v>2240</v>
      </c>
      <c r="BQ114" t="s">
        <v>2241</v>
      </c>
      <c r="BR114" t="s">
        <v>2242</v>
      </c>
      <c r="BS114" t="s">
        <v>2729</v>
      </c>
      <c r="BT114" t="s">
        <v>1613</v>
      </c>
      <c r="BU114" t="s">
        <v>2244</v>
      </c>
      <c r="BV114" t="s">
        <v>2245</v>
      </c>
      <c r="BW114" t="s">
        <v>2729</v>
      </c>
      <c r="BX114" t="s">
        <v>1675</v>
      </c>
      <c r="BY114" t="s">
        <v>2094</v>
      </c>
      <c r="BZ114" s="11">
        <v>1.4172787920232741</v>
      </c>
      <c r="CA114" s="9">
        <v>19.348793658771523</v>
      </c>
      <c r="CB114" s="11">
        <v>5.418882832521061</v>
      </c>
      <c r="CC114" t="s">
        <v>2247</v>
      </c>
      <c r="CD114" t="s">
        <v>1787</v>
      </c>
      <c r="CE114" t="s">
        <v>1787</v>
      </c>
      <c r="CF114" s="9">
        <v>80</v>
      </c>
      <c r="CG114" s="11">
        <v>1</v>
      </c>
      <c r="CH114" s="11">
        <v>3.61</v>
      </c>
      <c r="CI114" s="10">
        <v>6246</v>
      </c>
      <c r="CJ114" s="9">
        <v>70.900000000000006</v>
      </c>
      <c r="CK114" s="10">
        <v>1326</v>
      </c>
      <c r="CL114" s="11">
        <v>8.69</v>
      </c>
      <c r="CM114" s="12">
        <v>0.25</v>
      </c>
      <c r="CN114" s="11">
        <v>5.84</v>
      </c>
      <c r="CO114" s="11">
        <v>2.57</v>
      </c>
      <c r="CP114" s="9">
        <v>70.599999999999994</v>
      </c>
      <c r="CQ114" s="12">
        <v>0.19900000000000001</v>
      </c>
      <c r="CR114" s="12">
        <v>0.879</v>
      </c>
      <c r="CS114" s="13">
        <v>1.83E-2</v>
      </c>
      <c r="CT114" s="13">
        <v>3.61E-2</v>
      </c>
      <c r="CU114" s="13">
        <v>1.9900000000000001E-2</v>
      </c>
      <c r="CV114" s="13">
        <v>9.4500000000000001E-2</v>
      </c>
      <c r="CW114" s="11">
        <v>1.89</v>
      </c>
      <c r="CX114" s="11">
        <v>1.5</v>
      </c>
      <c r="CY114" s="12">
        <v>0.123</v>
      </c>
      <c r="CZ114" s="14">
        <v>4.8500000000000001E-3</v>
      </c>
      <c r="DA114" s="13">
        <v>1.43E-2</v>
      </c>
      <c r="DB114" s="13">
        <v>1.18E-2</v>
      </c>
      <c r="DC114" s="13">
        <v>6.7100000000000007E-2</v>
      </c>
      <c r="DD114" s="13">
        <v>7.8299999999999995E-2</v>
      </c>
      <c r="DE114" s="13">
        <v>2.1100000000000001E-2</v>
      </c>
      <c r="DF114" s="13">
        <v>7.5700000000000003E-2</v>
      </c>
      <c r="DG114" s="14">
        <v>3.63E-3</v>
      </c>
      <c r="DH114" s="13">
        <v>4.4999999999999998E-2</v>
      </c>
      <c r="DI114" s="13">
        <v>1.15E-2</v>
      </c>
      <c r="DJ114" s="13">
        <v>3.4299999999999997E-2</v>
      </c>
      <c r="DK114" s="14">
        <v>3.63E-3</v>
      </c>
      <c r="DL114" s="13">
        <v>4.9299999999999997E-2</v>
      </c>
      <c r="DM114" s="13">
        <v>1.09E-2</v>
      </c>
      <c r="DN114" s="13">
        <v>3.7499999999999999E-2</v>
      </c>
      <c r="DO114" s="13">
        <v>1.06E-2</v>
      </c>
      <c r="DP114" s="13">
        <v>3.9E-2</v>
      </c>
      <c r="DQ114" s="12">
        <v>0.30099999999999999</v>
      </c>
      <c r="DR114" t="s">
        <v>1859</v>
      </c>
      <c r="DS114" t="s">
        <v>1859</v>
      </c>
    </row>
    <row r="115" spans="1:123" x14ac:dyDescent="0.25">
      <c r="A115" t="s">
        <v>2248</v>
      </c>
      <c r="B115">
        <v>2</v>
      </c>
      <c r="C115" t="s">
        <v>882</v>
      </c>
      <c r="D115" t="s">
        <v>2249</v>
      </c>
      <c r="E115" s="10">
        <v>124.8995384348619</v>
      </c>
      <c r="F115" s="10">
        <v>180.2065268091842</v>
      </c>
      <c r="G115" s="10">
        <v>27102.4871890174</v>
      </c>
      <c r="H115" t="s">
        <v>2181</v>
      </c>
      <c r="I115" t="s">
        <v>2250</v>
      </c>
      <c r="J115" s="10">
        <v>599500</v>
      </c>
      <c r="K115" s="10">
        <v>2973.047415391477</v>
      </c>
      <c r="L115" s="10">
        <v>4255.2405242595614</v>
      </c>
      <c r="M115" t="s">
        <v>2251</v>
      </c>
      <c r="N115" s="10">
        <v>1375.8489662540433</v>
      </c>
      <c r="O115" t="s">
        <v>2252</v>
      </c>
      <c r="P115" s="11">
        <v>2.7294330572269359</v>
      </c>
      <c r="Q115" t="s">
        <v>2241</v>
      </c>
      <c r="R115" s="10">
        <v>426.30572194106452</v>
      </c>
      <c r="S115" s="10">
        <v>4188.0076673856083</v>
      </c>
      <c r="T115" t="s">
        <v>1461</v>
      </c>
      <c r="U115" s="10">
        <v>855.5612174371139</v>
      </c>
      <c r="V115" t="s">
        <v>1286</v>
      </c>
      <c r="W115" t="s">
        <v>1229</v>
      </c>
      <c r="X115" s="11">
        <v>1.4242188275181447</v>
      </c>
      <c r="Y115" s="13">
        <v>7.9041455368430866E-2</v>
      </c>
      <c r="Z115" t="s">
        <v>2104</v>
      </c>
      <c r="AA115" t="s">
        <v>2253</v>
      </c>
      <c r="AB115" t="s">
        <v>2106</v>
      </c>
      <c r="AC115" t="s">
        <v>2107</v>
      </c>
      <c r="AD115" t="s">
        <v>2254</v>
      </c>
      <c r="AE115" t="s">
        <v>1423</v>
      </c>
      <c r="AF115" t="s">
        <v>2109</v>
      </c>
      <c r="AG115" t="s">
        <v>1372</v>
      </c>
      <c r="AH115" t="s">
        <v>2255</v>
      </c>
      <c r="AI115" t="s">
        <v>1384</v>
      </c>
      <c r="AJ115" t="s">
        <v>2256</v>
      </c>
      <c r="AK115" t="s">
        <v>1460</v>
      </c>
      <c r="AL115" s="9">
        <v>27.330588913823888</v>
      </c>
      <c r="AM115" s="10">
        <v>581.00995339615883</v>
      </c>
      <c r="AN115" s="10">
        <v>113.28637714792785</v>
      </c>
      <c r="AO115" t="s">
        <v>1132</v>
      </c>
      <c r="AP115" t="s">
        <v>1787</v>
      </c>
      <c r="AQ115" t="s">
        <v>1787</v>
      </c>
      <c r="AR115" t="s">
        <v>2249</v>
      </c>
      <c r="AS115" s="11">
        <v>7.0182076331394736</v>
      </c>
      <c r="AT115" s="9">
        <v>46.086657428179137</v>
      </c>
      <c r="AU115" s="10">
        <v>3920.2828173322032</v>
      </c>
      <c r="AV115" t="s">
        <v>3071</v>
      </c>
      <c r="AW115" t="s">
        <v>2333</v>
      </c>
      <c r="AX115" s="11">
        <v>6.0603316960887295</v>
      </c>
      <c r="AY115" s="9">
        <v>91.783347451599013</v>
      </c>
      <c r="AZ115" s="10">
        <v>187.88898276370483</v>
      </c>
      <c r="BA115" t="s">
        <v>3072</v>
      </c>
      <c r="BB115" s="9">
        <v>90.340179516512947</v>
      </c>
      <c r="BC115" t="s">
        <v>2252</v>
      </c>
      <c r="BD115" s="11">
        <v>1.3642530097000656</v>
      </c>
      <c r="BE115" t="s">
        <v>1117</v>
      </c>
      <c r="BF115" s="9">
        <v>13.472156838352314</v>
      </c>
      <c r="BG115" s="10">
        <v>129.47070442682087</v>
      </c>
      <c r="BH115" t="s">
        <v>1461</v>
      </c>
      <c r="BI115" s="9">
        <v>79.272239674718406</v>
      </c>
      <c r="BJ115" t="s">
        <v>1286</v>
      </c>
      <c r="BK115" t="s">
        <v>1229</v>
      </c>
      <c r="BL115" s="11">
        <v>2.8047329893993673</v>
      </c>
      <c r="BM115" s="12">
        <v>0.14224363246964472</v>
      </c>
      <c r="BN115" t="s">
        <v>2104</v>
      </c>
      <c r="BO115" t="s">
        <v>2105</v>
      </c>
      <c r="BP115" t="s">
        <v>3028</v>
      </c>
      <c r="BQ115" t="s">
        <v>2107</v>
      </c>
      <c r="BR115" t="s">
        <v>2254</v>
      </c>
      <c r="BS115" t="s">
        <v>1423</v>
      </c>
      <c r="BT115" t="s">
        <v>2109</v>
      </c>
      <c r="BU115" t="s">
        <v>1372</v>
      </c>
      <c r="BV115" t="s">
        <v>2255</v>
      </c>
      <c r="BW115" t="s">
        <v>1435</v>
      </c>
      <c r="BX115" t="s">
        <v>2256</v>
      </c>
      <c r="BY115" t="s">
        <v>1460</v>
      </c>
      <c r="BZ115" s="11">
        <v>1.8451752835697601</v>
      </c>
      <c r="CA115" s="9">
        <v>20.026205729077098</v>
      </c>
      <c r="CB115" s="11">
        <v>5.0096657236642894</v>
      </c>
      <c r="CC115" t="s">
        <v>1132</v>
      </c>
      <c r="CD115" t="s">
        <v>1787</v>
      </c>
      <c r="CE115" t="s">
        <v>1787</v>
      </c>
      <c r="CF115" s="9">
        <v>90.4</v>
      </c>
      <c r="CG115" s="11">
        <v>1.31</v>
      </c>
      <c r="CH115" s="11">
        <v>4.1500000000000004</v>
      </c>
      <c r="CI115" s="10">
        <v>6328</v>
      </c>
      <c r="CJ115" s="9">
        <v>77.2</v>
      </c>
      <c r="CK115" s="10">
        <v>1522</v>
      </c>
      <c r="CL115" s="11">
        <v>9.6</v>
      </c>
      <c r="CM115" s="12">
        <v>0.34499999999999997</v>
      </c>
      <c r="CN115" s="11">
        <v>5.85</v>
      </c>
      <c r="CO115" s="11">
        <v>2.72</v>
      </c>
      <c r="CP115" s="9">
        <v>71.400000000000006</v>
      </c>
      <c r="CQ115" s="12">
        <v>0.38500000000000001</v>
      </c>
      <c r="CR115" s="12">
        <v>0.92</v>
      </c>
      <c r="CS115" s="13">
        <v>2.1100000000000001E-2</v>
      </c>
      <c r="CT115" s="13">
        <v>4.1599999999999998E-2</v>
      </c>
      <c r="CU115" s="13">
        <v>2.23E-2</v>
      </c>
      <c r="CV115" s="12">
        <v>0.104</v>
      </c>
      <c r="CW115" s="11">
        <v>1.81</v>
      </c>
      <c r="CX115" s="11">
        <v>1.18</v>
      </c>
      <c r="CY115" s="12">
        <v>0.13800000000000001</v>
      </c>
      <c r="CZ115" s="14">
        <v>5.4400000000000004E-3</v>
      </c>
      <c r="DA115" s="13">
        <v>1.5800000000000002E-2</v>
      </c>
      <c r="DB115" s="13">
        <v>1.32E-2</v>
      </c>
      <c r="DC115" s="13">
        <v>7.51E-2</v>
      </c>
      <c r="DD115" s="13">
        <v>8.8200000000000001E-2</v>
      </c>
      <c r="DE115" s="13">
        <v>2.3400000000000001E-2</v>
      </c>
      <c r="DF115" s="13">
        <v>8.5400000000000004E-2</v>
      </c>
      <c r="DG115" s="14">
        <v>4.13E-3</v>
      </c>
      <c r="DH115" s="13">
        <v>5.1499999999999997E-2</v>
      </c>
      <c r="DI115" s="13">
        <v>1.2999999999999999E-2</v>
      </c>
      <c r="DJ115" s="13">
        <v>3.9399999999999998E-2</v>
      </c>
      <c r="DK115" s="14">
        <v>4.15E-3</v>
      </c>
      <c r="DL115" s="13">
        <v>5.67E-2</v>
      </c>
      <c r="DM115" s="13">
        <v>1.26E-2</v>
      </c>
      <c r="DN115" s="13">
        <v>4.2900000000000001E-2</v>
      </c>
      <c r="DO115" s="13">
        <v>1.2E-2</v>
      </c>
      <c r="DP115" s="13">
        <v>4.3200000000000002E-2</v>
      </c>
      <c r="DQ115" s="12">
        <v>0.36199999999999999</v>
      </c>
      <c r="DR115" t="s">
        <v>1859</v>
      </c>
      <c r="DS115" t="s">
        <v>1859</v>
      </c>
    </row>
    <row r="116" spans="1:123" x14ac:dyDescent="0.25">
      <c r="A116" t="s">
        <v>1513</v>
      </c>
      <c r="B116">
        <v>2</v>
      </c>
      <c r="C116" t="s">
        <v>882</v>
      </c>
      <c r="D116" t="s">
        <v>2257</v>
      </c>
      <c r="E116" s="10">
        <v>135.88264233603297</v>
      </c>
      <c r="F116" s="9">
        <v>72.350046895958741</v>
      </c>
      <c r="G116" s="10">
        <v>8847.8858710188379</v>
      </c>
      <c r="H116" t="s">
        <v>2258</v>
      </c>
      <c r="I116" t="s">
        <v>2259</v>
      </c>
      <c r="J116" s="10">
        <v>599500</v>
      </c>
      <c r="K116" s="10">
        <v>3248.9514353625682</v>
      </c>
      <c r="L116" s="10">
        <v>4487.2397020088902</v>
      </c>
      <c r="M116" t="s">
        <v>2223</v>
      </c>
      <c r="N116" s="10">
        <v>1659.6566286393811</v>
      </c>
      <c r="O116" t="s">
        <v>2260</v>
      </c>
      <c r="P116" s="11">
        <v>4.6015902631967593</v>
      </c>
      <c r="Q116" t="s">
        <v>2261</v>
      </c>
      <c r="R116" s="10">
        <v>437.12976746488079</v>
      </c>
      <c r="S116" s="10">
        <v>5055.2037600640297</v>
      </c>
      <c r="T116" s="12">
        <v>0.16369772732500024</v>
      </c>
      <c r="U116" s="10">
        <v>879.10402975104637</v>
      </c>
      <c r="V116" t="s">
        <v>2262</v>
      </c>
      <c r="W116" t="s">
        <v>2199</v>
      </c>
      <c r="X116" t="s">
        <v>2263</v>
      </c>
      <c r="Y116" t="s">
        <v>929</v>
      </c>
      <c r="Z116" t="s">
        <v>1475</v>
      </c>
      <c r="AA116" t="s">
        <v>2264</v>
      </c>
      <c r="AB116" t="s">
        <v>2265</v>
      </c>
      <c r="AC116" t="s">
        <v>2107</v>
      </c>
      <c r="AD116" t="s">
        <v>2266</v>
      </c>
      <c r="AE116" t="s">
        <v>2267</v>
      </c>
      <c r="AF116" t="s">
        <v>2230</v>
      </c>
      <c r="AG116" t="s">
        <v>1526</v>
      </c>
      <c r="AH116" t="s">
        <v>2268</v>
      </c>
      <c r="AI116" t="s">
        <v>1626</v>
      </c>
      <c r="AJ116" t="s">
        <v>2269</v>
      </c>
      <c r="AK116" t="s">
        <v>2171</v>
      </c>
      <c r="AL116" s="9">
        <v>24.836487190067039</v>
      </c>
      <c r="AM116" s="10">
        <v>614.5226849121434</v>
      </c>
      <c r="AN116" s="10">
        <v>112.15190958209433</v>
      </c>
      <c r="AO116" t="s">
        <v>1004</v>
      </c>
      <c r="AP116" t="s">
        <v>1787</v>
      </c>
      <c r="AQ116" t="s">
        <v>1787</v>
      </c>
      <c r="AR116" t="s">
        <v>3073</v>
      </c>
      <c r="AS116" s="11">
        <v>6.6034202759823231</v>
      </c>
      <c r="AT116" s="11">
        <v>3.9660478482119532</v>
      </c>
      <c r="AU116" s="10">
        <v>3880.6241408731198</v>
      </c>
      <c r="AV116" t="s">
        <v>1057</v>
      </c>
      <c r="AW116" t="s">
        <v>3074</v>
      </c>
      <c r="AX116" s="9">
        <v>12.621833318365791</v>
      </c>
      <c r="AY116" s="9">
        <v>75.931622943464191</v>
      </c>
      <c r="AZ116" s="10">
        <v>162.87980571813296</v>
      </c>
      <c r="BA116" t="s">
        <v>2223</v>
      </c>
      <c r="BB116" s="9">
        <v>90.380019326444483</v>
      </c>
      <c r="BC116" t="s">
        <v>2260</v>
      </c>
      <c r="BD116" s="11">
        <v>1.1799152312464958</v>
      </c>
      <c r="BE116" t="s">
        <v>2261</v>
      </c>
      <c r="BF116" s="9">
        <v>13.246767716958077</v>
      </c>
      <c r="BG116" s="10">
        <v>179.6304672506177</v>
      </c>
      <c r="BH116" s="12">
        <v>0.1721485762203315</v>
      </c>
      <c r="BI116" s="9">
        <v>34.645377112572561</v>
      </c>
      <c r="BJ116" t="s">
        <v>2262</v>
      </c>
      <c r="BK116" t="s">
        <v>2199</v>
      </c>
      <c r="BL116" t="s">
        <v>1554</v>
      </c>
      <c r="BM116" t="s">
        <v>929</v>
      </c>
      <c r="BN116" t="s">
        <v>1475</v>
      </c>
      <c r="BO116" t="s">
        <v>2200</v>
      </c>
      <c r="BP116" t="s">
        <v>2265</v>
      </c>
      <c r="BQ116" t="s">
        <v>2107</v>
      </c>
      <c r="BR116" t="s">
        <v>2266</v>
      </c>
      <c r="BS116" t="s">
        <v>3075</v>
      </c>
      <c r="BT116" t="s">
        <v>2230</v>
      </c>
      <c r="BU116" t="s">
        <v>1526</v>
      </c>
      <c r="BV116" t="s">
        <v>2268</v>
      </c>
      <c r="BW116" t="s">
        <v>3076</v>
      </c>
      <c r="BX116" t="s">
        <v>2269</v>
      </c>
      <c r="BY116" t="s">
        <v>1619</v>
      </c>
      <c r="BZ116" s="11">
        <v>1.6287744798302519</v>
      </c>
      <c r="CA116" s="9">
        <v>16.577192127615273</v>
      </c>
      <c r="CB116" s="11">
        <v>4.588261385060612</v>
      </c>
      <c r="CC116" t="s">
        <v>1004</v>
      </c>
      <c r="CD116" t="s">
        <v>1787</v>
      </c>
      <c r="CE116" t="s">
        <v>1787</v>
      </c>
      <c r="CF116" s="9">
        <v>88.9</v>
      </c>
      <c r="CG116" s="11">
        <v>1.37</v>
      </c>
      <c r="CH116" s="11">
        <v>3.96</v>
      </c>
      <c r="CI116" s="10">
        <v>6880</v>
      </c>
      <c r="CJ116" s="9">
        <v>76.5</v>
      </c>
      <c r="CK116" s="10">
        <v>1496</v>
      </c>
      <c r="CL116" s="9">
        <v>11.5</v>
      </c>
      <c r="CM116" s="12">
        <v>0.30499999999999999</v>
      </c>
      <c r="CN116" s="11">
        <v>6.29</v>
      </c>
      <c r="CO116" s="11">
        <v>2.63</v>
      </c>
      <c r="CP116" s="9">
        <v>76.099999999999994</v>
      </c>
      <c r="CQ116" s="12">
        <v>0.29799999999999999</v>
      </c>
      <c r="CR116" s="12">
        <v>0.70199999999999996</v>
      </c>
      <c r="CS116" s="13">
        <v>2.0299999999999999E-2</v>
      </c>
      <c r="CT116" s="12">
        <v>0.33400000000000002</v>
      </c>
      <c r="CU116" s="13">
        <v>2.2100000000000002E-2</v>
      </c>
      <c r="CV116" s="12">
        <v>0.105</v>
      </c>
      <c r="CW116" s="11">
        <v>2.02</v>
      </c>
      <c r="CX116" s="11">
        <v>1.49</v>
      </c>
      <c r="CY116" s="12">
        <v>0.13600000000000001</v>
      </c>
      <c r="CZ116" s="14">
        <v>5.3699999999999998E-3</v>
      </c>
      <c r="DA116" s="13">
        <v>1.5800000000000002E-2</v>
      </c>
      <c r="DB116" s="13">
        <v>1.3100000000000001E-2</v>
      </c>
      <c r="DC116" s="13">
        <v>7.4300000000000005E-2</v>
      </c>
      <c r="DD116" s="13">
        <v>8.6800000000000002E-2</v>
      </c>
      <c r="DE116" s="13">
        <v>2.3400000000000001E-2</v>
      </c>
      <c r="DF116" s="13">
        <v>8.3900000000000002E-2</v>
      </c>
      <c r="DG116" s="13">
        <v>9.2600000000000002E-2</v>
      </c>
      <c r="DH116" s="13">
        <v>0.05</v>
      </c>
      <c r="DI116" s="13">
        <v>1.2699999999999999E-2</v>
      </c>
      <c r="DJ116" s="13">
        <v>3.8100000000000002E-2</v>
      </c>
      <c r="DK116" s="14">
        <v>4.0299999999999997E-3</v>
      </c>
      <c r="DL116" s="13">
        <v>5.4800000000000001E-2</v>
      </c>
      <c r="DM116" s="13">
        <v>1.21E-2</v>
      </c>
      <c r="DN116" s="13">
        <v>4.1599999999999998E-2</v>
      </c>
      <c r="DO116" s="13">
        <v>1.17E-2</v>
      </c>
      <c r="DP116" s="13">
        <v>4.3200000000000002E-2</v>
      </c>
      <c r="DQ116" s="12">
        <v>0.33300000000000002</v>
      </c>
      <c r="DR116" t="s">
        <v>1859</v>
      </c>
      <c r="DS116" t="s">
        <v>1859</v>
      </c>
    </row>
    <row r="117" spans="1:123" x14ac:dyDescent="0.25">
      <c r="A117" t="s">
        <v>1531</v>
      </c>
      <c r="B117">
        <v>2</v>
      </c>
      <c r="C117" t="s">
        <v>882</v>
      </c>
      <c r="D117" t="s">
        <v>2270</v>
      </c>
      <c r="E117" s="10">
        <v>135.87406275573409</v>
      </c>
      <c r="F117" s="9">
        <v>78.475628040532598</v>
      </c>
      <c r="G117" t="s">
        <v>2271</v>
      </c>
      <c r="H117" t="s">
        <v>2272</v>
      </c>
      <c r="I117" t="s">
        <v>2273</v>
      </c>
      <c r="J117" s="10">
        <v>599500</v>
      </c>
      <c r="K117" s="10">
        <v>3334.1929869304995</v>
      </c>
      <c r="L117" s="10">
        <v>4612.2895921807576</v>
      </c>
      <c r="M117" t="s">
        <v>2274</v>
      </c>
      <c r="N117" s="10">
        <v>1767.6056126836208</v>
      </c>
      <c r="O117" t="s">
        <v>2275</v>
      </c>
      <c r="P117" s="11">
        <v>4.0580185060520897</v>
      </c>
      <c r="Q117" s="13">
        <v>9.583968786299854E-2</v>
      </c>
      <c r="R117" s="10">
        <v>444.63268259265465</v>
      </c>
      <c r="S117" s="10">
        <v>5409.8624014450124</v>
      </c>
      <c r="T117" s="12">
        <v>0.30478458797573188</v>
      </c>
      <c r="U117" s="10">
        <v>928.77744365140097</v>
      </c>
      <c r="V117" t="s">
        <v>2276</v>
      </c>
      <c r="W117" t="s">
        <v>1220</v>
      </c>
      <c r="X117" t="s">
        <v>2137</v>
      </c>
      <c r="Y117" t="s">
        <v>2277</v>
      </c>
      <c r="Z117" t="s">
        <v>2139</v>
      </c>
      <c r="AA117" t="s">
        <v>2140</v>
      </c>
      <c r="AB117" t="s">
        <v>2141</v>
      </c>
      <c r="AC117" t="s">
        <v>2278</v>
      </c>
      <c r="AD117" t="s">
        <v>2123</v>
      </c>
      <c r="AE117" s="14">
        <v>5.8902785228012637E-3</v>
      </c>
      <c r="AF117" t="s">
        <v>2144</v>
      </c>
      <c r="AG117" t="s">
        <v>2121</v>
      </c>
      <c r="AH117" t="s">
        <v>1549</v>
      </c>
      <c r="AI117" s="14">
        <v>6.78083874111436E-3</v>
      </c>
      <c r="AJ117" t="s">
        <v>2145</v>
      </c>
      <c r="AK117" t="s">
        <v>2146</v>
      </c>
      <c r="AL117" s="9">
        <v>25.014410456521063</v>
      </c>
      <c r="AM117" s="10">
        <v>610.04135435225498</v>
      </c>
      <c r="AN117" s="10">
        <v>117.94018235668047</v>
      </c>
      <c r="AO117" t="s">
        <v>2279</v>
      </c>
      <c r="AP117" t="s">
        <v>1787</v>
      </c>
      <c r="AQ117" t="s">
        <v>1787</v>
      </c>
      <c r="AR117" t="s">
        <v>3077</v>
      </c>
      <c r="AS117" s="11">
        <v>6.7415285996296435</v>
      </c>
      <c r="AT117" s="11">
        <v>4.8908308209590512</v>
      </c>
      <c r="AU117" t="s">
        <v>3078</v>
      </c>
      <c r="AV117" t="s">
        <v>2132</v>
      </c>
      <c r="AW117" t="s">
        <v>3079</v>
      </c>
      <c r="AX117" s="11">
        <v>7.2459981646185314</v>
      </c>
      <c r="AY117" s="9">
        <v>89.819446195610908</v>
      </c>
      <c r="AZ117" s="10">
        <v>185.41760609812866</v>
      </c>
      <c r="BA117" t="s">
        <v>2274</v>
      </c>
      <c r="BB117" s="9">
        <v>96.651057981584415</v>
      </c>
      <c r="BC117" t="s">
        <v>2275</v>
      </c>
      <c r="BD117" s="11">
        <v>1.8000488272288382</v>
      </c>
      <c r="BE117" s="12">
        <v>0.17584476590643267</v>
      </c>
      <c r="BF117" s="9">
        <v>13.069197268745633</v>
      </c>
      <c r="BG117" s="10">
        <v>129.06214978172417</v>
      </c>
      <c r="BH117" s="12">
        <v>0.28910392221707293</v>
      </c>
      <c r="BI117" s="9">
        <v>30.549952827933353</v>
      </c>
      <c r="BJ117" t="s">
        <v>2313</v>
      </c>
      <c r="BK117" t="s">
        <v>1261</v>
      </c>
      <c r="BL117" t="s">
        <v>2137</v>
      </c>
      <c r="BM117" t="s">
        <v>2277</v>
      </c>
      <c r="BN117" t="s">
        <v>2139</v>
      </c>
      <c r="BO117" t="s">
        <v>1064</v>
      </c>
      <c r="BP117" t="s">
        <v>3080</v>
      </c>
      <c r="BQ117" t="s">
        <v>2278</v>
      </c>
      <c r="BR117" t="s">
        <v>2123</v>
      </c>
      <c r="BS117" s="13">
        <v>1.187705456971801E-2</v>
      </c>
      <c r="BT117" t="s">
        <v>3081</v>
      </c>
      <c r="BU117" t="s">
        <v>1679</v>
      </c>
      <c r="BV117" t="s">
        <v>1549</v>
      </c>
      <c r="BW117" s="13">
        <v>1.3672764614596234E-2</v>
      </c>
      <c r="BX117" t="s">
        <v>3082</v>
      </c>
      <c r="BY117" t="s">
        <v>2127</v>
      </c>
      <c r="BZ117" s="11">
        <v>1.5738257124626069</v>
      </c>
      <c r="CA117" s="9">
        <v>17.102811361354355</v>
      </c>
      <c r="CB117" s="11">
        <v>4.9847978822540764</v>
      </c>
      <c r="CC117" t="s">
        <v>2279</v>
      </c>
      <c r="CD117" t="s">
        <v>1787</v>
      </c>
      <c r="CE117" t="s">
        <v>1787</v>
      </c>
      <c r="CF117" s="9">
        <v>80.7</v>
      </c>
      <c r="CG117" s="11">
        <v>1.08</v>
      </c>
      <c r="CH117" s="11">
        <v>3.74</v>
      </c>
      <c r="CI117" s="10">
        <v>6313</v>
      </c>
      <c r="CJ117" s="9">
        <v>68.5</v>
      </c>
      <c r="CK117" s="10">
        <v>1260</v>
      </c>
      <c r="CL117" s="11">
        <v>9.2100000000000009</v>
      </c>
      <c r="CM117" s="12">
        <v>0.32400000000000001</v>
      </c>
      <c r="CN117" s="11">
        <v>5.93</v>
      </c>
      <c r="CO117" s="11">
        <v>2.4700000000000002</v>
      </c>
      <c r="CP117" s="9">
        <v>65</v>
      </c>
      <c r="CQ117" s="12">
        <v>0.20300000000000001</v>
      </c>
      <c r="CR117" s="12">
        <v>0.92900000000000005</v>
      </c>
      <c r="CS117" s="13">
        <v>5.8099999999999999E-2</v>
      </c>
      <c r="CT117" s="12">
        <v>0.41799999999999998</v>
      </c>
      <c r="CU117" s="13">
        <v>2.0199999999999999E-2</v>
      </c>
      <c r="CV117" s="13">
        <v>9.5399999999999999E-2</v>
      </c>
      <c r="CW117" s="11">
        <v>1.73</v>
      </c>
      <c r="CX117" s="11">
        <v>1.35</v>
      </c>
      <c r="CY117" s="12">
        <v>0.124</v>
      </c>
      <c r="CZ117" s="14">
        <v>4.9199999999999999E-3</v>
      </c>
      <c r="DA117" s="13">
        <v>1.4500000000000001E-2</v>
      </c>
      <c r="DB117" s="13">
        <v>1.2E-2</v>
      </c>
      <c r="DC117" s="13">
        <v>6.8000000000000005E-2</v>
      </c>
      <c r="DD117" s="13">
        <v>7.9399999999999998E-2</v>
      </c>
      <c r="DE117" s="13">
        <v>2.1399999999999999E-2</v>
      </c>
      <c r="DF117" s="13">
        <v>7.6799999999999993E-2</v>
      </c>
      <c r="DG117" s="14">
        <v>3.6900000000000001E-3</v>
      </c>
      <c r="DH117" s="13">
        <v>4.58E-2</v>
      </c>
      <c r="DI117" s="13">
        <v>1.1599999999999999E-2</v>
      </c>
      <c r="DJ117" s="13">
        <v>3.49E-2</v>
      </c>
      <c r="DK117" s="14">
        <v>3.7000000000000002E-3</v>
      </c>
      <c r="DL117" s="13">
        <v>5.0200000000000002E-2</v>
      </c>
      <c r="DM117" s="13">
        <v>1.11E-2</v>
      </c>
      <c r="DN117" s="13">
        <v>3.8199999999999998E-2</v>
      </c>
      <c r="DO117" s="13">
        <v>1.0699999999999999E-2</v>
      </c>
      <c r="DP117" s="13">
        <v>3.9399999999999998E-2</v>
      </c>
      <c r="DQ117" s="12">
        <v>0.36799999999999999</v>
      </c>
      <c r="DR117" t="s">
        <v>1859</v>
      </c>
      <c r="DS117" t="s">
        <v>1859</v>
      </c>
    </row>
    <row r="118" spans="1:123" x14ac:dyDescent="0.25">
      <c r="A118" t="s">
        <v>1541</v>
      </c>
      <c r="B118">
        <v>2</v>
      </c>
      <c r="C118" t="s">
        <v>882</v>
      </c>
      <c r="D118" t="s">
        <v>2280</v>
      </c>
      <c r="E118" s="10">
        <v>129.57641214823161</v>
      </c>
      <c r="F118" s="9">
        <v>80.228660045378433</v>
      </c>
      <c r="G118" t="s">
        <v>2281</v>
      </c>
      <c r="H118" t="s">
        <v>2282</v>
      </c>
      <c r="I118" t="s">
        <v>2283</v>
      </c>
      <c r="J118" s="10">
        <v>599500</v>
      </c>
      <c r="K118" s="10">
        <v>3156.3919543290217</v>
      </c>
      <c r="L118" s="10">
        <v>4488.6388463540752</v>
      </c>
      <c r="M118" t="s">
        <v>2236</v>
      </c>
      <c r="N118" s="10">
        <v>1476.1915861142329</v>
      </c>
      <c r="O118" t="s">
        <v>966</v>
      </c>
      <c r="P118" s="11">
        <v>3.5206996164637241</v>
      </c>
      <c r="Q118" t="s">
        <v>2284</v>
      </c>
      <c r="R118" s="10">
        <v>427.1875877609707</v>
      </c>
      <c r="S118" s="10">
        <v>4828.7610082517049</v>
      </c>
      <c r="T118" t="s">
        <v>2285</v>
      </c>
      <c r="U118" s="10">
        <v>856.71085401187463</v>
      </c>
      <c r="V118" s="11">
        <v>1.7649789319726037</v>
      </c>
      <c r="W118" t="s">
        <v>2286</v>
      </c>
      <c r="X118" s="13">
        <v>5.5335836688880057E-2</v>
      </c>
      <c r="Y118" s="13">
        <v>3.8664194267558502E-2</v>
      </c>
      <c r="Z118" t="s">
        <v>1526</v>
      </c>
      <c r="AA118" t="s">
        <v>2287</v>
      </c>
      <c r="AB118" t="s">
        <v>2266</v>
      </c>
      <c r="AC118" t="s">
        <v>2288</v>
      </c>
      <c r="AD118" t="s">
        <v>2289</v>
      </c>
      <c r="AE118" s="14">
        <v>5.7787387759247683E-3</v>
      </c>
      <c r="AF118" t="s">
        <v>2290</v>
      </c>
      <c r="AG118" t="s">
        <v>1569</v>
      </c>
      <c r="AH118" t="s">
        <v>2291</v>
      </c>
      <c r="AI118" t="s">
        <v>1566</v>
      </c>
      <c r="AJ118" t="s">
        <v>2292</v>
      </c>
      <c r="AK118" t="s">
        <v>2176</v>
      </c>
      <c r="AL118" s="9">
        <v>25.970524987508153</v>
      </c>
      <c r="AM118" s="10">
        <v>580.61072651322445</v>
      </c>
      <c r="AN118" s="10">
        <v>117.05184913898535</v>
      </c>
      <c r="AO118" t="s">
        <v>1304</v>
      </c>
      <c r="AP118" t="s">
        <v>1787</v>
      </c>
      <c r="AQ118" t="s">
        <v>1787</v>
      </c>
      <c r="AR118" t="s">
        <v>2280</v>
      </c>
      <c r="AS118" s="11">
        <v>6.3554919167864803</v>
      </c>
      <c r="AT118" s="11">
        <v>6.2758430870185231</v>
      </c>
      <c r="AU118" t="s">
        <v>3083</v>
      </c>
      <c r="AV118" t="s">
        <v>2282</v>
      </c>
      <c r="AW118" t="s">
        <v>3084</v>
      </c>
      <c r="AX118" s="11">
        <v>7.8479893395210718</v>
      </c>
      <c r="AY118" s="9">
        <v>80.288941810529522</v>
      </c>
      <c r="AZ118" s="10">
        <v>178.64323446807538</v>
      </c>
      <c r="BA118" t="s">
        <v>2236</v>
      </c>
      <c r="BB118" s="9">
        <v>87.130036136672175</v>
      </c>
      <c r="BC118" t="s">
        <v>966</v>
      </c>
      <c r="BD118" s="11">
        <v>1.0174557660213752</v>
      </c>
      <c r="BE118" t="s">
        <v>2655</v>
      </c>
      <c r="BF118" s="9">
        <v>12.339216730306516</v>
      </c>
      <c r="BG118" s="10">
        <v>150.38816943226172</v>
      </c>
      <c r="BH118" t="s">
        <v>3085</v>
      </c>
      <c r="BI118" s="9">
        <v>30.251907931317159</v>
      </c>
      <c r="BJ118" s="12">
        <v>0.9900270255020085</v>
      </c>
      <c r="BK118" t="s">
        <v>2286</v>
      </c>
      <c r="BL118" s="13">
        <v>7.3616707296490502E-2</v>
      </c>
      <c r="BM118" s="13">
        <v>2.3854065975295064E-2</v>
      </c>
      <c r="BN118" t="s">
        <v>1526</v>
      </c>
      <c r="BO118" t="s">
        <v>2287</v>
      </c>
      <c r="BP118" t="s">
        <v>3086</v>
      </c>
      <c r="BQ118" t="s">
        <v>2288</v>
      </c>
      <c r="BR118" t="s">
        <v>2289</v>
      </c>
      <c r="BS118" s="13">
        <v>1.1652147775394143E-2</v>
      </c>
      <c r="BT118" t="s">
        <v>2290</v>
      </c>
      <c r="BU118" t="s">
        <v>1569</v>
      </c>
      <c r="BV118" t="s">
        <v>2401</v>
      </c>
      <c r="BW118" t="s">
        <v>1566</v>
      </c>
      <c r="BX118" t="s">
        <v>2292</v>
      </c>
      <c r="BY118" t="s">
        <v>2176</v>
      </c>
      <c r="BZ118" s="11">
        <v>1.482417728526078</v>
      </c>
      <c r="CA118" s="9">
        <v>15.329653124595463</v>
      </c>
      <c r="CB118" s="11">
        <v>5.0850493977163378</v>
      </c>
      <c r="CC118" t="s">
        <v>1304</v>
      </c>
      <c r="CD118" t="s">
        <v>1787</v>
      </c>
      <c r="CE118" t="s">
        <v>1787</v>
      </c>
      <c r="CF118" s="9">
        <v>84.7</v>
      </c>
      <c r="CG118" s="11">
        <v>1.2</v>
      </c>
      <c r="CH118" s="11">
        <v>3.71</v>
      </c>
      <c r="CI118" s="10">
        <v>6295</v>
      </c>
      <c r="CJ118" s="9">
        <v>71.3</v>
      </c>
      <c r="CK118" s="10">
        <v>1395</v>
      </c>
      <c r="CL118" s="9">
        <v>10.4</v>
      </c>
      <c r="CM118" s="12">
        <v>0.34100000000000003</v>
      </c>
      <c r="CN118" s="11">
        <v>5.83</v>
      </c>
      <c r="CO118" s="11">
        <v>2.57</v>
      </c>
      <c r="CP118" s="9">
        <v>76.099999999999994</v>
      </c>
      <c r="CQ118" s="12">
        <v>0.28899999999999998</v>
      </c>
      <c r="CR118" s="12">
        <v>0.73199999999999998</v>
      </c>
      <c r="CS118" s="13">
        <v>1.9699999999999999E-2</v>
      </c>
      <c r="CT118" s="13">
        <v>3.8899999999999997E-2</v>
      </c>
      <c r="CU118" s="13">
        <v>2.1299999999999999E-2</v>
      </c>
      <c r="CV118" s="12">
        <v>0.1</v>
      </c>
      <c r="CW118" s="11">
        <v>1.9</v>
      </c>
      <c r="CX118" s="11">
        <v>1.21</v>
      </c>
      <c r="CY118" s="12">
        <v>0.61299999999999999</v>
      </c>
      <c r="CZ118" s="14">
        <v>5.1900000000000002E-3</v>
      </c>
      <c r="DA118" s="13">
        <v>1.52E-2</v>
      </c>
      <c r="DB118" s="13">
        <v>1.2699999999999999E-2</v>
      </c>
      <c r="DC118" s="13">
        <v>7.1800000000000003E-2</v>
      </c>
      <c r="DD118" s="13">
        <v>8.3900000000000002E-2</v>
      </c>
      <c r="DE118" s="12">
        <v>0.105</v>
      </c>
      <c r="DF118" s="12">
        <v>0.378</v>
      </c>
      <c r="DG118" s="14">
        <v>3.8999999999999998E-3</v>
      </c>
      <c r="DH118" s="13">
        <v>4.8500000000000001E-2</v>
      </c>
      <c r="DI118" s="13">
        <v>1.23E-2</v>
      </c>
      <c r="DJ118" s="13">
        <v>3.6900000000000002E-2</v>
      </c>
      <c r="DK118" s="14">
        <v>3.9100000000000003E-3</v>
      </c>
      <c r="DL118" s="13">
        <v>5.3199999999999997E-2</v>
      </c>
      <c r="DM118" s="13">
        <v>1.18E-2</v>
      </c>
      <c r="DN118" s="13">
        <v>4.0399999999999998E-2</v>
      </c>
      <c r="DO118" s="13">
        <v>1.1299999999999999E-2</v>
      </c>
      <c r="DP118" s="13">
        <v>4.1599999999999998E-2</v>
      </c>
      <c r="DQ118" s="12">
        <v>0.308</v>
      </c>
      <c r="DR118" t="s">
        <v>1859</v>
      </c>
      <c r="DS118" t="s">
        <v>1859</v>
      </c>
    </row>
    <row r="119" spans="1:123" x14ac:dyDescent="0.25">
      <c r="A119" t="s">
        <v>1558</v>
      </c>
      <c r="B119">
        <v>2</v>
      </c>
      <c r="C119" t="s">
        <v>882</v>
      </c>
      <c r="D119" t="s">
        <v>2293</v>
      </c>
      <c r="E119" s="10">
        <v>130.05642191374767</v>
      </c>
      <c r="F119" s="9">
        <v>68.465195571209989</v>
      </c>
      <c r="G119" t="s">
        <v>2294</v>
      </c>
      <c r="H119" t="s">
        <v>2295</v>
      </c>
      <c r="I119" t="s">
        <v>2296</v>
      </c>
      <c r="J119" s="10">
        <v>599500</v>
      </c>
      <c r="K119" s="10">
        <v>3154.9264272855175</v>
      </c>
      <c r="L119" s="10">
        <v>4429.9460177574065</v>
      </c>
      <c r="M119" t="s">
        <v>2297</v>
      </c>
      <c r="N119" s="10">
        <v>1586.0004845059232</v>
      </c>
      <c r="O119" t="s">
        <v>1116</v>
      </c>
      <c r="P119" s="11">
        <v>2.6024279480115209</v>
      </c>
      <c r="Q119" t="s">
        <v>2284</v>
      </c>
      <c r="R119" s="10">
        <v>424.01384560398645</v>
      </c>
      <c r="S119" s="10">
        <v>4924.2353683206884</v>
      </c>
      <c r="T119" t="s">
        <v>1104</v>
      </c>
      <c r="U119" s="10">
        <v>876.42261364744058</v>
      </c>
      <c r="V119" s="11">
        <v>2.1134457796232948</v>
      </c>
      <c r="W119" t="s">
        <v>2298</v>
      </c>
      <c r="X119" t="s">
        <v>2299</v>
      </c>
      <c r="Y119" t="s">
        <v>918</v>
      </c>
      <c r="Z119" t="s">
        <v>1460</v>
      </c>
      <c r="AA119" t="s">
        <v>2300</v>
      </c>
      <c r="AB119" t="s">
        <v>2301</v>
      </c>
      <c r="AC119" t="s">
        <v>1076</v>
      </c>
      <c r="AD119" t="s">
        <v>2302</v>
      </c>
      <c r="AE119" t="s">
        <v>1617</v>
      </c>
      <c r="AF119" t="s">
        <v>2303</v>
      </c>
      <c r="AG119" t="s">
        <v>1569</v>
      </c>
      <c r="AH119" t="s">
        <v>1199</v>
      </c>
      <c r="AI119" t="s">
        <v>2304</v>
      </c>
      <c r="AJ119" t="s">
        <v>2305</v>
      </c>
      <c r="AK119" t="s">
        <v>2176</v>
      </c>
      <c r="AL119" s="9">
        <v>23.693685137297752</v>
      </c>
      <c r="AM119" s="10">
        <v>597.16856383828588</v>
      </c>
      <c r="AN119" s="10">
        <v>112.52534478715857</v>
      </c>
      <c r="AO119" t="s">
        <v>940</v>
      </c>
      <c r="AP119" t="s">
        <v>1787</v>
      </c>
      <c r="AQ119" t="s">
        <v>1787</v>
      </c>
      <c r="AR119" t="s">
        <v>2293</v>
      </c>
      <c r="AS119" s="11">
        <v>6.6418622559675367</v>
      </c>
      <c r="AT119" s="11">
        <v>4.1874291920154461</v>
      </c>
      <c r="AU119" t="s">
        <v>3087</v>
      </c>
      <c r="AV119" t="s">
        <v>3088</v>
      </c>
      <c r="AW119" t="s">
        <v>3089</v>
      </c>
      <c r="AX119" s="11">
        <v>6.2823635039970007</v>
      </c>
      <c r="AY119" s="9">
        <v>75.721414293009332</v>
      </c>
      <c r="AZ119" s="10">
        <v>152.31019106311328</v>
      </c>
      <c r="BA119" t="s">
        <v>2297</v>
      </c>
      <c r="BB119" s="9">
        <v>84.321273690229972</v>
      </c>
      <c r="BC119" t="s">
        <v>966</v>
      </c>
      <c r="BD119" s="11">
        <v>1.4264247954541125</v>
      </c>
      <c r="BE119" t="s">
        <v>2284</v>
      </c>
      <c r="BF119" s="9">
        <v>12.27153666302546</v>
      </c>
      <c r="BG119" s="10">
        <v>123.88183458831904</v>
      </c>
      <c r="BH119" t="s">
        <v>3090</v>
      </c>
      <c r="BI119" s="9">
        <v>32.176638394088776</v>
      </c>
      <c r="BJ119" s="11">
        <v>1.0006223356730917</v>
      </c>
      <c r="BK119" t="s">
        <v>3091</v>
      </c>
      <c r="BL119" t="s">
        <v>2299</v>
      </c>
      <c r="BM119" t="s">
        <v>2213</v>
      </c>
      <c r="BN119" t="s">
        <v>1460</v>
      </c>
      <c r="BO119" t="s">
        <v>2745</v>
      </c>
      <c r="BP119" t="s">
        <v>2301</v>
      </c>
      <c r="BQ119" t="s">
        <v>1076</v>
      </c>
      <c r="BR119" t="s">
        <v>2302</v>
      </c>
      <c r="BS119" t="s">
        <v>1617</v>
      </c>
      <c r="BT119" t="s">
        <v>3092</v>
      </c>
      <c r="BU119" t="s">
        <v>1569</v>
      </c>
      <c r="BV119" t="s">
        <v>2291</v>
      </c>
      <c r="BW119" t="s">
        <v>2304</v>
      </c>
      <c r="BX119" t="s">
        <v>2796</v>
      </c>
      <c r="BY119" t="s">
        <v>2176</v>
      </c>
      <c r="BZ119" s="11">
        <v>1.5124038001861471</v>
      </c>
      <c r="CA119" s="9">
        <v>14.683274282444993</v>
      </c>
      <c r="CB119" s="11">
        <v>4.4662989928642949</v>
      </c>
      <c r="CC119" t="s">
        <v>940</v>
      </c>
      <c r="CD119" t="s">
        <v>1787</v>
      </c>
      <c r="CE119" t="s">
        <v>1787</v>
      </c>
      <c r="CF119" s="9">
        <v>85.2</v>
      </c>
      <c r="CG119" s="11">
        <v>1.22</v>
      </c>
      <c r="CH119" s="11">
        <v>3.71</v>
      </c>
      <c r="CI119" s="10">
        <v>6439</v>
      </c>
      <c r="CJ119" s="9">
        <v>70.5</v>
      </c>
      <c r="CK119" s="10">
        <v>1380</v>
      </c>
      <c r="CL119" s="11">
        <v>9.0500000000000007</v>
      </c>
      <c r="CM119" s="12">
        <v>0.33900000000000002</v>
      </c>
      <c r="CN119" s="11">
        <v>5.74</v>
      </c>
      <c r="CO119" s="11">
        <v>2.54</v>
      </c>
      <c r="CP119" s="9">
        <v>66.900000000000006</v>
      </c>
      <c r="CQ119" s="12">
        <v>0.28799999999999998</v>
      </c>
      <c r="CR119" s="11">
        <v>1.08</v>
      </c>
      <c r="CS119" s="13">
        <v>1.9699999999999999E-2</v>
      </c>
      <c r="CT119" s="13">
        <v>3.8899999999999997E-2</v>
      </c>
      <c r="CU119" s="13">
        <v>2.12E-2</v>
      </c>
      <c r="CV119" s="12">
        <v>0.46500000000000002</v>
      </c>
      <c r="CW119" s="11">
        <v>1.79</v>
      </c>
      <c r="CX119" s="11">
        <v>1.18</v>
      </c>
      <c r="CY119" s="12">
        <v>0.61</v>
      </c>
      <c r="CZ119" s="14">
        <v>5.1700000000000001E-3</v>
      </c>
      <c r="DA119" s="13">
        <v>1.5100000000000001E-2</v>
      </c>
      <c r="DB119" s="13">
        <v>1.26E-2</v>
      </c>
      <c r="DC119" s="13">
        <v>7.1400000000000005E-2</v>
      </c>
      <c r="DD119" s="13">
        <v>8.3599999999999994E-2</v>
      </c>
      <c r="DE119" s="13">
        <v>2.24E-2</v>
      </c>
      <c r="DF119" s="13">
        <v>8.0799999999999997E-2</v>
      </c>
      <c r="DG119" s="14">
        <v>3.8899999999999998E-3</v>
      </c>
      <c r="DH119" s="13">
        <v>4.8300000000000003E-2</v>
      </c>
      <c r="DI119" s="13">
        <v>1.23E-2</v>
      </c>
      <c r="DJ119" s="13">
        <v>3.6799999999999999E-2</v>
      </c>
      <c r="DK119" s="14">
        <v>3.8999999999999998E-3</v>
      </c>
      <c r="DL119" s="13">
        <v>5.2999999999999999E-2</v>
      </c>
      <c r="DM119" s="13">
        <v>1.18E-2</v>
      </c>
      <c r="DN119" s="13">
        <v>4.0300000000000002E-2</v>
      </c>
      <c r="DO119" s="13">
        <v>1.1299999999999999E-2</v>
      </c>
      <c r="DP119" s="13">
        <v>4.1300000000000003E-2</v>
      </c>
      <c r="DQ119" s="12">
        <v>0.27900000000000003</v>
      </c>
      <c r="DR119" t="s">
        <v>1859</v>
      </c>
      <c r="DS119" t="s">
        <v>1859</v>
      </c>
    </row>
    <row r="120" spans="1:123" x14ac:dyDescent="0.25">
      <c r="A120" t="s">
        <v>1571</v>
      </c>
      <c r="B120">
        <v>2</v>
      </c>
      <c r="C120" t="s">
        <v>882</v>
      </c>
      <c r="D120" t="s">
        <v>2306</v>
      </c>
      <c r="E120" s="10">
        <v>131.90318717157865</v>
      </c>
      <c r="F120" s="10">
        <v>151.37655905938777</v>
      </c>
      <c r="G120" t="s">
        <v>2307</v>
      </c>
      <c r="H120" t="s">
        <v>2308</v>
      </c>
      <c r="I120" t="s">
        <v>2309</v>
      </c>
      <c r="J120" s="10">
        <v>599500</v>
      </c>
      <c r="K120" s="10">
        <v>3199.3273641704809</v>
      </c>
      <c r="L120" s="10">
        <v>4524.9974751612499</v>
      </c>
      <c r="M120" t="s">
        <v>944</v>
      </c>
      <c r="N120" s="10">
        <v>1638.7501116508154</v>
      </c>
      <c r="O120" t="s">
        <v>2310</v>
      </c>
      <c r="P120" s="11">
        <v>2.9036984948426556</v>
      </c>
      <c r="Q120" t="s">
        <v>2311</v>
      </c>
      <c r="R120" s="10">
        <v>436.56839754323897</v>
      </c>
      <c r="S120" s="10">
        <v>4809.8190975494954</v>
      </c>
      <c r="T120" t="s">
        <v>2312</v>
      </c>
      <c r="U120" s="10">
        <v>866.91937884332663</v>
      </c>
      <c r="V120" t="s">
        <v>2313</v>
      </c>
      <c r="W120" t="s">
        <v>1288</v>
      </c>
      <c r="X120" t="s">
        <v>2314</v>
      </c>
      <c r="Y120" s="13">
        <v>2.0301392774514634E-2</v>
      </c>
      <c r="Z120" s="13">
        <v>7.6192340110654372E-2</v>
      </c>
      <c r="AA120" t="s">
        <v>2315</v>
      </c>
      <c r="AB120" t="s">
        <v>2316</v>
      </c>
      <c r="AC120" t="s">
        <v>1436</v>
      </c>
      <c r="AD120" t="s">
        <v>2317</v>
      </c>
      <c r="AE120" t="s">
        <v>1435</v>
      </c>
      <c r="AF120" t="s">
        <v>2318</v>
      </c>
      <c r="AG120" t="s">
        <v>1475</v>
      </c>
      <c r="AH120" t="s">
        <v>2255</v>
      </c>
      <c r="AI120" t="s">
        <v>2319</v>
      </c>
      <c r="AJ120" t="s">
        <v>2256</v>
      </c>
      <c r="AK120" t="s">
        <v>1460</v>
      </c>
      <c r="AL120" s="9">
        <v>24.864526004172173</v>
      </c>
      <c r="AM120" s="10">
        <v>594.55101858880175</v>
      </c>
      <c r="AN120" s="10">
        <v>117.5150339782459</v>
      </c>
      <c r="AO120" t="s">
        <v>1130</v>
      </c>
      <c r="AP120" t="s">
        <v>1787</v>
      </c>
      <c r="AQ120" t="s">
        <v>1787</v>
      </c>
      <c r="AR120" t="s">
        <v>3093</v>
      </c>
      <c r="AS120" s="11">
        <v>7.1698636745059687</v>
      </c>
      <c r="AT120" s="9">
        <v>42.681329190910994</v>
      </c>
      <c r="AU120" t="s">
        <v>3094</v>
      </c>
      <c r="AV120" t="s">
        <v>3095</v>
      </c>
      <c r="AW120" t="s">
        <v>3096</v>
      </c>
      <c r="AX120" s="11">
        <v>7.6474329438480337</v>
      </c>
      <c r="AY120" s="9">
        <v>69.595137617239359</v>
      </c>
      <c r="AZ120" s="10">
        <v>174.14675333397471</v>
      </c>
      <c r="BA120" t="s">
        <v>2183</v>
      </c>
      <c r="BB120" s="10">
        <v>104.92392790203697</v>
      </c>
      <c r="BC120" t="s">
        <v>2310</v>
      </c>
      <c r="BD120" s="11">
        <v>1.7131184770474708</v>
      </c>
      <c r="BE120" t="s">
        <v>2122</v>
      </c>
      <c r="BF120" s="9">
        <v>11.520349555846709</v>
      </c>
      <c r="BG120" s="10">
        <v>106.68524959299927</v>
      </c>
      <c r="BH120" t="s">
        <v>2312</v>
      </c>
      <c r="BI120" s="9">
        <v>32.978491463510927</v>
      </c>
      <c r="BJ120" t="s">
        <v>2313</v>
      </c>
      <c r="BK120" t="s">
        <v>1288</v>
      </c>
      <c r="BL120" t="s">
        <v>1508</v>
      </c>
      <c r="BM120" s="13">
        <v>2.0381707241958785E-2</v>
      </c>
      <c r="BN120" s="12">
        <v>0.15363290170178828</v>
      </c>
      <c r="BO120" t="s">
        <v>2315</v>
      </c>
      <c r="BP120" t="s">
        <v>3097</v>
      </c>
      <c r="BQ120" t="s">
        <v>1436</v>
      </c>
      <c r="BR120" t="s">
        <v>1691</v>
      </c>
      <c r="BS120" t="s">
        <v>1435</v>
      </c>
      <c r="BT120" t="s">
        <v>2318</v>
      </c>
      <c r="BU120" t="s">
        <v>1475</v>
      </c>
      <c r="BV120" t="s">
        <v>2255</v>
      </c>
      <c r="BW120" t="s">
        <v>2319</v>
      </c>
      <c r="BX120" t="s">
        <v>2389</v>
      </c>
      <c r="BY120" t="s">
        <v>1460</v>
      </c>
      <c r="BZ120" s="11">
        <v>1.4574420269600992</v>
      </c>
      <c r="CA120" s="9">
        <v>15.844031252158947</v>
      </c>
      <c r="CB120" s="11">
        <v>4.9759690768620075</v>
      </c>
      <c r="CC120" t="s">
        <v>1130</v>
      </c>
      <c r="CD120" t="s">
        <v>1787</v>
      </c>
      <c r="CE120" t="s">
        <v>1787</v>
      </c>
      <c r="CF120" s="9">
        <v>89.8</v>
      </c>
      <c r="CG120" s="11">
        <v>1.17</v>
      </c>
      <c r="CH120" s="11">
        <v>3.51</v>
      </c>
      <c r="CI120" s="10">
        <v>6665</v>
      </c>
      <c r="CJ120" s="9">
        <v>75</v>
      </c>
      <c r="CK120" s="10">
        <v>1482</v>
      </c>
      <c r="CL120" s="9">
        <v>11.8</v>
      </c>
      <c r="CM120" s="12">
        <v>0.28100000000000003</v>
      </c>
      <c r="CN120" s="11">
        <v>6.08</v>
      </c>
      <c r="CO120" s="11">
        <v>2.76</v>
      </c>
      <c r="CP120" s="9">
        <v>70.900000000000006</v>
      </c>
      <c r="CQ120" s="12">
        <v>0.22900000000000001</v>
      </c>
      <c r="CR120" s="11">
        <v>1.01</v>
      </c>
      <c r="CS120" s="13">
        <v>6.5699999999999995E-2</v>
      </c>
      <c r="CT120" s="13">
        <v>4.1599999999999998E-2</v>
      </c>
      <c r="CU120" s="13">
        <v>2.2599999999999999E-2</v>
      </c>
      <c r="CV120" s="12">
        <v>0.495</v>
      </c>
      <c r="CW120" s="11">
        <v>1.83</v>
      </c>
      <c r="CX120" s="11">
        <v>1.36</v>
      </c>
      <c r="CY120" s="12">
        <v>0.14000000000000001</v>
      </c>
      <c r="CZ120" s="14">
        <v>5.5100000000000001E-3</v>
      </c>
      <c r="DA120" s="13">
        <v>1.61E-2</v>
      </c>
      <c r="DB120" s="13">
        <v>1.34E-2</v>
      </c>
      <c r="DC120" s="13">
        <v>7.6200000000000004E-2</v>
      </c>
      <c r="DD120" s="13">
        <v>8.9099999999999999E-2</v>
      </c>
      <c r="DE120" s="13">
        <v>2.3800000000000002E-2</v>
      </c>
      <c r="DF120" s="13">
        <v>8.6199999999999999E-2</v>
      </c>
      <c r="DG120" s="14">
        <v>4.1599999999999996E-3</v>
      </c>
      <c r="DH120" s="13">
        <v>5.1700000000000003E-2</v>
      </c>
      <c r="DI120" s="13">
        <v>1.3100000000000001E-2</v>
      </c>
      <c r="DJ120" s="13">
        <v>3.9399999999999998E-2</v>
      </c>
      <c r="DK120" s="14">
        <v>4.1700000000000001E-3</v>
      </c>
      <c r="DL120" s="13">
        <v>5.67E-2</v>
      </c>
      <c r="DM120" s="13">
        <v>1.26E-2</v>
      </c>
      <c r="DN120" s="13">
        <v>4.2999999999999997E-2</v>
      </c>
      <c r="DO120" s="13">
        <v>1.21E-2</v>
      </c>
      <c r="DP120" s="13">
        <v>4.3999999999999997E-2</v>
      </c>
      <c r="DQ120" s="12">
        <v>0.312</v>
      </c>
      <c r="DR120" t="s">
        <v>1859</v>
      </c>
      <c r="DS120" t="s">
        <v>1859</v>
      </c>
    </row>
    <row r="121" spans="1:123" x14ac:dyDescent="0.25">
      <c r="A121" t="s">
        <v>1581</v>
      </c>
      <c r="B121">
        <v>2</v>
      </c>
      <c r="C121" t="s">
        <v>882</v>
      </c>
      <c r="D121" t="s">
        <v>2320</v>
      </c>
      <c r="E121" s="10">
        <v>125.37910845991047</v>
      </c>
      <c r="F121" s="9">
        <v>68.433748710993186</v>
      </c>
      <c r="G121" t="s">
        <v>2321</v>
      </c>
      <c r="H121" t="s">
        <v>2322</v>
      </c>
      <c r="I121" t="s">
        <v>2323</v>
      </c>
      <c r="J121" s="10">
        <v>599500</v>
      </c>
      <c r="K121" s="10">
        <v>3080.3646182061639</v>
      </c>
      <c r="L121" s="10">
        <v>4516.8616911100698</v>
      </c>
      <c r="M121" t="s">
        <v>2210</v>
      </c>
      <c r="N121" s="10">
        <v>1550.0075229312895</v>
      </c>
      <c r="O121" t="s">
        <v>2184</v>
      </c>
      <c r="P121" s="11">
        <v>4.095920904263572</v>
      </c>
      <c r="Q121" t="s">
        <v>2324</v>
      </c>
      <c r="R121" s="10">
        <v>442.31617674194314</v>
      </c>
      <c r="S121" s="10">
        <v>4328.8132374121624</v>
      </c>
      <c r="T121" t="s">
        <v>961</v>
      </c>
      <c r="U121" s="10">
        <v>806.29651836359074</v>
      </c>
      <c r="V121" s="11">
        <v>1.2237869279537303</v>
      </c>
      <c r="W121" t="s">
        <v>1274</v>
      </c>
      <c r="X121" t="s">
        <v>2325</v>
      </c>
      <c r="Y121" t="s">
        <v>942</v>
      </c>
      <c r="Z121" s="13">
        <v>4.6805672050997116E-2</v>
      </c>
      <c r="AA121" t="s">
        <v>2326</v>
      </c>
      <c r="AB121" t="s">
        <v>2327</v>
      </c>
      <c r="AC121" t="s">
        <v>1504</v>
      </c>
      <c r="AD121" t="s">
        <v>2301</v>
      </c>
      <c r="AE121" s="14">
        <v>5.9998885598787858E-3</v>
      </c>
      <c r="AF121" t="s">
        <v>2145</v>
      </c>
      <c r="AG121" t="s">
        <v>1526</v>
      </c>
      <c r="AH121" t="s">
        <v>2328</v>
      </c>
      <c r="AI121" t="s">
        <v>1439</v>
      </c>
      <c r="AJ121" t="s">
        <v>2329</v>
      </c>
      <c r="AK121" s="13">
        <v>1.5229446118966492E-2</v>
      </c>
      <c r="AL121" s="9">
        <v>26.424636218621337</v>
      </c>
      <c r="AM121" s="10">
        <v>580.34419322413169</v>
      </c>
      <c r="AN121" s="10">
        <v>116.45621656400593</v>
      </c>
      <c r="AO121" t="s">
        <v>2330</v>
      </c>
      <c r="AP121" t="s">
        <v>1787</v>
      </c>
      <c r="AQ121" t="s">
        <v>1787</v>
      </c>
      <c r="AR121" t="s">
        <v>2320</v>
      </c>
      <c r="AS121" s="11">
        <v>5.7714487207704703</v>
      </c>
      <c r="AT121" s="11">
        <v>4.8097599565447267</v>
      </c>
      <c r="AU121" t="s">
        <v>3098</v>
      </c>
      <c r="AV121" t="s">
        <v>2195</v>
      </c>
      <c r="AW121" t="s">
        <v>3099</v>
      </c>
      <c r="AX121" s="11">
        <v>9.9653846204420411</v>
      </c>
      <c r="AY121" s="9">
        <v>76.858023349018012</v>
      </c>
      <c r="AZ121" s="10">
        <v>161.04571014612071</v>
      </c>
      <c r="BA121" t="s">
        <v>2210</v>
      </c>
      <c r="BB121" s="9">
        <v>84.921764844070864</v>
      </c>
      <c r="BC121" t="s">
        <v>2184</v>
      </c>
      <c r="BD121" s="11">
        <v>1.3129549293887477</v>
      </c>
      <c r="BE121" t="s">
        <v>2090</v>
      </c>
      <c r="BF121" s="9">
        <v>13.593375531033027</v>
      </c>
      <c r="BG121" s="9">
        <v>94.74013964814921</v>
      </c>
      <c r="BH121" t="s">
        <v>961</v>
      </c>
      <c r="BI121" s="9">
        <v>31.034008037730921</v>
      </c>
      <c r="BJ121" s="12">
        <v>0.89050023124250288</v>
      </c>
      <c r="BK121" t="s">
        <v>2199</v>
      </c>
      <c r="BL121" t="s">
        <v>2861</v>
      </c>
      <c r="BM121" t="s">
        <v>942</v>
      </c>
      <c r="BN121" s="13">
        <v>7.5776338656898812E-2</v>
      </c>
      <c r="BO121" t="s">
        <v>2891</v>
      </c>
      <c r="BP121" t="s">
        <v>2327</v>
      </c>
      <c r="BQ121" t="s">
        <v>1504</v>
      </c>
      <c r="BR121" t="s">
        <v>3100</v>
      </c>
      <c r="BS121" s="13">
        <v>1.2098070331076273E-2</v>
      </c>
      <c r="BT121" t="s">
        <v>2145</v>
      </c>
      <c r="BU121" t="s">
        <v>1526</v>
      </c>
      <c r="BV121" t="s">
        <v>2328</v>
      </c>
      <c r="BW121" t="s">
        <v>1439</v>
      </c>
      <c r="BX121" t="s">
        <v>3101</v>
      </c>
      <c r="BY121" s="13">
        <v>3.0708388732859321E-2</v>
      </c>
      <c r="BZ121" s="11">
        <v>1.5380443330067128</v>
      </c>
      <c r="CA121" s="9">
        <v>16.590107044008295</v>
      </c>
      <c r="CB121" s="11">
        <v>4.1883273033808051</v>
      </c>
      <c r="CC121" t="s">
        <v>890</v>
      </c>
      <c r="CD121" t="s">
        <v>1787</v>
      </c>
      <c r="CE121" t="s">
        <v>1787</v>
      </c>
      <c r="CF121" s="9">
        <v>86.2</v>
      </c>
      <c r="CG121" s="11">
        <v>1.36</v>
      </c>
      <c r="CH121" s="11">
        <v>3.83</v>
      </c>
      <c r="CI121" s="10">
        <v>6537</v>
      </c>
      <c r="CJ121" s="9">
        <v>72.099999999999994</v>
      </c>
      <c r="CK121" s="10">
        <v>1501</v>
      </c>
      <c r="CL121" s="9">
        <v>10.9</v>
      </c>
      <c r="CM121" s="12">
        <v>0.24</v>
      </c>
      <c r="CN121" s="11">
        <v>5.87</v>
      </c>
      <c r="CO121" s="11">
        <v>2.6</v>
      </c>
      <c r="CP121" s="9">
        <v>67.900000000000006</v>
      </c>
      <c r="CQ121" s="12">
        <v>0.33100000000000002</v>
      </c>
      <c r="CR121" s="12">
        <v>0.98</v>
      </c>
      <c r="CS121" s="13">
        <v>6.3899999999999998E-2</v>
      </c>
      <c r="CT121" s="13">
        <v>4.0399999999999998E-2</v>
      </c>
      <c r="CU121" s="13">
        <v>2.1899999999999999E-2</v>
      </c>
      <c r="CV121" s="12">
        <v>0.47899999999999998</v>
      </c>
      <c r="CW121" s="11">
        <v>1.88</v>
      </c>
      <c r="CX121" s="11">
        <v>1.19</v>
      </c>
      <c r="CY121" s="12">
        <v>0.13500000000000001</v>
      </c>
      <c r="CZ121" s="14">
        <v>5.3400000000000001E-3</v>
      </c>
      <c r="DA121" s="13">
        <v>1.5599999999999999E-2</v>
      </c>
      <c r="DB121" s="13">
        <v>1.2999999999999999E-2</v>
      </c>
      <c r="DC121" s="13">
        <v>7.3800000000000004E-2</v>
      </c>
      <c r="DD121" s="13">
        <v>8.6499999999999994E-2</v>
      </c>
      <c r="DE121" s="13">
        <v>2.3099999999999999E-2</v>
      </c>
      <c r="DF121" s="13">
        <v>8.3599999999999994E-2</v>
      </c>
      <c r="DG121" s="14">
        <v>4.0299999999999997E-3</v>
      </c>
      <c r="DH121" s="13">
        <v>5.0200000000000002E-2</v>
      </c>
      <c r="DI121" s="13">
        <v>1.2699999999999999E-2</v>
      </c>
      <c r="DJ121" s="13">
        <v>3.8300000000000001E-2</v>
      </c>
      <c r="DK121" s="14">
        <v>4.0499999999999998E-3</v>
      </c>
      <c r="DL121" s="13">
        <v>5.5100000000000003E-2</v>
      </c>
      <c r="DM121" s="13">
        <v>1.2200000000000001E-2</v>
      </c>
      <c r="DN121" s="13">
        <v>4.1799999999999997E-2</v>
      </c>
      <c r="DO121" s="13">
        <v>1.17E-2</v>
      </c>
      <c r="DP121" s="13">
        <v>4.2599999999999999E-2</v>
      </c>
      <c r="DQ121" s="12">
        <v>0.28000000000000003</v>
      </c>
      <c r="DR121" t="s">
        <v>1859</v>
      </c>
      <c r="DS121" t="s">
        <v>1859</v>
      </c>
    </row>
    <row r="122" spans="1:123" x14ac:dyDescent="0.25">
      <c r="A122" t="s">
        <v>1599</v>
      </c>
      <c r="B122">
        <v>2</v>
      </c>
      <c r="C122" t="s">
        <v>882</v>
      </c>
      <c r="D122" t="s">
        <v>2331</v>
      </c>
      <c r="E122" s="10">
        <v>124.23531478495417</v>
      </c>
      <c r="F122" s="9">
        <v>81.985533802064964</v>
      </c>
      <c r="G122" s="10">
        <v>35997.143731296303</v>
      </c>
      <c r="H122" t="s">
        <v>2332</v>
      </c>
      <c r="I122" t="s">
        <v>2333</v>
      </c>
      <c r="J122" s="10">
        <v>599500</v>
      </c>
      <c r="K122" s="10">
        <v>3067.5299717225948</v>
      </c>
      <c r="L122" s="10">
        <v>4415.1195298939638</v>
      </c>
      <c r="M122" t="s">
        <v>2334</v>
      </c>
      <c r="N122" s="10">
        <v>1638.2274337690073</v>
      </c>
      <c r="O122" t="s">
        <v>2233</v>
      </c>
      <c r="P122" s="11">
        <v>3.9738130110490477</v>
      </c>
      <c r="Q122" t="s">
        <v>1076</v>
      </c>
      <c r="R122" s="10">
        <v>439.98665535702435</v>
      </c>
      <c r="S122" s="10">
        <v>4451.6570544122378</v>
      </c>
      <c r="T122" s="12">
        <v>0.56378440580822964</v>
      </c>
      <c r="U122" s="10">
        <v>816.95426772018402</v>
      </c>
      <c r="V122" t="s">
        <v>2153</v>
      </c>
      <c r="W122" t="s">
        <v>917</v>
      </c>
      <c r="X122" t="s">
        <v>1473</v>
      </c>
      <c r="Y122" t="s">
        <v>2335</v>
      </c>
      <c r="Z122" t="s">
        <v>2336</v>
      </c>
      <c r="AA122" t="s">
        <v>2337</v>
      </c>
      <c r="AB122" t="s">
        <v>2338</v>
      </c>
      <c r="AC122" t="s">
        <v>2339</v>
      </c>
      <c r="AD122" t="s">
        <v>2340</v>
      </c>
      <c r="AE122" t="s">
        <v>1487</v>
      </c>
      <c r="AF122" t="s">
        <v>2341</v>
      </c>
      <c r="AG122" t="s">
        <v>2342</v>
      </c>
      <c r="AH122" t="s">
        <v>2343</v>
      </c>
      <c r="AI122" s="13">
        <v>1.2437722772122496E-2</v>
      </c>
      <c r="AJ122" t="s">
        <v>2344</v>
      </c>
      <c r="AK122" t="s">
        <v>2191</v>
      </c>
      <c r="AL122" s="9">
        <v>28.422574243306471</v>
      </c>
      <c r="AM122" s="10">
        <v>599.65349832850177</v>
      </c>
      <c r="AN122" s="10">
        <v>189.31631966211251</v>
      </c>
      <c r="AO122" t="s">
        <v>2112</v>
      </c>
      <c r="AP122" t="s">
        <v>1787</v>
      </c>
      <c r="AQ122" t="s">
        <v>1787</v>
      </c>
      <c r="AR122" t="s">
        <v>2346</v>
      </c>
      <c r="AS122" s="11">
        <v>6.1366451016507764</v>
      </c>
      <c r="AT122" s="11">
        <v>7.4499313383525587</v>
      </c>
      <c r="AU122" s="10">
        <v>4418.3441854401763</v>
      </c>
      <c r="AV122" t="s">
        <v>2113</v>
      </c>
      <c r="AW122" t="s">
        <v>3102</v>
      </c>
      <c r="AX122" s="11">
        <v>5.9362140999432853</v>
      </c>
      <c r="AY122" s="9">
        <v>65.96082463691026</v>
      </c>
      <c r="AZ122" s="10">
        <v>158.65676028547148</v>
      </c>
      <c r="BA122" t="s">
        <v>2334</v>
      </c>
      <c r="BB122" s="10">
        <v>188.80998473879552</v>
      </c>
      <c r="BC122" t="s">
        <v>2233</v>
      </c>
      <c r="BD122" s="11">
        <v>2.1824959172151526</v>
      </c>
      <c r="BE122" t="s">
        <v>1076</v>
      </c>
      <c r="BF122" s="9">
        <v>13.293452407928543</v>
      </c>
      <c r="BG122" s="10">
        <v>122.88914176517062</v>
      </c>
      <c r="BH122" s="12">
        <v>0.95145983882559404</v>
      </c>
      <c r="BI122" s="9">
        <v>26.966317616191176</v>
      </c>
      <c r="BJ122" t="s">
        <v>2153</v>
      </c>
      <c r="BK122" t="s">
        <v>917</v>
      </c>
      <c r="BL122" t="s">
        <v>3103</v>
      </c>
      <c r="BM122" t="s">
        <v>3104</v>
      </c>
      <c r="BN122" t="s">
        <v>2336</v>
      </c>
      <c r="BO122" t="s">
        <v>2337</v>
      </c>
      <c r="BP122" t="s">
        <v>3105</v>
      </c>
      <c r="BQ122" t="s">
        <v>1492</v>
      </c>
      <c r="BR122" t="s">
        <v>2188</v>
      </c>
      <c r="BS122" t="s">
        <v>2641</v>
      </c>
      <c r="BT122" t="s">
        <v>2269</v>
      </c>
      <c r="BU122" t="s">
        <v>2342</v>
      </c>
      <c r="BV122" t="s">
        <v>2343</v>
      </c>
      <c r="BW122" s="13">
        <v>1.7605227819468751E-2</v>
      </c>
      <c r="BX122" t="s">
        <v>3106</v>
      </c>
      <c r="BY122" t="s">
        <v>2191</v>
      </c>
      <c r="BZ122" s="11">
        <v>1.7318993027876834</v>
      </c>
      <c r="CA122" s="9">
        <v>16.651400505732244</v>
      </c>
      <c r="CB122" s="10">
        <v>134.17256922973181</v>
      </c>
      <c r="CC122" t="s">
        <v>3107</v>
      </c>
      <c r="CD122" t="s">
        <v>1787</v>
      </c>
      <c r="CE122" t="s">
        <v>1787</v>
      </c>
      <c r="CF122" s="9">
        <v>94</v>
      </c>
      <c r="CG122" s="11">
        <v>1.5</v>
      </c>
      <c r="CH122" s="11">
        <v>4.2</v>
      </c>
      <c r="CI122" s="10">
        <v>6315</v>
      </c>
      <c r="CJ122" s="9">
        <v>77.900000000000006</v>
      </c>
      <c r="CK122" s="10">
        <v>1524</v>
      </c>
      <c r="CL122" s="11">
        <v>9.9</v>
      </c>
      <c r="CM122" s="12">
        <v>0.32600000000000001</v>
      </c>
      <c r="CN122" s="11">
        <v>6.17</v>
      </c>
      <c r="CO122" s="11">
        <v>2.89</v>
      </c>
      <c r="CP122" s="9">
        <v>73.3</v>
      </c>
      <c r="CQ122" s="12">
        <v>0.36099999999999999</v>
      </c>
      <c r="CR122" s="12">
        <v>0.98</v>
      </c>
      <c r="CS122" s="13">
        <v>2.24E-2</v>
      </c>
      <c r="CT122" s="13">
        <v>4.41E-2</v>
      </c>
      <c r="CU122" s="13">
        <v>2.3800000000000002E-2</v>
      </c>
      <c r="CV122" s="12">
        <v>0.51900000000000002</v>
      </c>
      <c r="CW122" s="11">
        <v>1.91</v>
      </c>
      <c r="CX122" s="11">
        <v>1.41</v>
      </c>
      <c r="CY122" s="12">
        <v>0.14699999999999999</v>
      </c>
      <c r="CZ122" s="14">
        <v>5.8100000000000001E-3</v>
      </c>
      <c r="DA122" s="13">
        <v>1.6899999999999998E-2</v>
      </c>
      <c r="DB122" s="13">
        <v>1.41E-2</v>
      </c>
      <c r="DC122" s="13">
        <v>8.0299999999999996E-2</v>
      </c>
      <c r="DD122" s="13">
        <v>9.4100000000000003E-2</v>
      </c>
      <c r="DE122" s="13">
        <v>2.5000000000000001E-2</v>
      </c>
      <c r="DF122" s="13">
        <v>9.0999999999999998E-2</v>
      </c>
      <c r="DG122" s="14">
        <v>4.3899999999999998E-3</v>
      </c>
      <c r="DH122" s="13">
        <v>5.4699999999999999E-2</v>
      </c>
      <c r="DI122" s="13">
        <v>1.3899999999999999E-2</v>
      </c>
      <c r="DJ122" s="13">
        <v>4.1799999999999997E-2</v>
      </c>
      <c r="DK122" s="14">
        <v>4.4099999999999999E-3</v>
      </c>
      <c r="DL122" s="13">
        <v>6.0100000000000001E-2</v>
      </c>
      <c r="DM122" s="13">
        <v>1.34E-2</v>
      </c>
      <c r="DN122" s="13">
        <v>4.5600000000000002E-2</v>
      </c>
      <c r="DO122" s="13">
        <v>1.2800000000000001E-2</v>
      </c>
      <c r="DP122" s="13">
        <v>4.6199999999999998E-2</v>
      </c>
      <c r="DQ122" s="12">
        <v>0.37</v>
      </c>
      <c r="DR122" t="s">
        <v>1859</v>
      </c>
      <c r="DS122" t="s">
        <v>1859</v>
      </c>
    </row>
    <row r="123" spans="1:123" x14ac:dyDescent="0.25">
      <c r="A123" t="s">
        <v>2345</v>
      </c>
      <c r="B123">
        <v>2</v>
      </c>
      <c r="C123" t="s">
        <v>882</v>
      </c>
      <c r="D123" t="s">
        <v>2346</v>
      </c>
      <c r="E123" s="10">
        <v>129.61507032946014</v>
      </c>
      <c r="F123" s="10">
        <v>169.37783558579989</v>
      </c>
      <c r="G123" s="10">
        <v>37728.349381596381</v>
      </c>
      <c r="H123" t="s">
        <v>2347</v>
      </c>
      <c r="I123" t="s">
        <v>2348</v>
      </c>
      <c r="J123" s="10">
        <v>599500</v>
      </c>
      <c r="K123" s="10">
        <v>3161.2969429596765</v>
      </c>
      <c r="L123" s="10">
        <v>4531.5924405562364</v>
      </c>
      <c r="M123" t="s">
        <v>2349</v>
      </c>
      <c r="N123" s="10">
        <v>1581.439594041487</v>
      </c>
      <c r="O123" s="13">
        <v>8.1685647543419879E-2</v>
      </c>
      <c r="P123" s="11">
        <v>2.7194112564385731</v>
      </c>
      <c r="Q123" t="s">
        <v>2350</v>
      </c>
      <c r="R123" s="10">
        <v>436.6392514458081</v>
      </c>
      <c r="S123" s="10">
        <v>4955.8340357612678</v>
      </c>
      <c r="T123" s="12">
        <v>0.11655645604109692</v>
      </c>
      <c r="U123" s="10">
        <v>889.78757574272481</v>
      </c>
      <c r="V123" s="11">
        <v>1.519902429567116</v>
      </c>
      <c r="W123" t="s">
        <v>2351</v>
      </c>
      <c r="X123" t="s">
        <v>2352</v>
      </c>
      <c r="Y123" t="s">
        <v>2353</v>
      </c>
      <c r="Z123" t="s">
        <v>1696</v>
      </c>
      <c r="AA123" t="s">
        <v>2354</v>
      </c>
      <c r="AB123" t="s">
        <v>1195</v>
      </c>
      <c r="AC123" t="s">
        <v>1650</v>
      </c>
      <c r="AD123" t="s">
        <v>2355</v>
      </c>
      <c r="AE123" t="s">
        <v>2356</v>
      </c>
      <c r="AF123" t="s">
        <v>2357</v>
      </c>
      <c r="AG123" t="s">
        <v>1683</v>
      </c>
      <c r="AH123" t="s">
        <v>2358</v>
      </c>
      <c r="AI123" t="s">
        <v>1406</v>
      </c>
      <c r="AJ123" t="s">
        <v>2359</v>
      </c>
      <c r="AK123" t="s">
        <v>1655</v>
      </c>
      <c r="AL123" s="9">
        <v>29.364544448278597</v>
      </c>
      <c r="AM123" s="10">
        <v>571.64433728910387</v>
      </c>
      <c r="AN123" s="10">
        <v>118.32078105382335</v>
      </c>
      <c r="AO123" t="s">
        <v>2360</v>
      </c>
      <c r="AP123" t="s">
        <v>1787</v>
      </c>
      <c r="AQ123" t="s">
        <v>1787</v>
      </c>
      <c r="AR123" t="s">
        <v>2346</v>
      </c>
      <c r="AS123" s="11">
        <v>7.2040048188473209</v>
      </c>
      <c r="AT123" s="9">
        <v>68.184621848230464</v>
      </c>
      <c r="AU123" s="10">
        <v>5321.0556647396015</v>
      </c>
      <c r="AV123" t="s">
        <v>3108</v>
      </c>
      <c r="AW123" t="s">
        <v>3109</v>
      </c>
      <c r="AX123" s="11">
        <v>7.6472839618373776</v>
      </c>
      <c r="AY123" s="9">
        <v>78.42755313337193</v>
      </c>
      <c r="AZ123" s="10">
        <v>196.8018754211202</v>
      </c>
      <c r="BA123" t="s">
        <v>2349</v>
      </c>
      <c r="BB123" s="9">
        <v>92.591544700383622</v>
      </c>
      <c r="BC123" s="13">
        <v>7.3482090909780473E-2</v>
      </c>
      <c r="BD123" s="11">
        <v>1.1452236194154863</v>
      </c>
      <c r="BE123" t="s">
        <v>2350</v>
      </c>
      <c r="BF123" s="9">
        <v>13.574183752147544</v>
      </c>
      <c r="BG123" s="10">
        <v>143.37713595374447</v>
      </c>
      <c r="BH123" s="12">
        <v>0.14014389290193494</v>
      </c>
      <c r="BI123" s="9">
        <v>31.175051167326302</v>
      </c>
      <c r="BJ123" s="12">
        <v>0.83066707511423699</v>
      </c>
      <c r="BK123" t="s">
        <v>2351</v>
      </c>
      <c r="BL123" t="s">
        <v>2352</v>
      </c>
      <c r="BM123" t="s">
        <v>2353</v>
      </c>
      <c r="BN123" t="s">
        <v>1696</v>
      </c>
      <c r="BO123" t="s">
        <v>2354</v>
      </c>
      <c r="BP123" t="s">
        <v>3110</v>
      </c>
      <c r="BQ123" t="s">
        <v>1650</v>
      </c>
      <c r="BR123" t="s">
        <v>3111</v>
      </c>
      <c r="BS123" t="s">
        <v>1580</v>
      </c>
      <c r="BT123" t="s">
        <v>2357</v>
      </c>
      <c r="BU123" t="s">
        <v>1683</v>
      </c>
      <c r="BV123" t="s">
        <v>2358</v>
      </c>
      <c r="BW123" t="s">
        <v>1406</v>
      </c>
      <c r="BX123" t="s">
        <v>2359</v>
      </c>
      <c r="BY123" t="s">
        <v>1655</v>
      </c>
      <c r="BZ123" s="11">
        <v>2.243706648069983</v>
      </c>
      <c r="CA123" s="9">
        <v>16.88510120319404</v>
      </c>
      <c r="CB123" s="11">
        <v>5.5362028681357982</v>
      </c>
      <c r="CC123" t="s">
        <v>2360</v>
      </c>
      <c r="CD123" t="s">
        <v>1787</v>
      </c>
      <c r="CE123" t="s">
        <v>1787</v>
      </c>
      <c r="CF123" s="9">
        <v>94.1</v>
      </c>
      <c r="CG123" s="12">
        <v>0.94599999999999995</v>
      </c>
      <c r="CH123" s="11">
        <v>4.3099999999999996</v>
      </c>
      <c r="CI123" s="10">
        <v>6232</v>
      </c>
      <c r="CJ123" s="9">
        <v>79.400000000000006</v>
      </c>
      <c r="CK123" s="10">
        <v>1568</v>
      </c>
      <c r="CL123" s="11">
        <v>9.91</v>
      </c>
      <c r="CM123" s="12">
        <v>0.36</v>
      </c>
      <c r="CN123" s="11">
        <v>6.1</v>
      </c>
      <c r="CO123" s="11">
        <v>2.99</v>
      </c>
      <c r="CP123" s="9">
        <v>74.400000000000006</v>
      </c>
      <c r="CQ123" s="13">
        <v>4.0099999999999997E-2</v>
      </c>
      <c r="CR123" s="11">
        <v>1</v>
      </c>
      <c r="CS123" s="13">
        <v>2.29E-2</v>
      </c>
      <c r="CT123" s="12">
        <v>0.66300000000000003</v>
      </c>
      <c r="CU123" s="13">
        <v>2.4199999999999999E-2</v>
      </c>
      <c r="CV123" s="12">
        <v>0.113</v>
      </c>
      <c r="CW123" s="11">
        <v>1.84</v>
      </c>
      <c r="CX123" s="11">
        <v>1.18</v>
      </c>
      <c r="CY123" s="12">
        <v>0.15</v>
      </c>
      <c r="CZ123" s="14">
        <v>5.9199999999999999E-3</v>
      </c>
      <c r="DA123" s="13">
        <v>1.72E-2</v>
      </c>
      <c r="DB123" s="13">
        <v>1.44E-2</v>
      </c>
      <c r="DC123" s="13">
        <v>8.1799999999999998E-2</v>
      </c>
      <c r="DD123" s="12">
        <v>0.44700000000000001</v>
      </c>
      <c r="DE123" s="13">
        <v>2.5499999999999998E-2</v>
      </c>
      <c r="DF123" s="13">
        <v>9.2799999999999994E-2</v>
      </c>
      <c r="DG123" s="14">
        <v>4.4799999999999996E-3</v>
      </c>
      <c r="DH123" s="13">
        <v>5.5899999999999998E-2</v>
      </c>
      <c r="DI123" s="13">
        <v>1.4200000000000001E-2</v>
      </c>
      <c r="DJ123" s="13">
        <v>4.2700000000000002E-2</v>
      </c>
      <c r="DK123" s="14">
        <v>4.5100000000000001E-3</v>
      </c>
      <c r="DL123" s="13">
        <v>6.1499999999999999E-2</v>
      </c>
      <c r="DM123" s="13">
        <v>1.37E-2</v>
      </c>
      <c r="DN123" s="13">
        <v>4.65E-2</v>
      </c>
      <c r="DO123" s="13">
        <v>1.2999999999999999E-2</v>
      </c>
      <c r="DP123" s="13">
        <v>4.7E-2</v>
      </c>
      <c r="DQ123" s="12">
        <v>0.318</v>
      </c>
      <c r="DR123" t="s">
        <v>1859</v>
      </c>
      <c r="DS123" t="s">
        <v>1859</v>
      </c>
    </row>
    <row r="124" spans="1:123" x14ac:dyDescent="0.25">
      <c r="A124" t="s">
        <v>1609</v>
      </c>
      <c r="B124">
        <v>2</v>
      </c>
      <c r="C124" t="s">
        <v>882</v>
      </c>
      <c r="D124" t="s">
        <v>2361</v>
      </c>
      <c r="E124" s="10">
        <v>129.05672599869376</v>
      </c>
      <c r="F124" s="9">
        <v>87.316224037341229</v>
      </c>
      <c r="G124" s="10">
        <v>7214.5682856513267</v>
      </c>
      <c r="H124" t="s">
        <v>2362</v>
      </c>
      <c r="I124" t="s">
        <v>2363</v>
      </c>
      <c r="J124" s="10">
        <v>599500</v>
      </c>
      <c r="K124" s="10">
        <v>1083.6000332048925</v>
      </c>
      <c r="L124" s="10">
        <v>235.33023882371896</v>
      </c>
      <c r="M124" t="s">
        <v>2150</v>
      </c>
      <c r="N124" s="10">
        <v>3287.5086574273837</v>
      </c>
      <c r="O124" t="s">
        <v>979</v>
      </c>
      <c r="P124" s="11">
        <v>3.5659165742406915</v>
      </c>
      <c r="Q124" t="s">
        <v>2364</v>
      </c>
      <c r="R124" s="10">
        <v>4389.3363224456898</v>
      </c>
      <c r="S124" s="10">
        <v>546.46266312032651</v>
      </c>
      <c r="T124" s="9">
        <v>13.790055214753759</v>
      </c>
      <c r="U124" s="10">
        <v>335.44825172802473</v>
      </c>
      <c r="V124" s="11">
        <v>1.7439875697357985</v>
      </c>
      <c r="W124" t="s">
        <v>951</v>
      </c>
      <c r="X124" t="s">
        <v>2365</v>
      </c>
      <c r="Y124" s="13">
        <v>5.8335230181070188E-2</v>
      </c>
      <c r="Z124" t="s">
        <v>1679</v>
      </c>
      <c r="AA124" t="s">
        <v>1102</v>
      </c>
      <c r="AB124" t="s">
        <v>1132</v>
      </c>
      <c r="AC124" t="s">
        <v>1137</v>
      </c>
      <c r="AD124" t="s">
        <v>2366</v>
      </c>
      <c r="AE124" s="14">
        <v>3.729735593711403E-3</v>
      </c>
      <c r="AF124" t="s">
        <v>893</v>
      </c>
      <c r="AG124" t="s">
        <v>2367</v>
      </c>
      <c r="AH124" t="s">
        <v>2368</v>
      </c>
      <c r="AI124" t="s">
        <v>2369</v>
      </c>
      <c r="AJ124" t="s">
        <v>1124</v>
      </c>
      <c r="AK124" t="s">
        <v>2129</v>
      </c>
      <c r="AL124" s="10">
        <v>121.79791256915428</v>
      </c>
      <c r="AM124" s="9">
        <v>37.758038171529343</v>
      </c>
      <c r="AN124" s="10">
        <v>1104.5157455883973</v>
      </c>
      <c r="AO124" t="s">
        <v>2370</v>
      </c>
      <c r="AP124" t="s">
        <v>1787</v>
      </c>
      <c r="AQ124" t="s">
        <v>1787</v>
      </c>
      <c r="AR124" t="s">
        <v>2347</v>
      </c>
      <c r="AS124" s="11">
        <v>6.9048002715972965</v>
      </c>
      <c r="AT124" s="11">
        <v>4.5041621239962089</v>
      </c>
      <c r="AU124" s="10">
        <v>3367.8220209970927</v>
      </c>
      <c r="AV124" t="s">
        <v>3112</v>
      </c>
      <c r="AW124" t="s">
        <v>3113</v>
      </c>
      <c r="AX124" s="11">
        <v>9.4599712865573284</v>
      </c>
      <c r="AY124" s="9">
        <v>27.121959429477354</v>
      </c>
      <c r="AZ124" s="9">
        <v>12.770944337514369</v>
      </c>
      <c r="BA124" t="s">
        <v>2236</v>
      </c>
      <c r="BB124" s="10">
        <v>260.72987110737097</v>
      </c>
      <c r="BC124" t="s">
        <v>979</v>
      </c>
      <c r="BD124" s="11">
        <v>1.4280176978264423</v>
      </c>
      <c r="BE124" t="s">
        <v>2364</v>
      </c>
      <c r="BF124" s="10">
        <v>115.5968617914281</v>
      </c>
      <c r="BG124" s="9">
        <v>13.606942779131037</v>
      </c>
      <c r="BH124" s="11">
        <v>1.5117447385190652</v>
      </c>
      <c r="BI124" s="9">
        <v>14.677672025657669</v>
      </c>
      <c r="BJ124" s="11">
        <v>1.0757783899133839</v>
      </c>
      <c r="BK124" t="s">
        <v>951</v>
      </c>
      <c r="BL124" t="s">
        <v>2365</v>
      </c>
      <c r="BM124" s="12">
        <v>0.10691016910165045</v>
      </c>
      <c r="BN124" t="s">
        <v>2176</v>
      </c>
      <c r="BO124" t="s">
        <v>2559</v>
      </c>
      <c r="BP124" t="s">
        <v>1132</v>
      </c>
      <c r="BQ124" t="s">
        <v>1137</v>
      </c>
      <c r="BR124" t="s">
        <v>2366</v>
      </c>
      <c r="BS124" s="14">
        <v>7.5205736037662081E-3</v>
      </c>
      <c r="BT124" t="s">
        <v>1026</v>
      </c>
      <c r="BU124" t="s">
        <v>2367</v>
      </c>
      <c r="BV124" t="s">
        <v>2368</v>
      </c>
      <c r="BW124" t="s">
        <v>2770</v>
      </c>
      <c r="BX124" t="s">
        <v>1124</v>
      </c>
      <c r="BY124" t="s">
        <v>2094</v>
      </c>
      <c r="BZ124" s="11">
        <v>4.4283408663131114</v>
      </c>
      <c r="CA124" s="11">
        <v>1.2276792569459585</v>
      </c>
      <c r="CB124" s="9">
        <v>35.363399329115083</v>
      </c>
      <c r="CC124" t="s">
        <v>2370</v>
      </c>
      <c r="CD124" t="s">
        <v>1787</v>
      </c>
      <c r="CE124" t="s">
        <v>1787</v>
      </c>
      <c r="CF124" s="9">
        <v>79.3</v>
      </c>
      <c r="CG124" s="11">
        <v>1.42</v>
      </c>
      <c r="CH124" s="11">
        <v>3.8</v>
      </c>
      <c r="CI124" s="10">
        <v>6305</v>
      </c>
      <c r="CJ124" s="9">
        <v>69.599999999999994</v>
      </c>
      <c r="CK124" s="10">
        <v>1331</v>
      </c>
      <c r="CL124" s="11">
        <v>8.93</v>
      </c>
      <c r="CM124" s="12">
        <v>0.374</v>
      </c>
      <c r="CN124" s="11">
        <v>5.86</v>
      </c>
      <c r="CO124" s="11">
        <v>2.56</v>
      </c>
      <c r="CP124" s="9">
        <v>73.8</v>
      </c>
      <c r="CQ124" s="12">
        <v>0.19800000000000001</v>
      </c>
      <c r="CR124" s="12">
        <v>0.83499999999999996</v>
      </c>
      <c r="CS124" s="13">
        <v>5.6500000000000002E-2</v>
      </c>
      <c r="CT124" s="13">
        <v>3.5799999999999998E-2</v>
      </c>
      <c r="CU124" s="13">
        <v>1.9699999999999999E-2</v>
      </c>
      <c r="CV124" s="13">
        <v>9.3700000000000006E-2</v>
      </c>
      <c r="CW124" s="11">
        <v>1.93</v>
      </c>
      <c r="CX124" s="11">
        <v>1.41</v>
      </c>
      <c r="CY124" s="12">
        <v>0.122</v>
      </c>
      <c r="CZ124" s="14">
        <v>4.81E-3</v>
      </c>
      <c r="DA124" s="13">
        <v>1.4200000000000001E-2</v>
      </c>
      <c r="DB124" s="13">
        <v>1.17E-2</v>
      </c>
      <c r="DC124" s="13">
        <v>6.6500000000000004E-2</v>
      </c>
      <c r="DD124" s="12">
        <v>0.36199999999999999</v>
      </c>
      <c r="DE124" s="13">
        <v>2.0899999999999998E-2</v>
      </c>
      <c r="DF124" s="13">
        <v>7.4999999999999997E-2</v>
      </c>
      <c r="DG124" s="14">
        <v>3.5999999999999999E-3</v>
      </c>
      <c r="DH124" s="13">
        <v>4.4600000000000001E-2</v>
      </c>
      <c r="DI124" s="13">
        <v>1.14E-2</v>
      </c>
      <c r="DJ124" s="13">
        <v>3.4000000000000002E-2</v>
      </c>
      <c r="DK124" s="14">
        <v>3.5999999999999999E-3</v>
      </c>
      <c r="DL124" s="13">
        <v>4.8899999999999999E-2</v>
      </c>
      <c r="DM124" s="13">
        <v>1.0800000000000001E-2</v>
      </c>
      <c r="DN124" s="13">
        <v>3.7199999999999997E-2</v>
      </c>
      <c r="DO124" s="13">
        <v>1.0500000000000001E-2</v>
      </c>
      <c r="DP124" s="13">
        <v>3.8600000000000002E-2</v>
      </c>
      <c r="DQ124" s="12">
        <v>0.28599999999999998</v>
      </c>
      <c r="DR124" t="s">
        <v>1859</v>
      </c>
      <c r="DS124" t="s">
        <v>1859</v>
      </c>
    </row>
    <row r="125" spans="1:123" x14ac:dyDescent="0.25">
      <c r="A125" t="s">
        <v>2371</v>
      </c>
      <c r="B125">
        <v>2</v>
      </c>
      <c r="C125" t="s">
        <v>882</v>
      </c>
      <c r="D125" t="s">
        <v>2346</v>
      </c>
      <c r="E125" s="10">
        <v>125.18080637443697</v>
      </c>
      <c r="F125" s="10">
        <v>121.1059202149433</v>
      </c>
      <c r="G125" s="10">
        <v>16051.992672816266</v>
      </c>
      <c r="H125" t="s">
        <v>2372</v>
      </c>
      <c r="I125" t="s">
        <v>2373</v>
      </c>
      <c r="J125" s="10">
        <v>599500</v>
      </c>
      <c r="K125" s="10">
        <v>889.69714302677289</v>
      </c>
      <c r="L125" s="9">
        <v>87.465079893182846</v>
      </c>
      <c r="M125" t="s">
        <v>2374</v>
      </c>
      <c r="N125" s="10">
        <v>2651.6589714500906</v>
      </c>
      <c r="O125" t="s">
        <v>2260</v>
      </c>
      <c r="P125" s="11">
        <v>2.7629400536771849</v>
      </c>
      <c r="Q125" s="13">
        <v>2.5789296122199819E-2</v>
      </c>
      <c r="R125" s="10">
        <v>2410.5898568326725</v>
      </c>
      <c r="S125" s="10">
        <v>965.63849561961547</v>
      </c>
      <c r="T125" s="9">
        <v>16.010355446418039</v>
      </c>
      <c r="U125" s="10">
        <v>325.49503420391045</v>
      </c>
      <c r="V125" s="11">
        <v>1.5927417575447551</v>
      </c>
      <c r="W125" s="11">
        <v>1.2503367403737211</v>
      </c>
      <c r="X125" s="12">
        <v>0.30673364985729012</v>
      </c>
      <c r="Y125" s="12">
        <v>0.28145865136161247</v>
      </c>
      <c r="Z125" s="13">
        <v>3.5607483403200385E-2</v>
      </c>
      <c r="AA125" t="s">
        <v>2375</v>
      </c>
      <c r="AB125" t="s">
        <v>2376</v>
      </c>
      <c r="AC125" t="s">
        <v>2377</v>
      </c>
      <c r="AD125" t="s">
        <v>2378</v>
      </c>
      <c r="AE125" t="s">
        <v>2379</v>
      </c>
      <c r="AF125" t="s">
        <v>2111</v>
      </c>
      <c r="AG125" t="s">
        <v>2380</v>
      </c>
      <c r="AH125" t="s">
        <v>2381</v>
      </c>
      <c r="AI125" t="s">
        <v>1502</v>
      </c>
      <c r="AJ125" s="12">
        <v>0.12462700261019675</v>
      </c>
      <c r="AK125" t="s">
        <v>2382</v>
      </c>
      <c r="AL125" s="9">
        <v>85.705623453063055</v>
      </c>
      <c r="AM125" s="9">
        <v>36.597462669621372</v>
      </c>
      <c r="AN125" s="10">
        <v>885.10764480272348</v>
      </c>
      <c r="AO125" s="11">
        <v>2.1258471653542172</v>
      </c>
      <c r="AP125" s="13">
        <v>7.1885527480874595E-2</v>
      </c>
      <c r="AQ125" s="10">
        <v>355.60492390994034</v>
      </c>
      <c r="AR125" t="s">
        <v>3114</v>
      </c>
      <c r="AS125" s="11">
        <v>7.2522177029411035</v>
      </c>
      <c r="AT125" s="9">
        <v>10.98068387126807</v>
      </c>
      <c r="AU125" s="10">
        <v>3136.9643230326324</v>
      </c>
      <c r="AV125" t="s">
        <v>3115</v>
      </c>
      <c r="AW125" t="s">
        <v>3116</v>
      </c>
      <c r="AX125" s="9">
        <v>11.525350946627286</v>
      </c>
      <c r="AY125" s="9">
        <v>27.745000290936908</v>
      </c>
      <c r="AZ125" s="11">
        <v>6.5179175660710182</v>
      </c>
      <c r="BA125" t="s">
        <v>3117</v>
      </c>
      <c r="BB125" s="10">
        <v>131.89289647651572</v>
      </c>
      <c r="BC125" t="s">
        <v>2260</v>
      </c>
      <c r="BD125" s="11">
        <v>1.2643912249637541</v>
      </c>
      <c r="BE125" s="13">
        <v>2.2591945348598007E-2</v>
      </c>
      <c r="BF125" s="9">
        <v>81.529984254139123</v>
      </c>
      <c r="BG125" s="9">
        <v>32.665779089530417</v>
      </c>
      <c r="BH125" s="11">
        <v>2.1758454451971718</v>
      </c>
      <c r="BI125" s="9">
        <v>13.120072949757445</v>
      </c>
      <c r="BJ125" s="12">
        <v>0.71180400914169029</v>
      </c>
      <c r="BK125" s="12">
        <v>0.86279706483993501</v>
      </c>
      <c r="BL125" s="12">
        <v>0.17099648810792556</v>
      </c>
      <c r="BM125" s="12">
        <v>0.12541734014069608</v>
      </c>
      <c r="BN125" s="13">
        <v>3.8371322396511059E-2</v>
      </c>
      <c r="BO125" t="s">
        <v>2375</v>
      </c>
      <c r="BP125" t="s">
        <v>2376</v>
      </c>
      <c r="BQ125" t="s">
        <v>2377</v>
      </c>
      <c r="BR125" t="s">
        <v>2799</v>
      </c>
      <c r="BS125" t="s">
        <v>922</v>
      </c>
      <c r="BT125" t="s">
        <v>2256</v>
      </c>
      <c r="BU125" t="s">
        <v>3118</v>
      </c>
      <c r="BV125" t="s">
        <v>3119</v>
      </c>
      <c r="BW125" t="s">
        <v>2859</v>
      </c>
      <c r="BX125" s="12">
        <v>0.25129570786036354</v>
      </c>
      <c r="BY125" t="s">
        <v>3120</v>
      </c>
      <c r="BZ125" s="11">
        <v>3.7549548194456199</v>
      </c>
      <c r="CA125" s="11">
        <v>1.5012121226978687</v>
      </c>
      <c r="CB125" s="9">
        <v>28.956309158720305</v>
      </c>
      <c r="CC125" s="12">
        <v>0.9937365975994108</v>
      </c>
      <c r="CD125" s="13">
        <v>6.1477310439109499E-2</v>
      </c>
      <c r="CE125" s="9">
        <v>11.984289629327117</v>
      </c>
      <c r="CF125" s="9">
        <v>94.1</v>
      </c>
      <c r="CG125" s="11">
        <v>1.38</v>
      </c>
      <c r="CH125" s="11">
        <v>4.34</v>
      </c>
      <c r="CI125" s="10">
        <v>6773</v>
      </c>
      <c r="CJ125" s="9">
        <v>80.400000000000006</v>
      </c>
      <c r="CK125" s="10">
        <v>1708</v>
      </c>
      <c r="CL125" s="9">
        <v>11.4</v>
      </c>
      <c r="CM125" s="12">
        <v>0.33400000000000002</v>
      </c>
      <c r="CN125" s="11">
        <v>6.33</v>
      </c>
      <c r="CO125" s="11">
        <v>3.03</v>
      </c>
      <c r="CP125" s="9">
        <v>74.8</v>
      </c>
      <c r="CQ125" s="12">
        <v>0.29799999999999999</v>
      </c>
      <c r="CR125" s="12">
        <v>0.79600000000000004</v>
      </c>
      <c r="CS125" s="13">
        <v>2.3199999999999998E-2</v>
      </c>
      <c r="CT125" s="13">
        <v>4.5699999999999998E-2</v>
      </c>
      <c r="CU125" s="12">
        <v>0.114</v>
      </c>
      <c r="CV125" s="12">
        <v>0.114</v>
      </c>
      <c r="CW125" s="11">
        <v>2.09</v>
      </c>
      <c r="CX125" s="11">
        <v>1.1499999999999999</v>
      </c>
      <c r="CY125" s="12">
        <v>0.152</v>
      </c>
      <c r="CZ125" s="14">
        <v>5.9800000000000001E-3</v>
      </c>
      <c r="DA125" s="13">
        <v>1.7399999999999999E-2</v>
      </c>
      <c r="DB125" s="13">
        <v>1.4500000000000001E-2</v>
      </c>
      <c r="DC125" s="13">
        <v>8.2600000000000007E-2</v>
      </c>
      <c r="DD125" s="13">
        <v>9.7000000000000003E-2</v>
      </c>
      <c r="DE125" s="13">
        <v>2.5700000000000001E-2</v>
      </c>
      <c r="DF125" s="13">
        <v>9.3799999999999994E-2</v>
      </c>
      <c r="DG125" s="13">
        <v>3.3300000000000003E-2</v>
      </c>
      <c r="DH125" s="13">
        <v>5.6599999999999998E-2</v>
      </c>
      <c r="DI125" s="13">
        <v>8.8499999999999995E-2</v>
      </c>
      <c r="DJ125" s="13">
        <v>4.3200000000000002E-2</v>
      </c>
      <c r="DK125" s="14">
        <v>4.5599999999999998E-3</v>
      </c>
      <c r="DL125" s="13">
        <v>6.2300000000000001E-2</v>
      </c>
      <c r="DM125" s="13">
        <v>6.4500000000000002E-2</v>
      </c>
      <c r="DN125" s="13">
        <v>4.7100000000000003E-2</v>
      </c>
      <c r="DO125" s="13">
        <v>1.32E-2</v>
      </c>
      <c r="DP125" s="13">
        <v>4.7399999999999998E-2</v>
      </c>
      <c r="DQ125" s="12">
        <v>0.40600000000000003</v>
      </c>
      <c r="DR125" t="s">
        <v>1859</v>
      </c>
      <c r="DS125" t="s">
        <v>1859</v>
      </c>
    </row>
    <row r="126" spans="1:123" x14ac:dyDescent="0.25">
      <c r="A126" t="s">
        <v>1621</v>
      </c>
      <c r="B126">
        <v>2</v>
      </c>
      <c r="C126" t="s">
        <v>882</v>
      </c>
      <c r="D126" t="s">
        <v>2383</v>
      </c>
      <c r="E126" s="10">
        <v>129.58906259999486</v>
      </c>
      <c r="F126" s="10">
        <v>105.79648839614418</v>
      </c>
      <c r="G126" t="s">
        <v>2384</v>
      </c>
      <c r="H126" t="s">
        <v>2385</v>
      </c>
      <c r="I126" t="s">
        <v>2386</v>
      </c>
      <c r="J126" s="10">
        <v>599500</v>
      </c>
      <c r="K126" s="10">
        <v>1056.4578932141349</v>
      </c>
      <c r="L126" s="10">
        <v>240.6283432605365</v>
      </c>
      <c r="M126" t="s">
        <v>2387</v>
      </c>
      <c r="N126" s="10">
        <v>2924.4718329126417</v>
      </c>
      <c r="O126" t="s">
        <v>2388</v>
      </c>
      <c r="P126" s="11">
        <v>4.5547904579600704</v>
      </c>
      <c r="Q126" t="s">
        <v>2389</v>
      </c>
      <c r="R126" s="10">
        <v>4320.0591340789106</v>
      </c>
      <c r="S126" s="10">
        <v>542.01944430975288</v>
      </c>
      <c r="T126" s="9">
        <v>15.393623722480196</v>
      </c>
      <c r="U126" s="10">
        <v>331.19729171015166</v>
      </c>
      <c r="V126" s="11">
        <v>1.4909010043403028</v>
      </c>
      <c r="W126" t="s">
        <v>951</v>
      </c>
      <c r="X126" t="s">
        <v>2390</v>
      </c>
      <c r="Y126" t="s">
        <v>1683</v>
      </c>
      <c r="Z126" t="s">
        <v>2176</v>
      </c>
      <c r="AA126" t="s">
        <v>2391</v>
      </c>
      <c r="AB126" t="s">
        <v>2392</v>
      </c>
      <c r="AC126" t="s">
        <v>1086</v>
      </c>
      <c r="AD126" t="s">
        <v>950</v>
      </c>
      <c r="AE126" s="14">
        <v>4.9409351458443345E-3</v>
      </c>
      <c r="AF126" t="s">
        <v>989</v>
      </c>
      <c r="AG126" t="s">
        <v>2367</v>
      </c>
      <c r="AH126" t="s">
        <v>2393</v>
      </c>
      <c r="AI126" s="14">
        <v>5.3568128044047302E-3</v>
      </c>
      <c r="AJ126" t="s">
        <v>1641</v>
      </c>
      <c r="AK126" t="s">
        <v>2094</v>
      </c>
      <c r="AL126" s="10">
        <v>117.52619531193066</v>
      </c>
      <c r="AM126" s="9">
        <v>37.289509939973605</v>
      </c>
      <c r="AN126" s="10">
        <v>1080.9472941616568</v>
      </c>
      <c r="AO126" t="s">
        <v>2394</v>
      </c>
      <c r="AP126" t="s">
        <v>1787</v>
      </c>
      <c r="AQ126" t="s">
        <v>1787</v>
      </c>
      <c r="AR126" t="s">
        <v>3121</v>
      </c>
      <c r="AS126" s="11">
        <v>7.1409422975710477</v>
      </c>
      <c r="AT126" s="11">
        <v>5.1293894455164946</v>
      </c>
      <c r="AU126" t="s">
        <v>3122</v>
      </c>
      <c r="AV126" t="s">
        <v>1185</v>
      </c>
      <c r="AW126" t="s">
        <v>3123</v>
      </c>
      <c r="AX126" s="11">
        <v>6.3888619447951527</v>
      </c>
      <c r="AY126" s="9">
        <v>23.346222321751206</v>
      </c>
      <c r="AZ126" s="9">
        <v>12.660342417046566</v>
      </c>
      <c r="BA126" t="s">
        <v>2387</v>
      </c>
      <c r="BB126" s="10">
        <v>145.55598859718688</v>
      </c>
      <c r="BC126" t="s">
        <v>2388</v>
      </c>
      <c r="BD126" s="11">
        <v>1.1545232153641174</v>
      </c>
      <c r="BE126" t="s">
        <v>3124</v>
      </c>
      <c r="BF126" s="10">
        <v>132.02234620842825</v>
      </c>
      <c r="BG126" s="9">
        <v>14.547952167205684</v>
      </c>
      <c r="BH126" s="11">
        <v>1.8877174791101856</v>
      </c>
      <c r="BI126" s="9">
        <v>13.477006922553066</v>
      </c>
      <c r="BJ126" s="12">
        <v>0.8573367068609099</v>
      </c>
      <c r="BK126" t="s">
        <v>951</v>
      </c>
      <c r="BL126" t="s">
        <v>3125</v>
      </c>
      <c r="BM126" t="s">
        <v>1683</v>
      </c>
      <c r="BN126" t="s">
        <v>2176</v>
      </c>
      <c r="BO126" t="s">
        <v>2500</v>
      </c>
      <c r="BP126" t="s">
        <v>2392</v>
      </c>
      <c r="BQ126" t="s">
        <v>1086</v>
      </c>
      <c r="BR126" t="s">
        <v>950</v>
      </c>
      <c r="BS126" s="14">
        <v>9.962815192074306E-3</v>
      </c>
      <c r="BT126" t="s">
        <v>989</v>
      </c>
      <c r="BU126" t="s">
        <v>2367</v>
      </c>
      <c r="BV126" t="s">
        <v>2393</v>
      </c>
      <c r="BW126" s="13">
        <v>1.0801383627491766E-2</v>
      </c>
      <c r="BX126" t="s">
        <v>1641</v>
      </c>
      <c r="BY126" t="s">
        <v>2094</v>
      </c>
      <c r="BZ126" s="11">
        <v>4.5095998018401691</v>
      </c>
      <c r="CA126" s="11">
        <v>1.3065319101847226</v>
      </c>
      <c r="CB126" s="9">
        <v>30.68871216621703</v>
      </c>
      <c r="CC126" t="s">
        <v>2394</v>
      </c>
      <c r="CD126" t="s">
        <v>1787</v>
      </c>
      <c r="CE126" t="s">
        <v>1787</v>
      </c>
      <c r="CF126" s="9">
        <v>79</v>
      </c>
      <c r="CG126" s="11">
        <v>1.18</v>
      </c>
      <c r="CH126" s="11">
        <v>3.27</v>
      </c>
      <c r="CI126" s="10">
        <v>6132</v>
      </c>
      <c r="CJ126" s="9">
        <v>68.8</v>
      </c>
      <c r="CK126" s="10">
        <v>1317</v>
      </c>
      <c r="CL126" s="11">
        <v>8.17</v>
      </c>
      <c r="CM126" s="12">
        <v>0.318</v>
      </c>
      <c r="CN126" s="11">
        <v>5.54</v>
      </c>
      <c r="CO126" s="11">
        <v>2.42</v>
      </c>
      <c r="CP126" s="9">
        <v>66.599999999999994</v>
      </c>
      <c r="CQ126" s="12">
        <v>0.23599999999999999</v>
      </c>
      <c r="CR126" s="12">
        <v>0.72199999999999998</v>
      </c>
      <c r="CS126" s="13">
        <v>5.6800000000000003E-2</v>
      </c>
      <c r="CT126" s="13">
        <v>3.5999999999999997E-2</v>
      </c>
      <c r="CU126" s="13">
        <v>1.9800000000000002E-2</v>
      </c>
      <c r="CV126" s="13">
        <v>9.3799999999999994E-2</v>
      </c>
      <c r="CW126" s="11">
        <v>1.67</v>
      </c>
      <c r="CX126" s="11">
        <v>1.3</v>
      </c>
      <c r="CY126" s="12">
        <v>0.122</v>
      </c>
      <c r="CZ126" s="14">
        <v>4.8199999999999996E-3</v>
      </c>
      <c r="DA126" s="13">
        <v>1.4200000000000001E-2</v>
      </c>
      <c r="DB126" s="13">
        <v>1.18E-2</v>
      </c>
      <c r="DC126" s="13">
        <v>6.6699999999999995E-2</v>
      </c>
      <c r="DD126" s="13">
        <v>7.7899999999999997E-2</v>
      </c>
      <c r="DE126" s="13">
        <v>2.1000000000000001E-2</v>
      </c>
      <c r="DF126" s="13">
        <v>7.5300000000000006E-2</v>
      </c>
      <c r="DG126" s="14">
        <v>3.62E-3</v>
      </c>
      <c r="DH126" s="13">
        <v>4.4900000000000002E-2</v>
      </c>
      <c r="DI126" s="13">
        <v>1.14E-2</v>
      </c>
      <c r="DJ126" s="13">
        <v>3.4200000000000001E-2</v>
      </c>
      <c r="DK126" s="14">
        <v>3.62E-3</v>
      </c>
      <c r="DL126" s="13">
        <v>4.9200000000000001E-2</v>
      </c>
      <c r="DM126" s="13">
        <v>1.09E-2</v>
      </c>
      <c r="DN126" s="13">
        <v>3.7400000000000003E-2</v>
      </c>
      <c r="DO126" s="13">
        <v>1.0500000000000001E-2</v>
      </c>
      <c r="DP126" s="13">
        <v>3.8699999999999998E-2</v>
      </c>
      <c r="DQ126" s="12">
        <v>0.32100000000000001</v>
      </c>
      <c r="DR126" t="s">
        <v>1859</v>
      </c>
      <c r="DS126" t="s">
        <v>1859</v>
      </c>
    </row>
    <row r="127" spans="1:123" x14ac:dyDescent="0.25">
      <c r="A127" t="s">
        <v>1628</v>
      </c>
      <c r="B127">
        <v>2</v>
      </c>
      <c r="C127" t="s">
        <v>882</v>
      </c>
      <c r="D127" s="10">
        <v>157.30406287009967</v>
      </c>
      <c r="E127" s="10">
        <v>1679.6959925358087</v>
      </c>
      <c r="F127" s="10">
        <v>192.15862225774916</v>
      </c>
      <c r="G127" t="s">
        <v>2395</v>
      </c>
      <c r="H127" s="10">
        <v>177.88351197604118</v>
      </c>
      <c r="I127" t="s">
        <v>2396</v>
      </c>
      <c r="J127" s="10">
        <v>599500</v>
      </c>
      <c r="K127" s="10">
        <v>894.65825049654075</v>
      </c>
      <c r="L127" s="10">
        <v>107.45490044585428</v>
      </c>
      <c r="M127" s="9">
        <v>72.962643212668297</v>
      </c>
      <c r="N127" s="10">
        <v>3444.9271771548465</v>
      </c>
      <c r="O127" t="s">
        <v>2397</v>
      </c>
      <c r="P127" s="9">
        <v>35.299742863215648</v>
      </c>
      <c r="Q127" s="13">
        <v>8.0840068094130454E-2</v>
      </c>
      <c r="R127" s="10">
        <v>4617.9528274091554</v>
      </c>
      <c r="S127" s="10">
        <v>744.82676781503426</v>
      </c>
      <c r="T127" s="9">
        <v>16.167476313237593</v>
      </c>
      <c r="U127" s="10">
        <v>342.59764137769082</v>
      </c>
      <c r="V127" s="11">
        <v>2.26556105851953</v>
      </c>
      <c r="W127" s="11">
        <v>4.8010201488888109</v>
      </c>
      <c r="X127" s="11">
        <v>1.6090593875799022</v>
      </c>
      <c r="Y127" s="11">
        <v>2.1951690333522742</v>
      </c>
      <c r="Z127" s="12">
        <v>0.17203743365240573</v>
      </c>
      <c r="AA127" s="12">
        <v>0.50071588834983349</v>
      </c>
      <c r="AB127" t="s">
        <v>2398</v>
      </c>
      <c r="AC127" s="13">
        <v>2.5091286421000301E-2</v>
      </c>
      <c r="AD127" t="s">
        <v>2399</v>
      </c>
      <c r="AE127" t="s">
        <v>2400</v>
      </c>
      <c r="AF127" t="s">
        <v>1468</v>
      </c>
      <c r="AG127" t="s">
        <v>1569</v>
      </c>
      <c r="AH127" t="s">
        <v>2401</v>
      </c>
      <c r="AI127" t="s">
        <v>2400</v>
      </c>
      <c r="AJ127" t="s">
        <v>2402</v>
      </c>
      <c r="AK127" t="s">
        <v>2176</v>
      </c>
      <c r="AL127" s="10">
        <v>127.53233333037349</v>
      </c>
      <c r="AM127" s="9">
        <v>39.500153514774574</v>
      </c>
      <c r="AN127" s="10">
        <v>1166.8611746629661</v>
      </c>
      <c r="AO127" s="11">
        <v>2.7687786471434568</v>
      </c>
      <c r="AP127" s="11">
        <v>1.4475536523599002</v>
      </c>
      <c r="AQ127" s="10">
        <v>385.68494622395019</v>
      </c>
      <c r="AR127" s="9">
        <v>65.260350801439088</v>
      </c>
      <c r="AS127" s="10">
        <v>458.92488809791661</v>
      </c>
      <c r="AT127" s="9">
        <v>36.485272941002492</v>
      </c>
      <c r="AU127" t="s">
        <v>3126</v>
      </c>
      <c r="AV127" s="10">
        <v>107.46543915979078</v>
      </c>
      <c r="AW127" t="s">
        <v>3127</v>
      </c>
      <c r="AX127" s="11">
        <v>6.21769487566048</v>
      </c>
      <c r="AY127" s="9">
        <v>22.914167863649787</v>
      </c>
      <c r="AZ127" s="11">
        <v>7.1195547760595446</v>
      </c>
      <c r="BA127" s="9">
        <v>24.225039737378367</v>
      </c>
      <c r="BB127" s="10">
        <v>186.97282300476297</v>
      </c>
      <c r="BC127" t="s">
        <v>2397</v>
      </c>
      <c r="BD127" s="9">
        <v>15.658680147682924</v>
      </c>
      <c r="BE127" s="13">
        <v>3.5484660477406699E-2</v>
      </c>
      <c r="BF127" s="10">
        <v>118.28098053374156</v>
      </c>
      <c r="BG127" s="9">
        <v>20.128538372582426</v>
      </c>
      <c r="BH127" s="11">
        <v>1.8552914052544931</v>
      </c>
      <c r="BI127" s="9">
        <v>14.076343149262451</v>
      </c>
      <c r="BJ127" s="12">
        <v>0.93311008951473451</v>
      </c>
      <c r="BK127" s="11">
        <v>2.2965304052621036</v>
      </c>
      <c r="BL127" s="12">
        <v>0.53265059651787594</v>
      </c>
      <c r="BM127" s="12">
        <v>0.67987815388601158</v>
      </c>
      <c r="BN127" s="13">
        <v>7.1628488113568423E-2</v>
      </c>
      <c r="BO127" s="12">
        <v>0.25745863250468909</v>
      </c>
      <c r="BP127" t="s">
        <v>2202</v>
      </c>
      <c r="BQ127" s="13">
        <v>3.7516395985049404E-2</v>
      </c>
      <c r="BR127" t="s">
        <v>2409</v>
      </c>
      <c r="BS127" t="s">
        <v>2400</v>
      </c>
      <c r="BT127" t="s">
        <v>1468</v>
      </c>
      <c r="BU127" t="s">
        <v>1509</v>
      </c>
      <c r="BV127" t="s">
        <v>2401</v>
      </c>
      <c r="BW127" t="s">
        <v>2400</v>
      </c>
      <c r="BX127" t="s">
        <v>2402</v>
      </c>
      <c r="BY127" t="s">
        <v>2176</v>
      </c>
      <c r="BZ127" s="11">
        <v>7.497337816092724</v>
      </c>
      <c r="CA127" s="11">
        <v>1.3776244703101765</v>
      </c>
      <c r="CB127" s="9">
        <v>36.663228961275678</v>
      </c>
      <c r="CC127" s="11">
        <v>1.4757398152044141</v>
      </c>
      <c r="CD127" s="12">
        <v>0.45962382835536658</v>
      </c>
      <c r="CE127" s="9">
        <v>15.887049870180201</v>
      </c>
      <c r="CF127" s="9">
        <v>85.6</v>
      </c>
      <c r="CG127" s="11">
        <v>1.1100000000000001</v>
      </c>
      <c r="CH127" s="11">
        <v>4.3499999999999996</v>
      </c>
      <c r="CI127" s="10">
        <v>6549</v>
      </c>
      <c r="CJ127" s="9">
        <v>72.5</v>
      </c>
      <c r="CK127" s="10">
        <v>1445</v>
      </c>
      <c r="CL127" s="11">
        <v>9.59</v>
      </c>
      <c r="CM127" s="12">
        <v>0.23599999999999999</v>
      </c>
      <c r="CN127" s="11">
        <v>6.09</v>
      </c>
      <c r="CO127" s="11">
        <v>2.58</v>
      </c>
      <c r="CP127" s="9">
        <v>66.099999999999994</v>
      </c>
      <c r="CQ127" s="12">
        <v>0.25600000000000001</v>
      </c>
      <c r="CR127" s="12">
        <v>0.86899999999999999</v>
      </c>
      <c r="CS127" s="13">
        <v>1.9800000000000002E-2</v>
      </c>
      <c r="CT127" s="13">
        <v>3.9E-2</v>
      </c>
      <c r="CU127" s="13">
        <v>2.1399999999999999E-2</v>
      </c>
      <c r="CV127" s="12">
        <v>0.10100000000000001</v>
      </c>
      <c r="CW127" s="11">
        <v>1.84</v>
      </c>
      <c r="CX127" s="11">
        <v>1.3</v>
      </c>
      <c r="CY127" s="12">
        <v>0.13200000000000001</v>
      </c>
      <c r="CZ127" s="14">
        <v>5.2100000000000002E-3</v>
      </c>
      <c r="DA127" s="13">
        <v>1.5299999999999999E-2</v>
      </c>
      <c r="DB127" s="13">
        <v>1.2699999999999999E-2</v>
      </c>
      <c r="DC127" s="13">
        <v>7.2099999999999997E-2</v>
      </c>
      <c r="DD127" s="13">
        <v>8.4199999999999997E-2</v>
      </c>
      <c r="DE127" s="13">
        <v>2.2599999999999999E-2</v>
      </c>
      <c r="DF127" s="13">
        <v>8.14E-2</v>
      </c>
      <c r="DG127" s="14">
        <v>3.9199999999999999E-3</v>
      </c>
      <c r="DH127" s="13">
        <v>4.8599999999999997E-2</v>
      </c>
      <c r="DI127" s="13">
        <v>1.23E-2</v>
      </c>
      <c r="DJ127" s="13">
        <v>3.6999999999999998E-2</v>
      </c>
      <c r="DK127" s="14">
        <v>3.9199999999999999E-3</v>
      </c>
      <c r="DL127" s="13">
        <v>5.33E-2</v>
      </c>
      <c r="DM127" s="13">
        <v>1.18E-2</v>
      </c>
      <c r="DN127" s="13">
        <v>4.0500000000000001E-2</v>
      </c>
      <c r="DO127" s="13">
        <v>1.14E-2</v>
      </c>
      <c r="DP127" s="13">
        <v>4.1799999999999997E-2</v>
      </c>
      <c r="DQ127" s="12">
        <v>0.31</v>
      </c>
      <c r="DR127" t="s">
        <v>1859</v>
      </c>
      <c r="DS127" t="s">
        <v>1859</v>
      </c>
    </row>
    <row r="128" spans="1:123" x14ac:dyDescent="0.25">
      <c r="A128" t="s">
        <v>1638</v>
      </c>
      <c r="B128">
        <v>2</v>
      </c>
      <c r="C128" t="s">
        <v>882</v>
      </c>
      <c r="D128" t="s">
        <v>2293</v>
      </c>
      <c r="E128" s="10">
        <v>128.79794840067888</v>
      </c>
      <c r="F128" s="10">
        <v>106.61933909004517</v>
      </c>
      <c r="G128" s="10">
        <v>9342.1573715003506</v>
      </c>
      <c r="H128" t="s">
        <v>2403</v>
      </c>
      <c r="I128" t="s">
        <v>2396</v>
      </c>
      <c r="J128" s="10">
        <v>599500</v>
      </c>
      <c r="K128" s="10">
        <v>890.71662932944923</v>
      </c>
      <c r="L128" s="10">
        <v>117.65963498453429</v>
      </c>
      <c r="M128" t="s">
        <v>2404</v>
      </c>
      <c r="N128" s="10">
        <v>3432.780676615329</v>
      </c>
      <c r="O128" t="s">
        <v>2397</v>
      </c>
      <c r="P128" s="11">
        <v>4.4384652809956116</v>
      </c>
      <c r="Q128" t="s">
        <v>2405</v>
      </c>
      <c r="R128" s="10">
        <v>4361.3665654449151</v>
      </c>
      <c r="S128" s="10">
        <v>738.25200879033207</v>
      </c>
      <c r="T128" s="9">
        <v>15.280980792169574</v>
      </c>
      <c r="U128" s="10">
        <v>349.94020490702439</v>
      </c>
      <c r="V128" s="11">
        <v>1.8143660717900549</v>
      </c>
      <c r="W128" t="s">
        <v>949</v>
      </c>
      <c r="X128" s="14">
        <v>8.1332974803466282E-3</v>
      </c>
      <c r="Y128" t="s">
        <v>2406</v>
      </c>
      <c r="Z128" t="s">
        <v>1526</v>
      </c>
      <c r="AA128" t="s">
        <v>2407</v>
      </c>
      <c r="AB128" t="s">
        <v>2202</v>
      </c>
      <c r="AC128" t="s">
        <v>2408</v>
      </c>
      <c r="AD128" t="s">
        <v>2409</v>
      </c>
      <c r="AE128" s="14">
        <v>5.4494013783484641E-3</v>
      </c>
      <c r="AF128" t="s">
        <v>2410</v>
      </c>
      <c r="AG128" t="s">
        <v>1509</v>
      </c>
      <c r="AH128" t="s">
        <v>2411</v>
      </c>
      <c r="AI128" s="14">
        <v>9.624956365258789E-3</v>
      </c>
      <c r="AJ128" t="s">
        <v>2412</v>
      </c>
      <c r="AK128" t="s">
        <v>1495</v>
      </c>
      <c r="AL128" s="10">
        <v>125.04453275377129</v>
      </c>
      <c r="AM128" s="9">
        <v>40.165151963652619</v>
      </c>
      <c r="AN128" s="10">
        <v>1103.0384510278918</v>
      </c>
      <c r="AO128" t="s">
        <v>2413</v>
      </c>
      <c r="AP128" t="s">
        <v>1787</v>
      </c>
      <c r="AQ128" t="s">
        <v>1787</v>
      </c>
      <c r="AR128" t="s">
        <v>2418</v>
      </c>
      <c r="AS128" s="11">
        <v>6.5812513312633678</v>
      </c>
      <c r="AT128" s="11">
        <v>4.7277639620306591</v>
      </c>
      <c r="AU128" s="10">
        <v>3088.7401983042892</v>
      </c>
      <c r="AV128" t="s">
        <v>2403</v>
      </c>
      <c r="AW128" t="s">
        <v>3127</v>
      </c>
      <c r="AX128" s="11">
        <v>7.5581823426915111</v>
      </c>
      <c r="AY128" s="9">
        <v>20.597432538801218</v>
      </c>
      <c r="AZ128" s="11">
        <v>6.9075415005175778</v>
      </c>
      <c r="BA128" t="s">
        <v>2404</v>
      </c>
      <c r="BB128" s="10">
        <v>145.83539926986543</v>
      </c>
      <c r="BC128" t="s">
        <v>1269</v>
      </c>
      <c r="BD128" s="11">
        <v>1.4500607160477772</v>
      </c>
      <c r="BE128" t="s">
        <v>3128</v>
      </c>
      <c r="BF128" s="10">
        <v>123.39725052529931</v>
      </c>
      <c r="BG128" s="9">
        <v>23.973480341187813</v>
      </c>
      <c r="BH128" s="11">
        <v>1.4752076914943237</v>
      </c>
      <c r="BI128" s="9">
        <v>12.916699253697143</v>
      </c>
      <c r="BJ128" s="12">
        <v>0.94623024463904826</v>
      </c>
      <c r="BK128" t="s">
        <v>949</v>
      </c>
      <c r="BL128" s="13">
        <v>1.6399838756684635E-2</v>
      </c>
      <c r="BM128" t="s">
        <v>2406</v>
      </c>
      <c r="BN128" t="s">
        <v>1526</v>
      </c>
      <c r="BO128" t="s">
        <v>1030</v>
      </c>
      <c r="BP128" t="s">
        <v>2457</v>
      </c>
      <c r="BQ128" t="s">
        <v>2408</v>
      </c>
      <c r="BR128" t="s">
        <v>1011</v>
      </c>
      <c r="BS128" s="13">
        <v>1.098807760829142E-2</v>
      </c>
      <c r="BT128" t="s">
        <v>2410</v>
      </c>
      <c r="BU128" t="s">
        <v>1509</v>
      </c>
      <c r="BV128" t="s">
        <v>2411</v>
      </c>
      <c r="BW128" s="13">
        <v>1.9407593637364703E-2</v>
      </c>
      <c r="BX128" t="s">
        <v>3129</v>
      </c>
      <c r="BY128" t="s">
        <v>1495</v>
      </c>
      <c r="BZ128" s="11">
        <v>4.4476632664951135</v>
      </c>
      <c r="CA128" s="11">
        <v>1.623481734813591</v>
      </c>
      <c r="CB128" s="9">
        <v>33.377273034359419</v>
      </c>
      <c r="CC128" t="s">
        <v>2413</v>
      </c>
      <c r="CD128" t="s">
        <v>1787</v>
      </c>
      <c r="CE128" t="s">
        <v>1787</v>
      </c>
      <c r="CF128" s="9">
        <v>85.2</v>
      </c>
      <c r="CG128" s="11">
        <v>1.3</v>
      </c>
      <c r="CH128" s="11">
        <v>3.73</v>
      </c>
      <c r="CI128" s="10">
        <v>6217</v>
      </c>
      <c r="CJ128" s="9">
        <v>71.400000000000006</v>
      </c>
      <c r="CK128" s="10">
        <v>1445</v>
      </c>
      <c r="CL128" s="9">
        <v>10.3</v>
      </c>
      <c r="CM128" s="12">
        <v>0.38500000000000001</v>
      </c>
      <c r="CN128" s="11">
        <v>5.84</v>
      </c>
      <c r="CO128" s="11">
        <v>2.67</v>
      </c>
      <c r="CP128" s="9">
        <v>66.8</v>
      </c>
      <c r="CQ128" s="12">
        <v>0.25600000000000001</v>
      </c>
      <c r="CR128" s="12">
        <v>0.73599999999999999</v>
      </c>
      <c r="CS128" s="13">
        <v>6.1800000000000001E-2</v>
      </c>
      <c r="CT128" s="12">
        <v>0.183</v>
      </c>
      <c r="CU128" s="13">
        <v>2.1399999999999999E-2</v>
      </c>
      <c r="CV128" s="12">
        <v>0.10100000000000001</v>
      </c>
      <c r="CW128" s="11">
        <v>1.88</v>
      </c>
      <c r="CX128" s="11">
        <v>1.26</v>
      </c>
      <c r="CY128" s="12">
        <v>0.13200000000000001</v>
      </c>
      <c r="CZ128" s="14">
        <v>5.2199999999999998E-3</v>
      </c>
      <c r="DA128" s="13">
        <v>1.5299999999999999E-2</v>
      </c>
      <c r="DB128" s="13">
        <v>1.2699999999999999E-2</v>
      </c>
      <c r="DC128" s="12">
        <v>0.33600000000000002</v>
      </c>
      <c r="DD128" s="13">
        <v>8.43E-2</v>
      </c>
      <c r="DE128" s="13">
        <v>2.2599999999999999E-2</v>
      </c>
      <c r="DF128" s="13">
        <v>8.1500000000000003E-2</v>
      </c>
      <c r="DG128" s="14">
        <v>3.9199999999999999E-3</v>
      </c>
      <c r="DH128" s="13">
        <v>4.87E-2</v>
      </c>
      <c r="DI128" s="13">
        <v>1.24E-2</v>
      </c>
      <c r="DJ128" s="13">
        <v>3.7100000000000001E-2</v>
      </c>
      <c r="DK128" s="14">
        <v>3.9300000000000003E-3</v>
      </c>
      <c r="DL128" s="13">
        <v>5.3400000000000003E-2</v>
      </c>
      <c r="DM128" s="13">
        <v>1.1900000000000001E-2</v>
      </c>
      <c r="DN128" s="13">
        <v>4.0599999999999997E-2</v>
      </c>
      <c r="DO128" s="13">
        <v>1.14E-2</v>
      </c>
      <c r="DP128" s="13">
        <v>4.1799999999999997E-2</v>
      </c>
      <c r="DQ128" s="12">
        <v>0.28199999999999997</v>
      </c>
      <c r="DR128" t="s">
        <v>1859</v>
      </c>
      <c r="DS128" t="s">
        <v>1859</v>
      </c>
    </row>
    <row r="129" spans="1:123" x14ac:dyDescent="0.25">
      <c r="A129" t="s">
        <v>1644</v>
      </c>
      <c r="B129">
        <v>2</v>
      </c>
      <c r="C129" t="s">
        <v>882</v>
      </c>
      <c r="D129" t="s">
        <v>2414</v>
      </c>
      <c r="E129" s="10">
        <v>158.07418262309551</v>
      </c>
      <c r="F129" s="10">
        <v>111.15855326987824</v>
      </c>
      <c r="G129" t="s">
        <v>2415</v>
      </c>
      <c r="H129" t="s">
        <v>2416</v>
      </c>
      <c r="I129" t="s">
        <v>2417</v>
      </c>
      <c r="J129" s="10">
        <v>599500</v>
      </c>
      <c r="K129" s="10">
        <v>1040.9789197205102</v>
      </c>
      <c r="L129" s="9">
        <v>60.698303196745648</v>
      </c>
      <c r="M129" s="9">
        <v>13.554216580031852</v>
      </c>
      <c r="N129" s="10">
        <v>3046.8513724834788</v>
      </c>
      <c r="O129" t="s">
        <v>1134</v>
      </c>
      <c r="P129" s="11">
        <v>8.3179183151951772</v>
      </c>
      <c r="Q129" s="11">
        <v>1.3420800655828613</v>
      </c>
      <c r="R129" s="10">
        <v>4242.3854839825899</v>
      </c>
      <c r="S129" s="10">
        <v>514.74449545499272</v>
      </c>
      <c r="T129" s="9">
        <v>13.534247934343394</v>
      </c>
      <c r="U129" s="10">
        <v>333.58742628477938</v>
      </c>
      <c r="V129" s="11">
        <v>2.2436982475774023</v>
      </c>
      <c r="W129" s="9">
        <v>17.26542468222285</v>
      </c>
      <c r="X129" s="11">
        <v>5.4169617285958029</v>
      </c>
      <c r="Y129" s="11">
        <v>5.272840103434838</v>
      </c>
      <c r="Z129" s="12">
        <v>0.48613331359169643</v>
      </c>
      <c r="AA129" s="11">
        <v>1.7328831139148573</v>
      </c>
      <c r="AB129" s="12">
        <v>0.2786375109241947</v>
      </c>
      <c r="AC129" s="13">
        <v>8.3057222273138026E-2</v>
      </c>
      <c r="AD129" s="12">
        <v>0.16356454896935216</v>
      </c>
      <c r="AE129" s="13">
        <v>6.2960227634125593E-2</v>
      </c>
      <c r="AF129" s="12">
        <v>0.17409941199419135</v>
      </c>
      <c r="AG129" s="13">
        <v>4.2115734299019505E-2</v>
      </c>
      <c r="AH129" s="12">
        <v>0.14498414000306514</v>
      </c>
      <c r="AI129" s="14">
        <v>4.5156673736737145E-3</v>
      </c>
      <c r="AJ129" s="12">
        <v>0.12188429978404865</v>
      </c>
      <c r="AK129" s="13">
        <v>2.0303282037185767E-2</v>
      </c>
      <c r="AL129" s="10">
        <v>112.91855621247439</v>
      </c>
      <c r="AM129" s="9">
        <v>29.693297169807774</v>
      </c>
      <c r="AN129" s="10">
        <v>1120.7091779123914</v>
      </c>
      <c r="AO129" s="9">
        <v>27.751823041417357</v>
      </c>
      <c r="AP129" s="12">
        <v>0.89455860218816008</v>
      </c>
      <c r="AQ129" s="10">
        <v>403.47995364404932</v>
      </c>
      <c r="AR129" t="s">
        <v>3130</v>
      </c>
      <c r="AS129" s="9">
        <v>15.729295039712854</v>
      </c>
      <c r="AT129" s="9">
        <v>19.889826872696293</v>
      </c>
      <c r="AU129" t="s">
        <v>3131</v>
      </c>
      <c r="AV129" t="s">
        <v>2416</v>
      </c>
      <c r="AW129" t="s">
        <v>3132</v>
      </c>
      <c r="AX129" s="11">
        <v>9.4154205760782332</v>
      </c>
      <c r="AY129" s="9">
        <v>23.714726962504308</v>
      </c>
      <c r="AZ129" s="11">
        <v>5.8170488372909883</v>
      </c>
      <c r="BA129" s="11">
        <v>7.5944399863521106</v>
      </c>
      <c r="BB129" s="10">
        <v>412.68856583647658</v>
      </c>
      <c r="BC129" t="s">
        <v>1134</v>
      </c>
      <c r="BD129" s="11">
        <v>2.4063793213507001</v>
      </c>
      <c r="BE129" s="12">
        <v>0.48778448848221306</v>
      </c>
      <c r="BF129" s="10">
        <v>108.69520633535306</v>
      </c>
      <c r="BG129" s="9">
        <v>12.027661865063131</v>
      </c>
      <c r="BH129" s="11">
        <v>1.8751316647172149</v>
      </c>
      <c r="BI129" s="9">
        <v>14.532983164125618</v>
      </c>
      <c r="BJ129" s="12">
        <v>0.88444733012991383</v>
      </c>
      <c r="BK129" s="11">
        <v>9.1775148232621362</v>
      </c>
      <c r="BL129" s="11">
        <v>1.9588573043537931</v>
      </c>
      <c r="BM129" s="11">
        <v>1.7615468229262066</v>
      </c>
      <c r="BN129" s="12">
        <v>0.20734320075246143</v>
      </c>
      <c r="BO129" s="12">
        <v>0.73747812726132755</v>
      </c>
      <c r="BP129" s="12">
        <v>0.2187776677230093</v>
      </c>
      <c r="BQ129" s="13">
        <v>6.5238212547394925E-2</v>
      </c>
      <c r="BR129" s="12">
        <v>0.14936580078716885</v>
      </c>
      <c r="BS129" s="13">
        <v>4.0357031206468039E-2</v>
      </c>
      <c r="BT129" s="13">
        <v>8.9304970686724328E-2</v>
      </c>
      <c r="BU129" s="13">
        <v>2.7458436219295654E-2</v>
      </c>
      <c r="BV129" s="12">
        <v>0.12331283471790934</v>
      </c>
      <c r="BW129" s="14">
        <v>9.1053126959170054E-3</v>
      </c>
      <c r="BX129" s="13">
        <v>6.6021341637787348E-2</v>
      </c>
      <c r="BY129" s="13">
        <v>2.0172510538775012E-2</v>
      </c>
      <c r="BZ129" s="11">
        <v>3.7451862442326234</v>
      </c>
      <c r="CA129" s="12">
        <v>0.97066649184046605</v>
      </c>
      <c r="CB129" s="9">
        <v>33.17657380684912</v>
      </c>
      <c r="CC129" s="11">
        <v>9.6306435742611569</v>
      </c>
      <c r="CD129" s="12">
        <v>0.38149026865114466</v>
      </c>
      <c r="CE129" s="9">
        <v>12.33336966799089</v>
      </c>
      <c r="CF129" s="9">
        <v>93.7</v>
      </c>
      <c r="CG129" s="11">
        <v>1.51</v>
      </c>
      <c r="CH129" s="11">
        <v>4</v>
      </c>
      <c r="CI129" s="10">
        <v>6923</v>
      </c>
      <c r="CJ129" s="9">
        <v>77.8</v>
      </c>
      <c r="CK129" s="10">
        <v>1518</v>
      </c>
      <c r="CL129" s="9">
        <v>11.5</v>
      </c>
      <c r="CM129" s="12">
        <v>0.216</v>
      </c>
      <c r="CN129" s="11">
        <v>6.4</v>
      </c>
      <c r="CO129" s="11">
        <v>2.82</v>
      </c>
      <c r="CP129" s="9">
        <v>71.2</v>
      </c>
      <c r="CQ129" s="12">
        <v>0.31900000000000001</v>
      </c>
      <c r="CR129" s="11">
        <v>1.08</v>
      </c>
      <c r="CS129" s="13">
        <v>2.18E-2</v>
      </c>
      <c r="CT129" s="13">
        <v>4.2900000000000001E-2</v>
      </c>
      <c r="CU129" s="13">
        <v>2.3400000000000001E-2</v>
      </c>
      <c r="CV129" s="12">
        <v>0.51400000000000001</v>
      </c>
      <c r="CW129" s="11">
        <v>2.0099999999999998</v>
      </c>
      <c r="CX129" s="11">
        <v>1.18</v>
      </c>
      <c r="CY129" s="12">
        <v>0.14499999999999999</v>
      </c>
      <c r="CZ129" s="14">
        <v>5.7099999999999998E-3</v>
      </c>
      <c r="DA129" s="13">
        <v>1.67E-2</v>
      </c>
      <c r="DB129" s="13">
        <v>1.3899999999999999E-2</v>
      </c>
      <c r="DC129" s="13">
        <v>7.8899999999999998E-2</v>
      </c>
      <c r="DD129" s="13">
        <v>9.2299999999999993E-2</v>
      </c>
      <c r="DE129" s="13">
        <v>2.47E-2</v>
      </c>
      <c r="DF129" s="13">
        <v>8.9200000000000002E-2</v>
      </c>
      <c r="DG129" s="14">
        <v>4.3E-3</v>
      </c>
      <c r="DH129" s="13">
        <v>5.3400000000000003E-2</v>
      </c>
      <c r="DI129" s="13">
        <v>1.3599999999999999E-2</v>
      </c>
      <c r="DJ129" s="13">
        <v>4.07E-2</v>
      </c>
      <c r="DK129" s="14">
        <v>4.3099999999999996E-3</v>
      </c>
      <c r="DL129" s="13">
        <v>5.8599999999999999E-2</v>
      </c>
      <c r="DM129" s="13">
        <v>1.2999999999999999E-2</v>
      </c>
      <c r="DN129" s="13">
        <v>4.4499999999999998E-2</v>
      </c>
      <c r="DO129" s="13">
        <v>1.2500000000000001E-2</v>
      </c>
      <c r="DP129" s="13">
        <v>4.5600000000000002E-2</v>
      </c>
      <c r="DQ129" s="12">
        <v>0.36499999999999999</v>
      </c>
      <c r="DR129" t="s">
        <v>1859</v>
      </c>
      <c r="DS129" t="s">
        <v>1859</v>
      </c>
    </row>
    <row r="130" spans="1:123" x14ac:dyDescent="0.25">
      <c r="A130" t="s">
        <v>1659</v>
      </c>
      <c r="B130">
        <v>2</v>
      </c>
      <c r="C130" t="s">
        <v>882</v>
      </c>
      <c r="D130" t="s">
        <v>2418</v>
      </c>
      <c r="E130" s="10">
        <v>130.33823194608047</v>
      </c>
      <c r="F130" s="9">
        <v>71.657653646053078</v>
      </c>
      <c r="G130" t="s">
        <v>2419</v>
      </c>
      <c r="H130" t="s">
        <v>2282</v>
      </c>
      <c r="I130" t="s">
        <v>2420</v>
      </c>
      <c r="J130" s="10">
        <v>599500</v>
      </c>
      <c r="K130" s="10">
        <v>1051.2206449647867</v>
      </c>
      <c r="L130" s="9">
        <v>56.082178019992966</v>
      </c>
      <c r="M130" t="s">
        <v>895</v>
      </c>
      <c r="N130" s="10">
        <v>2699.8213554409103</v>
      </c>
      <c r="O130" t="s">
        <v>2421</v>
      </c>
      <c r="P130" s="11">
        <v>2.6919259534717028</v>
      </c>
      <c r="Q130" t="s">
        <v>1476</v>
      </c>
      <c r="R130" s="10">
        <v>4507.712821663933</v>
      </c>
      <c r="S130" s="10">
        <v>540.93368718990405</v>
      </c>
      <c r="T130" s="9">
        <v>13.62870809101638</v>
      </c>
      <c r="U130" s="10">
        <v>342.76720595649408</v>
      </c>
      <c r="V130" s="11">
        <v>1.8635461962989428</v>
      </c>
      <c r="W130" s="12">
        <v>0.31580995171120296</v>
      </c>
      <c r="X130" t="s">
        <v>1493</v>
      </c>
      <c r="Y130" t="s">
        <v>2225</v>
      </c>
      <c r="Z130" t="s">
        <v>1390</v>
      </c>
      <c r="AA130" t="s">
        <v>2422</v>
      </c>
      <c r="AB130" t="s">
        <v>2423</v>
      </c>
      <c r="AC130" t="s">
        <v>1281</v>
      </c>
      <c r="AD130" t="s">
        <v>2424</v>
      </c>
      <c r="AE130" t="s">
        <v>1592</v>
      </c>
      <c r="AF130" t="s">
        <v>2246</v>
      </c>
      <c r="AG130" t="s">
        <v>1594</v>
      </c>
      <c r="AH130" t="s">
        <v>2425</v>
      </c>
      <c r="AI130" t="s">
        <v>1496</v>
      </c>
      <c r="AJ130" t="s">
        <v>2219</v>
      </c>
      <c r="AK130" t="s">
        <v>2139</v>
      </c>
      <c r="AL130" s="10">
        <v>119.2453779441438</v>
      </c>
      <c r="AM130" s="9">
        <v>33.818161256685521</v>
      </c>
      <c r="AN130" s="10">
        <v>1099.6872320252389</v>
      </c>
      <c r="AO130" t="s">
        <v>2407</v>
      </c>
      <c r="AP130" t="s">
        <v>1787</v>
      </c>
      <c r="AQ130" t="s">
        <v>1787</v>
      </c>
      <c r="AR130" t="s">
        <v>3133</v>
      </c>
      <c r="AS130" s="11">
        <v>7.2702410738805296</v>
      </c>
      <c r="AT130" s="11">
        <v>4.7214502063203039</v>
      </c>
      <c r="AU130" t="s">
        <v>3134</v>
      </c>
      <c r="AV130" t="s">
        <v>2403</v>
      </c>
      <c r="AW130" t="s">
        <v>3135</v>
      </c>
      <c r="AX130" s="11">
        <v>6.3529279941293222</v>
      </c>
      <c r="AY130" s="9">
        <v>36.08069693940169</v>
      </c>
      <c r="AZ130" s="11">
        <v>4.876004300142192</v>
      </c>
      <c r="BA130" t="s">
        <v>895</v>
      </c>
      <c r="BB130" s="10">
        <v>148.49523596116268</v>
      </c>
      <c r="BC130" t="s">
        <v>2421</v>
      </c>
      <c r="BD130" s="11">
        <v>1.0901482538181393</v>
      </c>
      <c r="BE130" t="s">
        <v>1476</v>
      </c>
      <c r="BF130" s="10">
        <v>133.89532293616824</v>
      </c>
      <c r="BG130" s="9">
        <v>17.412420687799209</v>
      </c>
      <c r="BH130" s="11">
        <v>2.0464277418771184</v>
      </c>
      <c r="BI130" s="9">
        <v>12.602861318683072</v>
      </c>
      <c r="BJ130" s="12">
        <v>0.73681967761810052</v>
      </c>
      <c r="BK130" s="12">
        <v>0.63679366189671172</v>
      </c>
      <c r="BL130" t="s">
        <v>3136</v>
      </c>
      <c r="BM130" t="s">
        <v>2225</v>
      </c>
      <c r="BN130" t="s">
        <v>1390</v>
      </c>
      <c r="BO130" t="s">
        <v>3137</v>
      </c>
      <c r="BP130" t="s">
        <v>3138</v>
      </c>
      <c r="BQ130" t="s">
        <v>1281</v>
      </c>
      <c r="BR130" t="s">
        <v>2424</v>
      </c>
      <c r="BS130" t="s">
        <v>1496</v>
      </c>
      <c r="BT130" t="s">
        <v>2246</v>
      </c>
      <c r="BU130" t="s">
        <v>1594</v>
      </c>
      <c r="BV130" t="s">
        <v>2425</v>
      </c>
      <c r="BW130" t="s">
        <v>1633</v>
      </c>
      <c r="BX130" t="s">
        <v>2219</v>
      </c>
      <c r="BY130" t="s">
        <v>2139</v>
      </c>
      <c r="BZ130" s="11">
        <v>4.8061189066659749</v>
      </c>
      <c r="CA130" s="11">
        <v>1.2464403647163829</v>
      </c>
      <c r="CB130" s="9">
        <v>38.824579277360876</v>
      </c>
      <c r="CC130" t="s">
        <v>2407</v>
      </c>
      <c r="CD130" t="s">
        <v>1787</v>
      </c>
      <c r="CE130" t="s">
        <v>1787</v>
      </c>
      <c r="CF130" s="9">
        <v>85.3</v>
      </c>
      <c r="CG130" s="11">
        <v>1.25</v>
      </c>
      <c r="CH130" s="11">
        <v>3.86</v>
      </c>
      <c r="CI130" s="10">
        <v>6280</v>
      </c>
      <c r="CJ130" s="9">
        <v>71.3</v>
      </c>
      <c r="CK130" s="10">
        <v>1447</v>
      </c>
      <c r="CL130" s="11">
        <v>9.8000000000000007</v>
      </c>
      <c r="CM130" s="12">
        <v>0.32100000000000001</v>
      </c>
      <c r="CN130" s="11">
        <v>5.81</v>
      </c>
      <c r="CO130" s="11">
        <v>2.5299999999999998</v>
      </c>
      <c r="CP130" s="9">
        <v>69.3</v>
      </c>
      <c r="CQ130" s="12">
        <v>0.16500000000000001</v>
      </c>
      <c r="CR130" s="12">
        <v>0.83899999999999997</v>
      </c>
      <c r="CS130" s="13">
        <v>2.01E-2</v>
      </c>
      <c r="CT130" s="13">
        <v>3.9600000000000003E-2</v>
      </c>
      <c r="CU130" s="13">
        <v>2.1499999999999998E-2</v>
      </c>
      <c r="CV130" s="12">
        <v>0.10100000000000001</v>
      </c>
      <c r="CW130" s="11">
        <v>1.91</v>
      </c>
      <c r="CX130" s="11">
        <v>1.18</v>
      </c>
      <c r="CY130" s="12">
        <v>0.13300000000000001</v>
      </c>
      <c r="CZ130" s="14">
        <v>5.2500000000000003E-3</v>
      </c>
      <c r="DA130" s="13">
        <v>1.54E-2</v>
      </c>
      <c r="DB130" s="13">
        <v>1.2800000000000001E-2</v>
      </c>
      <c r="DC130" s="13">
        <v>7.2599999999999998E-2</v>
      </c>
      <c r="DD130" s="13">
        <v>8.5000000000000006E-2</v>
      </c>
      <c r="DE130" s="12">
        <v>0.106</v>
      </c>
      <c r="DF130" s="13">
        <v>8.2199999999999995E-2</v>
      </c>
      <c r="DG130" s="14">
        <v>3.96E-3</v>
      </c>
      <c r="DH130" s="13">
        <v>4.9299999999999997E-2</v>
      </c>
      <c r="DI130" s="13">
        <v>1.2500000000000001E-2</v>
      </c>
      <c r="DJ130" s="13">
        <v>3.7600000000000001E-2</v>
      </c>
      <c r="DK130" s="14">
        <v>3.9699999999999996E-3</v>
      </c>
      <c r="DL130" s="13">
        <v>5.4100000000000002E-2</v>
      </c>
      <c r="DM130" s="13">
        <v>1.2E-2</v>
      </c>
      <c r="DN130" s="13">
        <v>4.1000000000000002E-2</v>
      </c>
      <c r="DO130" s="13">
        <v>1.15E-2</v>
      </c>
      <c r="DP130" s="13">
        <v>4.2000000000000003E-2</v>
      </c>
      <c r="DQ130" s="12">
        <v>0.33600000000000002</v>
      </c>
      <c r="DR130" t="s">
        <v>1859</v>
      </c>
      <c r="DS130" t="s">
        <v>1859</v>
      </c>
    </row>
    <row r="131" spans="1:123" x14ac:dyDescent="0.25">
      <c r="A131" t="s">
        <v>1669</v>
      </c>
      <c r="B131">
        <v>2</v>
      </c>
      <c r="C131" t="s">
        <v>882</v>
      </c>
      <c r="D131" t="s">
        <v>2426</v>
      </c>
      <c r="E131" s="10">
        <v>132.62931301957019</v>
      </c>
      <c r="F131" s="9">
        <v>96.471260569630715</v>
      </c>
      <c r="G131" t="s">
        <v>2427</v>
      </c>
      <c r="H131" t="s">
        <v>2428</v>
      </c>
      <c r="I131" t="s">
        <v>2429</v>
      </c>
      <c r="J131" s="10">
        <v>599500</v>
      </c>
      <c r="K131" s="10">
        <v>915.57450501831693</v>
      </c>
      <c r="L131" s="9">
        <v>98.151084236016672</v>
      </c>
      <c r="M131" t="s">
        <v>986</v>
      </c>
      <c r="N131" s="10">
        <v>2994.0207731944297</v>
      </c>
      <c r="O131" t="s">
        <v>2394</v>
      </c>
      <c r="P131" s="11">
        <v>4.0270737531842906</v>
      </c>
      <c r="Q131" t="s">
        <v>2430</v>
      </c>
      <c r="R131" s="10">
        <v>2374.9947220201525</v>
      </c>
      <c r="S131" s="10">
        <v>1001.8217894220468</v>
      </c>
      <c r="T131" s="9">
        <v>19.034639649497443</v>
      </c>
      <c r="U131" s="10">
        <v>345.11526429963783</v>
      </c>
      <c r="V131" s="11">
        <v>1.8494319558147472</v>
      </c>
      <c r="W131" t="s">
        <v>2175</v>
      </c>
      <c r="X131" t="s">
        <v>2431</v>
      </c>
      <c r="Y131" s="13">
        <v>9.8992137536252217E-2</v>
      </c>
      <c r="Z131" t="s">
        <v>2342</v>
      </c>
      <c r="AA131" t="s">
        <v>2432</v>
      </c>
      <c r="AB131" t="s">
        <v>2267</v>
      </c>
      <c r="AC131" t="s">
        <v>2433</v>
      </c>
      <c r="AD131" t="s">
        <v>2434</v>
      </c>
      <c r="AE131" t="s">
        <v>2435</v>
      </c>
      <c r="AF131" t="s">
        <v>2436</v>
      </c>
      <c r="AG131" t="s">
        <v>1668</v>
      </c>
      <c r="AH131" t="s">
        <v>2437</v>
      </c>
      <c r="AI131" t="s">
        <v>1653</v>
      </c>
      <c r="AJ131" t="s">
        <v>1293</v>
      </c>
      <c r="AK131" t="s">
        <v>1475</v>
      </c>
      <c r="AL131" s="9">
        <v>83.840188921549384</v>
      </c>
      <c r="AM131" s="9">
        <v>34.552033126668242</v>
      </c>
      <c r="AN131" s="10">
        <v>886.4020629684029</v>
      </c>
      <c r="AO131" t="s">
        <v>2438</v>
      </c>
      <c r="AP131" t="s">
        <v>1787</v>
      </c>
      <c r="AQ131" t="s">
        <v>1787</v>
      </c>
      <c r="AR131" t="s">
        <v>3139</v>
      </c>
      <c r="AS131" s="9">
        <v>11.044785432486183</v>
      </c>
      <c r="AT131" s="11">
        <v>5.185883223687374</v>
      </c>
      <c r="AU131" t="s">
        <v>3140</v>
      </c>
      <c r="AV131" t="s">
        <v>2181</v>
      </c>
      <c r="AW131" t="s">
        <v>3141</v>
      </c>
      <c r="AX131" s="11">
        <v>5.9182075007874433</v>
      </c>
      <c r="AY131" s="9">
        <v>19.563820528471304</v>
      </c>
      <c r="AZ131" s="11">
        <v>6.8546995692406307</v>
      </c>
      <c r="BA131" t="s">
        <v>986</v>
      </c>
      <c r="BB131" s="10">
        <v>142.62342486144763</v>
      </c>
      <c r="BC131" t="s">
        <v>2394</v>
      </c>
      <c r="BD131" s="11">
        <v>1.5552229754432625</v>
      </c>
      <c r="BE131" t="s">
        <v>2430</v>
      </c>
      <c r="BF131" s="9">
        <v>63.826236443437068</v>
      </c>
      <c r="BG131" s="9">
        <v>30.135820617176524</v>
      </c>
      <c r="BH131" s="11">
        <v>2.2444972303659507</v>
      </c>
      <c r="BI131" s="9">
        <v>13.643530408990982</v>
      </c>
      <c r="BJ131" s="11">
        <v>1.1776414438189604</v>
      </c>
      <c r="BK131" t="s">
        <v>2175</v>
      </c>
      <c r="BL131" t="s">
        <v>3142</v>
      </c>
      <c r="BM131" s="12">
        <v>0.19389294922344164</v>
      </c>
      <c r="BN131" t="s">
        <v>2342</v>
      </c>
      <c r="BO131" t="s">
        <v>2432</v>
      </c>
      <c r="BP131" t="s">
        <v>3075</v>
      </c>
      <c r="BQ131" t="s">
        <v>2433</v>
      </c>
      <c r="BR131" t="s">
        <v>2434</v>
      </c>
      <c r="BS131" t="s">
        <v>1012</v>
      </c>
      <c r="BT131" t="s">
        <v>2436</v>
      </c>
      <c r="BU131" t="s">
        <v>1668</v>
      </c>
      <c r="BV131" t="s">
        <v>2437</v>
      </c>
      <c r="BW131" t="s">
        <v>1653</v>
      </c>
      <c r="BX131" t="s">
        <v>1293</v>
      </c>
      <c r="BY131" t="s">
        <v>1475</v>
      </c>
      <c r="BZ131" s="11">
        <v>3.380220873211814</v>
      </c>
      <c r="CA131" s="11">
        <v>1.3250656876610813</v>
      </c>
      <c r="CB131" s="9">
        <v>92.216317498668957</v>
      </c>
      <c r="CC131" t="s">
        <v>2438</v>
      </c>
      <c r="CD131" t="s">
        <v>1787</v>
      </c>
      <c r="CE131" t="s">
        <v>1787</v>
      </c>
      <c r="CF131" s="9">
        <v>92</v>
      </c>
      <c r="CG131" s="11">
        <v>1.6</v>
      </c>
      <c r="CH131" s="11">
        <v>4.45</v>
      </c>
      <c r="CI131" s="10">
        <v>6861</v>
      </c>
      <c r="CJ131" s="9">
        <v>77.099999999999994</v>
      </c>
      <c r="CK131" s="10">
        <v>1516</v>
      </c>
      <c r="CL131" s="11">
        <v>9.48</v>
      </c>
      <c r="CM131" s="12">
        <v>0.29099999999999998</v>
      </c>
      <c r="CN131" s="11">
        <v>6.29</v>
      </c>
      <c r="CO131" s="11">
        <v>2.85</v>
      </c>
      <c r="CP131" s="9">
        <v>72.3</v>
      </c>
      <c r="CQ131" s="12">
        <v>0.32100000000000001</v>
      </c>
      <c r="CR131" s="11">
        <v>1.01</v>
      </c>
      <c r="CS131" s="13">
        <v>2.1999999999999999E-2</v>
      </c>
      <c r="CT131" s="13">
        <v>4.3299999999999998E-2</v>
      </c>
      <c r="CU131" s="13">
        <v>2.3400000000000001E-2</v>
      </c>
      <c r="CV131" s="12">
        <v>0.11</v>
      </c>
      <c r="CW131" s="11">
        <v>2.12</v>
      </c>
      <c r="CX131" s="11">
        <v>1.35</v>
      </c>
      <c r="CY131" s="12">
        <v>0.14499999999999999</v>
      </c>
      <c r="CZ131" s="14">
        <v>5.7200000000000003E-3</v>
      </c>
      <c r="DA131" s="13">
        <v>1.67E-2</v>
      </c>
      <c r="DB131" s="13">
        <v>1.3899999999999999E-2</v>
      </c>
      <c r="DC131" s="13">
        <v>7.9100000000000004E-2</v>
      </c>
      <c r="DD131" s="13">
        <v>9.2600000000000002E-2</v>
      </c>
      <c r="DE131" s="13">
        <v>2.47E-2</v>
      </c>
      <c r="DF131" s="13">
        <v>8.9599999999999999E-2</v>
      </c>
      <c r="DG131" s="13">
        <v>3.1699999999999999E-2</v>
      </c>
      <c r="DH131" s="13">
        <v>5.3800000000000001E-2</v>
      </c>
      <c r="DI131" s="13">
        <v>1.3599999999999999E-2</v>
      </c>
      <c r="DJ131" s="13">
        <v>4.1000000000000002E-2</v>
      </c>
      <c r="DK131" s="14">
        <v>4.3400000000000001E-3</v>
      </c>
      <c r="DL131" s="12">
        <v>0.184</v>
      </c>
      <c r="DM131" s="13">
        <v>1.3100000000000001E-2</v>
      </c>
      <c r="DN131" s="13">
        <v>4.48E-2</v>
      </c>
      <c r="DO131" s="13">
        <v>1.26E-2</v>
      </c>
      <c r="DP131" s="13">
        <v>4.5600000000000002E-2</v>
      </c>
      <c r="DQ131" s="12">
        <v>0.27500000000000002</v>
      </c>
      <c r="DR131" t="s">
        <v>1859</v>
      </c>
      <c r="DS131" t="s">
        <v>1859</v>
      </c>
    </row>
    <row r="132" spans="1:123" x14ac:dyDescent="0.25">
      <c r="A132" t="s">
        <v>1685</v>
      </c>
      <c r="B132">
        <v>2</v>
      </c>
      <c r="C132" t="s">
        <v>882</v>
      </c>
      <c r="D132" t="s">
        <v>1874</v>
      </c>
      <c r="E132" s="10">
        <v>126.25361104084108</v>
      </c>
      <c r="F132" s="10">
        <v>107.85063208552688</v>
      </c>
      <c r="G132" s="10">
        <v>23969.88923943854</v>
      </c>
      <c r="H132" t="s">
        <v>2347</v>
      </c>
      <c r="I132" t="s">
        <v>2439</v>
      </c>
      <c r="J132" s="10">
        <v>599500</v>
      </c>
      <c r="K132" s="10">
        <v>902.5463582022561</v>
      </c>
      <c r="L132" s="9">
        <v>94.42070188961145</v>
      </c>
      <c r="M132" t="s">
        <v>2440</v>
      </c>
      <c r="N132" s="10">
        <v>3007.5535619021393</v>
      </c>
      <c r="O132" t="s">
        <v>2441</v>
      </c>
      <c r="P132" s="11">
        <v>3.1679244512293669</v>
      </c>
      <c r="Q132" t="s">
        <v>2442</v>
      </c>
      <c r="R132" s="10">
        <v>2293.5673087708715</v>
      </c>
      <c r="S132" s="10">
        <v>981.94869207268914</v>
      </c>
      <c r="T132" s="9">
        <v>17.680482298736244</v>
      </c>
      <c r="U132" s="10">
        <v>348.42149391587299</v>
      </c>
      <c r="V132" t="s">
        <v>1034</v>
      </c>
      <c r="W132" t="s">
        <v>953</v>
      </c>
      <c r="X132" t="s">
        <v>2443</v>
      </c>
      <c r="Y132" t="s">
        <v>2088</v>
      </c>
      <c r="Z132" t="s">
        <v>2170</v>
      </c>
      <c r="AA132" t="s">
        <v>2444</v>
      </c>
      <c r="AB132" t="s">
        <v>1215</v>
      </c>
      <c r="AC132" t="s">
        <v>2445</v>
      </c>
      <c r="AD132" t="s">
        <v>2446</v>
      </c>
      <c r="AE132" t="s">
        <v>1443</v>
      </c>
      <c r="AF132" t="s">
        <v>2364</v>
      </c>
      <c r="AG132" t="s">
        <v>2447</v>
      </c>
      <c r="AH132" t="s">
        <v>2381</v>
      </c>
      <c r="AI132" t="s">
        <v>1502</v>
      </c>
      <c r="AJ132" t="s">
        <v>2448</v>
      </c>
      <c r="AK132" t="s">
        <v>1694</v>
      </c>
      <c r="AL132" s="9">
        <v>87.028903657562353</v>
      </c>
      <c r="AM132" s="9">
        <v>34.129780830762073</v>
      </c>
      <c r="AN132" s="10">
        <v>907.24472338915245</v>
      </c>
      <c r="AO132" t="s">
        <v>1223</v>
      </c>
      <c r="AP132" t="s">
        <v>1787</v>
      </c>
      <c r="AQ132" t="s">
        <v>1787</v>
      </c>
      <c r="AR132" t="s">
        <v>3143</v>
      </c>
      <c r="AS132" s="11">
        <v>7.2197978524820421</v>
      </c>
      <c r="AT132" s="11">
        <v>7.1517359110672727</v>
      </c>
      <c r="AU132" s="10">
        <v>4290.5758060840108</v>
      </c>
      <c r="AV132" t="s">
        <v>3108</v>
      </c>
      <c r="AW132" t="s">
        <v>3144</v>
      </c>
      <c r="AX132" s="9">
        <v>10.945894303992292</v>
      </c>
      <c r="AY132" s="9">
        <v>18.761379457594504</v>
      </c>
      <c r="AZ132" s="11">
        <v>6.4576754354076318</v>
      </c>
      <c r="BA132" t="s">
        <v>2440</v>
      </c>
      <c r="BB132" s="10">
        <v>125.08846942349882</v>
      </c>
      <c r="BC132" t="s">
        <v>2441</v>
      </c>
      <c r="BD132" s="11">
        <v>1.1248843840494223</v>
      </c>
      <c r="BE132" t="s">
        <v>2092</v>
      </c>
      <c r="BF132" s="9">
        <v>55.269699551456917</v>
      </c>
      <c r="BG132" s="9">
        <v>22.528185759402302</v>
      </c>
      <c r="BH132" s="11">
        <v>2.2377277345476783</v>
      </c>
      <c r="BI132" s="9">
        <v>12.211142187064841</v>
      </c>
      <c r="BJ132" t="s">
        <v>1034</v>
      </c>
      <c r="BK132" t="s">
        <v>953</v>
      </c>
      <c r="BL132" t="s">
        <v>2443</v>
      </c>
      <c r="BM132" t="s">
        <v>2088</v>
      </c>
      <c r="BN132" t="s">
        <v>2170</v>
      </c>
      <c r="BO132" t="s">
        <v>2228</v>
      </c>
      <c r="BP132" t="s">
        <v>1215</v>
      </c>
      <c r="BQ132" t="s">
        <v>2445</v>
      </c>
      <c r="BR132" t="s">
        <v>2338</v>
      </c>
      <c r="BS132" t="s">
        <v>3145</v>
      </c>
      <c r="BT132" t="s">
        <v>2111</v>
      </c>
      <c r="BU132" t="s">
        <v>2447</v>
      </c>
      <c r="BV132" t="s">
        <v>2381</v>
      </c>
      <c r="BW132" t="s">
        <v>1502</v>
      </c>
      <c r="BX132" t="s">
        <v>2448</v>
      </c>
      <c r="BY132" t="s">
        <v>1694</v>
      </c>
      <c r="BZ132" s="11">
        <v>4.038841360521972</v>
      </c>
      <c r="CA132" s="11">
        <v>1.1806601105651011</v>
      </c>
      <c r="CB132" s="9">
        <v>28.134383523392884</v>
      </c>
      <c r="CC132" t="s">
        <v>1223</v>
      </c>
      <c r="CD132" t="s">
        <v>1787</v>
      </c>
      <c r="CE132" t="s">
        <v>1787</v>
      </c>
      <c r="CF132" s="9">
        <v>96.8</v>
      </c>
      <c r="CG132" s="11">
        <v>1.52</v>
      </c>
      <c r="CH132" s="11">
        <v>4.46</v>
      </c>
      <c r="CI132" s="10">
        <v>6713</v>
      </c>
      <c r="CJ132" s="9">
        <v>79.400000000000006</v>
      </c>
      <c r="CK132" s="10">
        <v>1694</v>
      </c>
      <c r="CL132" s="9">
        <v>12.7</v>
      </c>
      <c r="CM132" s="12">
        <v>0.30499999999999999</v>
      </c>
      <c r="CN132" s="11">
        <v>6.39</v>
      </c>
      <c r="CO132" s="11">
        <v>2.98</v>
      </c>
      <c r="CP132" s="9">
        <v>74.8</v>
      </c>
      <c r="CQ132" s="12">
        <v>0.33800000000000002</v>
      </c>
      <c r="CR132" s="12">
        <v>0.85499999999999998</v>
      </c>
      <c r="CS132" s="13">
        <v>7.2099999999999997E-2</v>
      </c>
      <c r="CT132" s="13">
        <v>4.5600000000000002E-2</v>
      </c>
      <c r="CU132" s="13">
        <v>2.46E-2</v>
      </c>
      <c r="CV132" s="12">
        <v>0.115</v>
      </c>
      <c r="CW132" s="11">
        <v>1.96</v>
      </c>
      <c r="CX132" s="11">
        <v>1.46</v>
      </c>
      <c r="CY132" s="12">
        <v>0.152</v>
      </c>
      <c r="CZ132" s="14">
        <v>6.0099999999999997E-3</v>
      </c>
      <c r="DA132" s="13">
        <v>1.7500000000000002E-2</v>
      </c>
      <c r="DB132" s="13">
        <v>1.46E-2</v>
      </c>
      <c r="DC132" s="13">
        <v>8.2900000000000001E-2</v>
      </c>
      <c r="DD132" s="11">
        <v>1.43</v>
      </c>
      <c r="DE132" s="13">
        <v>2.5899999999999999E-2</v>
      </c>
      <c r="DF132" s="13">
        <v>9.4E-2</v>
      </c>
      <c r="DG132" s="14">
        <v>4.5399999999999998E-3</v>
      </c>
      <c r="DH132" s="13">
        <v>5.6500000000000002E-2</v>
      </c>
      <c r="DI132" s="12">
        <v>0.17199999999999999</v>
      </c>
      <c r="DJ132" s="13">
        <v>4.3200000000000002E-2</v>
      </c>
      <c r="DK132" s="14">
        <v>4.5599999999999998E-3</v>
      </c>
      <c r="DL132" s="12">
        <v>0.55400000000000005</v>
      </c>
      <c r="DM132" s="13">
        <v>1.38E-2</v>
      </c>
      <c r="DN132" s="13">
        <v>4.7100000000000003E-2</v>
      </c>
      <c r="DO132" s="13">
        <v>1.32E-2</v>
      </c>
      <c r="DP132" s="13">
        <v>4.7800000000000002E-2</v>
      </c>
      <c r="DQ132" s="12">
        <v>0.38300000000000001</v>
      </c>
      <c r="DR132" t="s">
        <v>1859</v>
      </c>
      <c r="DS132" t="s">
        <v>1859</v>
      </c>
    </row>
    <row r="133" spans="1:123" x14ac:dyDescent="0.25">
      <c r="A133" t="s">
        <v>2449</v>
      </c>
      <c r="B133">
        <v>2</v>
      </c>
      <c r="C133" t="s">
        <v>882</v>
      </c>
      <c r="D133" t="s">
        <v>2450</v>
      </c>
      <c r="E133" s="10">
        <v>122.30944480542058</v>
      </c>
      <c r="F133" s="9">
        <v>91.566019090306639</v>
      </c>
      <c r="G133" s="10">
        <v>22983.395183048346</v>
      </c>
      <c r="H133" t="s">
        <v>2451</v>
      </c>
      <c r="I133" t="s">
        <v>2452</v>
      </c>
      <c r="J133" s="10">
        <v>599500</v>
      </c>
      <c r="K133" s="10">
        <v>902.16264381259998</v>
      </c>
      <c r="L133" s="9">
        <v>89.375073246932459</v>
      </c>
      <c r="M133" t="s">
        <v>2453</v>
      </c>
      <c r="N133" s="10">
        <v>2886.0117833286909</v>
      </c>
      <c r="O133" t="s">
        <v>2397</v>
      </c>
      <c r="P133" s="11">
        <v>2.7546432583855838</v>
      </c>
      <c r="Q133" t="s">
        <v>1520</v>
      </c>
      <c r="R133" s="10">
        <v>2536.1499520914313</v>
      </c>
      <c r="S133" s="10">
        <v>968.3397247874484</v>
      </c>
      <c r="T133" s="9">
        <v>16.421839121273699</v>
      </c>
      <c r="U133" s="10">
        <v>357.3938124618457</v>
      </c>
      <c r="V133" s="11">
        <v>1.7280017804111525</v>
      </c>
      <c r="W133" t="s">
        <v>984</v>
      </c>
      <c r="X133" t="s">
        <v>2454</v>
      </c>
      <c r="Y133" t="s">
        <v>2455</v>
      </c>
      <c r="Z133" t="s">
        <v>2456</v>
      </c>
      <c r="AA133" t="s">
        <v>2457</v>
      </c>
      <c r="AB133" t="s">
        <v>2458</v>
      </c>
      <c r="AC133" s="13">
        <v>7.3964738960324128E-2</v>
      </c>
      <c r="AD133" t="s">
        <v>1195</v>
      </c>
      <c r="AE133" t="s">
        <v>1374</v>
      </c>
      <c r="AF133" t="s">
        <v>2459</v>
      </c>
      <c r="AG133" t="s">
        <v>2170</v>
      </c>
      <c r="AH133" t="s">
        <v>1486</v>
      </c>
      <c r="AI133" s="14">
        <v>5.6411953469865782E-3</v>
      </c>
      <c r="AJ133" t="s">
        <v>2460</v>
      </c>
      <c r="AK133" t="s">
        <v>2336</v>
      </c>
      <c r="AL133" s="9">
        <v>90.073690155492756</v>
      </c>
      <c r="AM133" s="9">
        <v>37.792476822319081</v>
      </c>
      <c r="AN133" s="10">
        <v>950.71703863089135</v>
      </c>
      <c r="AO133" t="s">
        <v>2461</v>
      </c>
      <c r="AP133" t="s">
        <v>1787</v>
      </c>
      <c r="AQ133" t="s">
        <v>1787</v>
      </c>
      <c r="AR133" t="s">
        <v>2450</v>
      </c>
      <c r="AS133" s="11">
        <v>6.9494288576332943</v>
      </c>
      <c r="AT133" s="11">
        <v>4.8666837325803023</v>
      </c>
      <c r="AU133" s="10">
        <v>3888.3604661624518</v>
      </c>
      <c r="AV133" t="s">
        <v>2451</v>
      </c>
      <c r="AW133" t="s">
        <v>3146</v>
      </c>
      <c r="AX133" s="11">
        <v>9.3716075315887561</v>
      </c>
      <c r="AY133" s="9">
        <v>21.497955437958222</v>
      </c>
      <c r="AZ133" s="11">
        <v>6.8573243286821057</v>
      </c>
      <c r="BA133" t="s">
        <v>2453</v>
      </c>
      <c r="BB133" s="10">
        <v>133.1167232567237</v>
      </c>
      <c r="BC133" t="s">
        <v>2397</v>
      </c>
      <c r="BD133" s="11">
        <v>1.195254924918659</v>
      </c>
      <c r="BE133" t="s">
        <v>3147</v>
      </c>
      <c r="BF133" s="9">
        <v>64.935399997387805</v>
      </c>
      <c r="BG133" s="9">
        <v>26.085854250835638</v>
      </c>
      <c r="BH133" s="11">
        <v>1.9367804533480832</v>
      </c>
      <c r="BI133" s="9">
        <v>13.94331259746086</v>
      </c>
      <c r="BJ133" s="12">
        <v>0.93382538353655531</v>
      </c>
      <c r="BK133" t="s">
        <v>984</v>
      </c>
      <c r="BL133" t="s">
        <v>3148</v>
      </c>
      <c r="BM133" t="s">
        <v>2455</v>
      </c>
      <c r="BN133" t="s">
        <v>2456</v>
      </c>
      <c r="BO133" t="s">
        <v>2457</v>
      </c>
      <c r="BP133" t="s">
        <v>3149</v>
      </c>
      <c r="BQ133" s="12">
        <v>0.14914120571233022</v>
      </c>
      <c r="BR133" t="s">
        <v>1195</v>
      </c>
      <c r="BS133" t="s">
        <v>1374</v>
      </c>
      <c r="BT133" t="s">
        <v>2459</v>
      </c>
      <c r="BU133" t="s">
        <v>2170</v>
      </c>
      <c r="BV133" t="s">
        <v>1486</v>
      </c>
      <c r="BW133" s="13">
        <v>1.1374807611498138E-2</v>
      </c>
      <c r="BX133" t="s">
        <v>2679</v>
      </c>
      <c r="BY133" t="s">
        <v>2336</v>
      </c>
      <c r="BZ133" s="11">
        <v>3.508962493885798</v>
      </c>
      <c r="CA133" s="11">
        <v>1.4675209644669587</v>
      </c>
      <c r="CB133" s="9">
        <v>29.791354983468604</v>
      </c>
      <c r="CC133" t="s">
        <v>2461</v>
      </c>
      <c r="CD133" t="s">
        <v>1787</v>
      </c>
      <c r="CE133" t="s">
        <v>1787</v>
      </c>
      <c r="CF133" s="9">
        <v>96.2</v>
      </c>
      <c r="CG133" s="11">
        <v>1.67</v>
      </c>
      <c r="CH133" s="11">
        <v>4.66</v>
      </c>
      <c r="CI133" s="10">
        <v>6695</v>
      </c>
      <c r="CJ133" s="9">
        <v>81.8</v>
      </c>
      <c r="CK133" s="10">
        <v>1653</v>
      </c>
      <c r="CL133" s="9">
        <v>13</v>
      </c>
      <c r="CM133" s="12">
        <v>0.371</v>
      </c>
      <c r="CN133" s="11">
        <v>6.47</v>
      </c>
      <c r="CO133" s="11">
        <v>3.1</v>
      </c>
      <c r="CP133" s="9">
        <v>78.7</v>
      </c>
      <c r="CQ133" s="12">
        <v>0.25600000000000001</v>
      </c>
      <c r="CR133" s="11">
        <v>1.03</v>
      </c>
      <c r="CS133" s="13">
        <v>2.3599999999999999E-2</v>
      </c>
      <c r="CT133" s="13">
        <v>4.65E-2</v>
      </c>
      <c r="CU133" s="13">
        <v>2.5000000000000001E-2</v>
      </c>
      <c r="CV133" s="12">
        <v>0.54400000000000004</v>
      </c>
      <c r="CW133" s="11">
        <v>1.98</v>
      </c>
      <c r="CX133" s="11">
        <v>1.21</v>
      </c>
      <c r="CY133" s="12">
        <v>0.155</v>
      </c>
      <c r="CZ133" s="14">
        <v>6.11E-3</v>
      </c>
      <c r="DA133" s="13">
        <v>1.78E-2</v>
      </c>
      <c r="DB133" s="13">
        <v>1.4800000000000001E-2</v>
      </c>
      <c r="DC133" s="13">
        <v>8.4400000000000003E-2</v>
      </c>
      <c r="DD133" s="13">
        <v>9.9000000000000005E-2</v>
      </c>
      <c r="DE133" s="13">
        <v>2.63E-2</v>
      </c>
      <c r="DF133" s="12">
        <v>0.44700000000000001</v>
      </c>
      <c r="DG133" s="14">
        <v>4.6299999999999996E-3</v>
      </c>
      <c r="DH133" s="13">
        <v>5.7700000000000001E-2</v>
      </c>
      <c r="DI133" s="13">
        <v>1.46E-2</v>
      </c>
      <c r="DJ133" s="13">
        <v>4.41E-2</v>
      </c>
      <c r="DK133" s="14">
        <v>4.6499999999999996E-3</v>
      </c>
      <c r="DL133" s="13">
        <v>6.3399999999999998E-2</v>
      </c>
      <c r="DM133" s="13">
        <v>1.41E-2</v>
      </c>
      <c r="DN133" s="13">
        <v>4.8000000000000001E-2</v>
      </c>
      <c r="DO133" s="13">
        <v>1.35E-2</v>
      </c>
      <c r="DP133" s="13">
        <v>4.8599999999999997E-2</v>
      </c>
      <c r="DQ133" s="12">
        <v>0.36</v>
      </c>
      <c r="DR133" t="s">
        <v>1859</v>
      </c>
      <c r="DS133" t="s">
        <v>1859</v>
      </c>
    </row>
    <row r="134" spans="1:123" x14ac:dyDescent="0.25">
      <c r="A134" t="s">
        <v>1200</v>
      </c>
      <c r="B134">
        <v>3</v>
      </c>
      <c r="C134" t="s">
        <v>831</v>
      </c>
      <c r="D134" s="10">
        <v>24132.552387969328</v>
      </c>
      <c r="E134" s="10">
        <v>19661.623804238949</v>
      </c>
      <c r="F134" s="10">
        <v>74282.713952254984</v>
      </c>
      <c r="G134" s="10">
        <v>270829.42760765943</v>
      </c>
      <c r="H134" s="10">
        <v>15032.663839477624</v>
      </c>
      <c r="I134" s="10">
        <v>49918.669529660248</v>
      </c>
      <c r="J134" s="10">
        <v>13605.22006</v>
      </c>
      <c r="K134" s="10">
        <v>446.57859000950697</v>
      </c>
      <c r="L134" s="9">
        <v>17.837504755830079</v>
      </c>
      <c r="M134" s="10">
        <v>1561.2097604739263</v>
      </c>
      <c r="N134" s="10">
        <v>96392.576886212453</v>
      </c>
      <c r="O134" s="9">
        <v>40.560666696849459</v>
      </c>
      <c r="P134" s="9">
        <v>16.727519167628685</v>
      </c>
      <c r="Q134" s="9">
        <v>32.548570000108768</v>
      </c>
      <c r="R134" s="10">
        <v>176.38239187831428</v>
      </c>
      <c r="S134" s="9">
        <v>11.900159728283066</v>
      </c>
      <c r="T134" s="10">
        <v>262.60583284439502</v>
      </c>
      <c r="U134" s="11">
        <v>2.1841734032728097</v>
      </c>
      <c r="V134" t="s">
        <v>2462</v>
      </c>
      <c r="W134" s="10">
        <v>671.06425029457569</v>
      </c>
      <c r="X134" s="9">
        <v>25.547161695090399</v>
      </c>
      <c r="Y134" s="9">
        <v>51.796955418147313</v>
      </c>
      <c r="Z134" s="11">
        <v>6.6766482747012583</v>
      </c>
      <c r="AA134" s="9">
        <v>27.806365364287053</v>
      </c>
      <c r="AB134" s="11">
        <v>5.8444255720051759</v>
      </c>
      <c r="AC134" s="11">
        <v>2.0587415728844278</v>
      </c>
      <c r="AD134" s="11">
        <v>7.2189460996210535</v>
      </c>
      <c r="AE134" s="12">
        <v>0.89045190201406677</v>
      </c>
      <c r="AF134" s="11">
        <v>6.5448469913301786</v>
      </c>
      <c r="AG134" s="11">
        <v>1.3029887168209584</v>
      </c>
      <c r="AH134" s="11">
        <v>3.4919182463520708</v>
      </c>
      <c r="AI134" s="12">
        <v>0.44164721931711404</v>
      </c>
      <c r="AJ134" s="11">
        <v>2.9077794006152753</v>
      </c>
      <c r="AK134" s="12">
        <v>0.4768746887996746</v>
      </c>
      <c r="AL134" s="11">
        <v>4.8737785175096695</v>
      </c>
      <c r="AM134" s="12">
        <v>0.73362817036209849</v>
      </c>
      <c r="AN134" s="12">
        <v>0.63107112111626251</v>
      </c>
      <c r="AO134" s="9">
        <v>10.162407985236959</v>
      </c>
      <c r="AP134" s="11">
        <v>5.96581974918419</v>
      </c>
      <c r="AQ134" s="11">
        <v>1.9146807782682287</v>
      </c>
      <c r="AR134" s="10">
        <v>895.98872750150304</v>
      </c>
      <c r="AS134" s="10">
        <v>424.74000061049264</v>
      </c>
      <c r="AT134" s="10">
        <v>1887.1590463130237</v>
      </c>
      <c r="AU134" s="10">
        <v>9331.1908321764604</v>
      </c>
      <c r="AV134" s="10">
        <v>760.10213732558316</v>
      </c>
      <c r="AW134" s="10">
        <v>1914.8754866985319</v>
      </c>
      <c r="AX134" s="11">
        <v>2.8316337289604201</v>
      </c>
      <c r="AY134" s="9">
        <v>19.181763635006952</v>
      </c>
      <c r="AZ134" s="11">
        <v>1.6180161221857077</v>
      </c>
      <c r="BA134" s="9">
        <v>34.911057711655452</v>
      </c>
      <c r="BB134" s="10">
        <v>2964.3796965159604</v>
      </c>
      <c r="BC134" s="11">
        <v>1.8241806416944861</v>
      </c>
      <c r="BD134" s="11">
        <v>1.7732321207419466</v>
      </c>
      <c r="BE134" s="11">
        <v>1.2005889482952639</v>
      </c>
      <c r="BF134" s="11">
        <v>6.8121576230254641</v>
      </c>
      <c r="BG134" s="12">
        <v>0.5700929761918051</v>
      </c>
      <c r="BH134" s="11">
        <v>9.1889919482688249</v>
      </c>
      <c r="BI134" s="12">
        <v>0.47630900914515084</v>
      </c>
      <c r="BJ134" t="s">
        <v>2462</v>
      </c>
      <c r="BK134" s="9">
        <v>25.572331574828507</v>
      </c>
      <c r="BL134" s="11">
        <v>1.0809397240145959</v>
      </c>
      <c r="BM134" s="11">
        <v>1.3956491478451778</v>
      </c>
      <c r="BN134" s="12">
        <v>0.43894759705784892</v>
      </c>
      <c r="BO134" s="11">
        <v>1.5932903040843811</v>
      </c>
      <c r="BP134" s="12">
        <v>0.88257356602570458</v>
      </c>
      <c r="BQ134" s="12">
        <v>0.26461052691523484</v>
      </c>
      <c r="BR134" s="12">
        <v>0.75685184319767662</v>
      </c>
      <c r="BS134" s="12">
        <v>0.12871985094651331</v>
      </c>
      <c r="BT134" s="12">
        <v>0.46380078852081402</v>
      </c>
      <c r="BU134" s="12">
        <v>0.14318077584972386</v>
      </c>
      <c r="BV134" s="12">
        <v>0.39973043787010548</v>
      </c>
      <c r="BW134" s="13">
        <v>6.8474900599296729E-2</v>
      </c>
      <c r="BX134" s="12">
        <v>0.25533776700706512</v>
      </c>
      <c r="BY134" s="13">
        <v>7.5011547030903777E-2</v>
      </c>
      <c r="BZ134" s="12">
        <v>0.46203304376978499</v>
      </c>
      <c r="CA134" s="12">
        <v>0.10888026371428583</v>
      </c>
      <c r="CB134" s="12">
        <v>0.19675144283959126</v>
      </c>
      <c r="CC134" s="12">
        <v>0.84197496633735192</v>
      </c>
      <c r="CD134" s="12">
        <v>0.3715200430977762</v>
      </c>
      <c r="CE134" s="12">
        <v>0.16923522449135095</v>
      </c>
      <c r="CF134" s="9">
        <v>39.6</v>
      </c>
      <c r="CG134" s="11">
        <v>1.01</v>
      </c>
      <c r="CH134" s="11">
        <v>2.11</v>
      </c>
      <c r="CI134" s="10">
        <v>695</v>
      </c>
      <c r="CJ134" s="9">
        <v>34.5</v>
      </c>
      <c r="CK134" s="10">
        <v>663</v>
      </c>
      <c r="CL134" s="11">
        <v>3.73</v>
      </c>
      <c r="CM134" s="12">
        <v>0.122</v>
      </c>
      <c r="CN134" s="11">
        <v>1.84</v>
      </c>
      <c r="CO134" s="11">
        <v>1.35</v>
      </c>
      <c r="CP134" s="9">
        <v>28.1</v>
      </c>
      <c r="CQ134" s="12">
        <v>0.10199999999999999</v>
      </c>
      <c r="CR134" s="12">
        <v>0.58699999999999997</v>
      </c>
      <c r="CS134" s="14">
        <v>3.47E-3</v>
      </c>
      <c r="CT134" s="13">
        <v>2.12E-2</v>
      </c>
      <c r="CU134" s="13">
        <v>1.2500000000000001E-2</v>
      </c>
      <c r="CV134" s="12">
        <v>0.315</v>
      </c>
      <c r="CW134" s="12">
        <v>0.66900000000000004</v>
      </c>
      <c r="CX134" s="12">
        <v>0.35599999999999998</v>
      </c>
      <c r="CY134" s="13">
        <v>8.3500000000000005E-2</v>
      </c>
      <c r="CZ134" s="14">
        <v>9.7199999999999995E-3</v>
      </c>
      <c r="DA134" s="14">
        <v>3.14E-3</v>
      </c>
      <c r="DB134" s="14">
        <v>7.4099999999999999E-3</v>
      </c>
      <c r="DC134" s="13">
        <v>4.3099999999999999E-2</v>
      </c>
      <c r="DD134" s="13">
        <v>5.0999999999999997E-2</v>
      </c>
      <c r="DE134" s="13">
        <v>1.4E-2</v>
      </c>
      <c r="DF134" s="13">
        <v>5.0599999999999999E-2</v>
      </c>
      <c r="DG134" s="14">
        <v>7.4200000000000004E-3</v>
      </c>
      <c r="DH134" s="13">
        <v>1.0500000000000001E-2</v>
      </c>
      <c r="DI134" s="14">
        <v>7.8899999999999994E-3</v>
      </c>
      <c r="DJ134" s="13">
        <v>2.2200000000000001E-2</v>
      </c>
      <c r="DK134" s="14">
        <v>7.0899999999999999E-3</v>
      </c>
      <c r="DL134" s="13">
        <v>1.0800000000000001E-2</v>
      </c>
      <c r="DM134" s="14">
        <v>7.5700000000000003E-3</v>
      </c>
      <c r="DN134" s="13">
        <v>2.6100000000000002E-2</v>
      </c>
      <c r="DO134" s="14">
        <v>7.7999999999999996E-3</v>
      </c>
      <c r="DP134" s="13">
        <v>3.3500000000000002E-2</v>
      </c>
      <c r="DQ134" s="12">
        <v>0.125</v>
      </c>
      <c r="DR134" s="14">
        <v>8.7799999999999996E-3</v>
      </c>
      <c r="DS134" s="14">
        <v>7.9100000000000004E-3</v>
      </c>
    </row>
    <row r="135" spans="1:123" x14ac:dyDescent="0.25">
      <c r="A135" t="s">
        <v>1202</v>
      </c>
      <c r="B135">
        <v>3</v>
      </c>
      <c r="C135" t="s">
        <v>831</v>
      </c>
      <c r="D135" s="10">
        <v>23786.533932826271</v>
      </c>
      <c r="E135" s="10">
        <v>19817.266697318184</v>
      </c>
      <c r="F135" s="10">
        <v>74580.171217403797</v>
      </c>
      <c r="G135" s="10">
        <v>275549.14221133059</v>
      </c>
      <c r="H135" s="10">
        <v>15256.026655984637</v>
      </c>
      <c r="I135" s="10">
        <v>51314.241454582203</v>
      </c>
      <c r="J135" s="10">
        <v>13605.22006</v>
      </c>
      <c r="K135" s="10">
        <v>438.07175478858881</v>
      </c>
      <c r="L135" s="9">
        <v>16.023096230049305</v>
      </c>
      <c r="M135" s="10">
        <v>1552.5755130001451</v>
      </c>
      <c r="N135" s="10">
        <v>97762.727463587929</v>
      </c>
      <c r="O135" s="9">
        <v>42.085209867388357</v>
      </c>
      <c r="P135" s="9">
        <v>18.348784426188232</v>
      </c>
      <c r="Q135" s="9">
        <v>33.356516837520161</v>
      </c>
      <c r="R135" s="10">
        <v>178.35430678086942</v>
      </c>
      <c r="S135" s="9">
        <v>12.271923229480979</v>
      </c>
      <c r="T135" s="10">
        <v>271.01684376237461</v>
      </c>
      <c r="U135" s="11">
        <v>2.2304108334693176</v>
      </c>
      <c r="V135" t="s">
        <v>1092</v>
      </c>
      <c r="W135" s="10">
        <v>674.18681217839662</v>
      </c>
      <c r="X135" s="9">
        <v>25.424394914778517</v>
      </c>
      <c r="Y135" s="9">
        <v>52.358076072053571</v>
      </c>
      <c r="Z135" s="11">
        <v>6.4653998083380904</v>
      </c>
      <c r="AA135" s="9">
        <v>27.511046690127756</v>
      </c>
      <c r="AB135" s="11">
        <v>6.1307058696549035</v>
      </c>
      <c r="AC135" s="11">
        <v>1.915800837050921</v>
      </c>
      <c r="AD135" s="11">
        <v>6.2950486923005267</v>
      </c>
      <c r="AE135" s="12">
        <v>0.96610200395721846</v>
      </c>
      <c r="AF135" s="11">
        <v>6.1962363421640285</v>
      </c>
      <c r="AG135" s="11">
        <v>1.1647685027524866</v>
      </c>
      <c r="AH135" s="11">
        <v>3.4127830718692778</v>
      </c>
      <c r="AI135" s="12">
        <v>0.52338173703698787</v>
      </c>
      <c r="AJ135" s="11">
        <v>3.2645972353897634</v>
      </c>
      <c r="AK135" s="12">
        <v>0.50430774356796393</v>
      </c>
      <c r="AL135" s="11">
        <v>5.2073254653891068</v>
      </c>
      <c r="AM135" s="12">
        <v>0.64031917371016966</v>
      </c>
      <c r="AN135" s="12">
        <v>0.56549686245101516</v>
      </c>
      <c r="AO135" s="9">
        <v>11.073690094560549</v>
      </c>
      <c r="AP135" s="11">
        <v>5.8633614482497229</v>
      </c>
      <c r="AQ135" s="11">
        <v>1.8378344361635159</v>
      </c>
      <c r="AR135" s="10">
        <v>667.14216960097338</v>
      </c>
      <c r="AS135" s="10">
        <v>412.73325791516771</v>
      </c>
      <c r="AT135" s="10">
        <v>2075.1019050085365</v>
      </c>
      <c r="AU135" s="10">
        <v>10550.23712816001</v>
      </c>
      <c r="AV135" s="10">
        <v>870.74621320315669</v>
      </c>
      <c r="AW135" s="10">
        <v>1996.2166065509432</v>
      </c>
      <c r="AX135" s="11">
        <v>3.136116570747665</v>
      </c>
      <c r="AY135" s="9">
        <v>17.93789755633933</v>
      </c>
      <c r="AZ135" s="11">
        <v>1.6999657476284296</v>
      </c>
      <c r="BA135" s="9">
        <v>33.095377859300292</v>
      </c>
      <c r="BB135" s="10">
        <v>2164.0853558457384</v>
      </c>
      <c r="BC135" s="11">
        <v>1.8114320227985075</v>
      </c>
      <c r="BD135" s="11">
        <v>1.6841690074476436</v>
      </c>
      <c r="BE135" s="11">
        <v>1.1220209120718116</v>
      </c>
      <c r="BF135" s="11">
        <v>6.357241457123064</v>
      </c>
      <c r="BG135" s="12">
        <v>0.56449901980123607</v>
      </c>
      <c r="BH135" s="9">
        <v>10.907772082324978</v>
      </c>
      <c r="BI135" s="12">
        <v>0.57302722782709659</v>
      </c>
      <c r="BJ135" t="s">
        <v>1092</v>
      </c>
      <c r="BK135" s="9">
        <v>21.820867817908088</v>
      </c>
      <c r="BL135" s="12">
        <v>0.99950941443521646</v>
      </c>
      <c r="BM135" s="11">
        <v>1.2204323784253659</v>
      </c>
      <c r="BN135" s="12">
        <v>0.44750454407245832</v>
      </c>
      <c r="BO135" s="11">
        <v>1.442585293521095</v>
      </c>
      <c r="BP135" s="12">
        <v>0.77478837155688285</v>
      </c>
      <c r="BQ135" s="12">
        <v>0.25027185766710869</v>
      </c>
      <c r="BR135" s="12">
        <v>0.75495869599214005</v>
      </c>
      <c r="BS135" s="12">
        <v>0.10706397490544291</v>
      </c>
      <c r="BT135" s="12">
        <v>0.40500736399563381</v>
      </c>
      <c r="BU135" s="12">
        <v>0.12130049269202542</v>
      </c>
      <c r="BV135" s="12">
        <v>0.460934670048603</v>
      </c>
      <c r="BW135" s="13">
        <v>7.6541479738456764E-2</v>
      </c>
      <c r="BX135" s="12">
        <v>0.30390753477917498</v>
      </c>
      <c r="BY135" s="13">
        <v>8.4057104406426039E-2</v>
      </c>
      <c r="BZ135" s="12">
        <v>0.47545234248454699</v>
      </c>
      <c r="CA135" s="12">
        <v>0.10283858346186525</v>
      </c>
      <c r="CB135" s="12">
        <v>0.18960124261280456</v>
      </c>
      <c r="CC135" s="12">
        <v>0.84226491986177077</v>
      </c>
      <c r="CD135" s="12">
        <v>0.35758672794621577</v>
      </c>
      <c r="CE135" s="12">
        <v>0.16790833336071587</v>
      </c>
      <c r="CF135" s="9">
        <v>40.6</v>
      </c>
      <c r="CG135" s="11">
        <v>1.1299999999999999</v>
      </c>
      <c r="CH135" s="11">
        <v>2.2799999999999998</v>
      </c>
      <c r="CI135" s="10">
        <v>707</v>
      </c>
      <c r="CJ135" s="9">
        <v>35.6</v>
      </c>
      <c r="CK135" s="10">
        <v>698</v>
      </c>
      <c r="CL135" s="11">
        <v>3.91</v>
      </c>
      <c r="CM135" s="12">
        <v>0.16300000000000001</v>
      </c>
      <c r="CN135" s="11">
        <v>1.96</v>
      </c>
      <c r="CO135" s="11">
        <v>1.43</v>
      </c>
      <c r="CP135" s="9">
        <v>30.5</v>
      </c>
      <c r="CQ135" s="12">
        <v>0.13900000000000001</v>
      </c>
      <c r="CR135" s="12">
        <v>0.54600000000000004</v>
      </c>
      <c r="CS135" s="13">
        <v>1.66E-2</v>
      </c>
      <c r="CT135" s="13">
        <v>2.1700000000000001E-2</v>
      </c>
      <c r="CU135" s="13">
        <v>1.2800000000000001E-2</v>
      </c>
      <c r="CV135" s="13">
        <v>6.9400000000000003E-2</v>
      </c>
      <c r="CW135" s="12">
        <v>0.75900000000000001</v>
      </c>
      <c r="CX135" s="12">
        <v>0.30499999999999999</v>
      </c>
      <c r="CY135" s="13">
        <v>8.5599999999999996E-2</v>
      </c>
      <c r="CZ135" s="14">
        <v>9.9900000000000006E-3</v>
      </c>
      <c r="DA135" s="14">
        <v>3.2200000000000002E-3</v>
      </c>
      <c r="DB135" s="14">
        <v>7.62E-3</v>
      </c>
      <c r="DC135" s="13">
        <v>4.4299999999999999E-2</v>
      </c>
      <c r="DD135" s="13">
        <v>5.2400000000000002E-2</v>
      </c>
      <c r="DE135" s="13">
        <v>1.43E-2</v>
      </c>
      <c r="DF135" s="13">
        <v>5.1900000000000002E-2</v>
      </c>
      <c r="DG135" s="14">
        <v>7.6099999999999996E-3</v>
      </c>
      <c r="DH135" s="13">
        <v>1.0800000000000001E-2</v>
      </c>
      <c r="DI135" s="14">
        <v>8.1099999999999992E-3</v>
      </c>
      <c r="DJ135" s="12">
        <v>0.19</v>
      </c>
      <c r="DK135" s="14">
        <v>7.28E-3</v>
      </c>
      <c r="DL135" s="13">
        <v>1.11E-2</v>
      </c>
      <c r="DM135" s="14">
        <v>7.7799999999999996E-3</v>
      </c>
      <c r="DN135" s="13">
        <v>2.6800000000000001E-2</v>
      </c>
      <c r="DO135" s="13">
        <v>4.9500000000000002E-2</v>
      </c>
      <c r="DP135" s="13">
        <v>3.44E-2</v>
      </c>
      <c r="DQ135" s="12">
        <v>0.108</v>
      </c>
      <c r="DR135" s="14">
        <v>9.0200000000000002E-3</v>
      </c>
      <c r="DS135" s="14">
        <v>8.1200000000000005E-3</v>
      </c>
    </row>
    <row r="136" spans="1:123" x14ac:dyDescent="0.25">
      <c r="A136" t="s">
        <v>1205</v>
      </c>
      <c r="B136">
        <v>3</v>
      </c>
      <c r="C136" t="s">
        <v>831</v>
      </c>
      <c r="D136" s="10">
        <v>24601.843335130743</v>
      </c>
      <c r="E136" s="10">
        <v>20095.877583623089</v>
      </c>
      <c r="F136" s="10">
        <v>75569.518665868949</v>
      </c>
      <c r="G136" s="10">
        <v>284759.55039498926</v>
      </c>
      <c r="H136" s="10">
        <v>16117.497348711695</v>
      </c>
      <c r="I136" s="10">
        <v>50994.231928566711</v>
      </c>
      <c r="J136" s="10">
        <v>13605.22006</v>
      </c>
      <c r="K136" s="10">
        <v>439.25305141779904</v>
      </c>
      <c r="L136" s="9">
        <v>15.234214043816291</v>
      </c>
      <c r="M136" s="10">
        <v>1572.1794531768151</v>
      </c>
      <c r="N136" s="10">
        <v>97678.922347691187</v>
      </c>
      <c r="O136" s="9">
        <v>42.375160914386875</v>
      </c>
      <c r="P136" s="9">
        <v>16.15949296867813</v>
      </c>
      <c r="Q136" s="9">
        <v>33.155887667883938</v>
      </c>
      <c r="R136" s="10">
        <v>181.639451560407</v>
      </c>
      <c r="S136" s="9">
        <v>12.325792682974798</v>
      </c>
      <c r="T136" s="10">
        <v>260.98546975383618</v>
      </c>
      <c r="U136" s="11">
        <v>2.053840224269031</v>
      </c>
      <c r="V136" t="s">
        <v>2463</v>
      </c>
      <c r="W136" s="10">
        <v>679.57909155280333</v>
      </c>
      <c r="X136" s="9">
        <v>24.194275540329947</v>
      </c>
      <c r="Y136" s="9">
        <v>52.864652899038127</v>
      </c>
      <c r="Z136" s="11">
        <v>6.3077856086176389</v>
      </c>
      <c r="AA136" s="9">
        <v>29.408045758452737</v>
      </c>
      <c r="AB136" s="11">
        <v>5.9679433471897987</v>
      </c>
      <c r="AC136" s="11">
        <v>1.8883996176637357</v>
      </c>
      <c r="AD136" s="11">
        <v>6.4928610793205799</v>
      </c>
      <c r="AE136" s="12">
        <v>0.86501374004169507</v>
      </c>
      <c r="AF136" s="11">
        <v>6.0881572320256385</v>
      </c>
      <c r="AG136" s="11">
        <v>1.2622617868958821</v>
      </c>
      <c r="AH136" s="11">
        <v>3.3790540165309331</v>
      </c>
      <c r="AI136" s="12">
        <v>0.5719594342774923</v>
      </c>
      <c r="AJ136" s="11">
        <v>3.5016200465999443</v>
      </c>
      <c r="AK136" s="12">
        <v>0.53487503287019167</v>
      </c>
      <c r="AL136" s="11">
        <v>5.3791730347559472</v>
      </c>
      <c r="AM136" s="12">
        <v>0.78957751777143803</v>
      </c>
      <c r="AN136" s="12">
        <v>0.60902729374520836</v>
      </c>
      <c r="AO136" s="9">
        <v>10.505273201673027</v>
      </c>
      <c r="AP136" s="11">
        <v>5.953052410709196</v>
      </c>
      <c r="AQ136" s="11">
        <v>1.6916001488320307</v>
      </c>
      <c r="AR136" s="10">
        <v>788.67417720985645</v>
      </c>
      <c r="AS136" s="10">
        <v>454.70151492047899</v>
      </c>
      <c r="AT136" s="10">
        <v>1842.544919336689</v>
      </c>
      <c r="AU136" s="10">
        <v>16451.320066951514</v>
      </c>
      <c r="AV136" s="10">
        <v>1025.7402982372623</v>
      </c>
      <c r="AW136" s="10">
        <v>1852.3048999320597</v>
      </c>
      <c r="AX136" s="11">
        <v>2.2240582976251848</v>
      </c>
      <c r="AY136" s="9">
        <v>19.780997907260208</v>
      </c>
      <c r="AZ136" s="11">
        <v>1.9024121144118493</v>
      </c>
      <c r="BA136" s="9">
        <v>40.309166296143594</v>
      </c>
      <c r="BB136" s="10">
        <v>2797.0818614111445</v>
      </c>
      <c r="BC136" s="11">
        <v>3.1839564837032666</v>
      </c>
      <c r="BD136" s="11">
        <v>1.95617347094417</v>
      </c>
      <c r="BE136" s="11">
        <v>1.1129521370765094</v>
      </c>
      <c r="BF136" s="11">
        <v>6.7137373618351974</v>
      </c>
      <c r="BG136" s="12">
        <v>0.67489533864115436</v>
      </c>
      <c r="BH136" s="11">
        <v>9.2486836089805209</v>
      </c>
      <c r="BI136" s="12">
        <v>0.54785124514100281</v>
      </c>
      <c r="BJ136" t="s">
        <v>2463</v>
      </c>
      <c r="BK136" s="9">
        <v>26.572366256003512</v>
      </c>
      <c r="BL136" s="11">
        <v>1.0197307325657983</v>
      </c>
      <c r="BM136" s="11">
        <v>1.3842034212404353</v>
      </c>
      <c r="BN136" s="12">
        <v>0.40478095555557919</v>
      </c>
      <c r="BO136" s="11">
        <v>1.5798218614552133</v>
      </c>
      <c r="BP136" s="12">
        <v>0.67581423392909745</v>
      </c>
      <c r="BQ136" s="12">
        <v>0.25880728241730233</v>
      </c>
      <c r="BR136" s="12">
        <v>0.88832908818288114</v>
      </c>
      <c r="BS136" s="12">
        <v>0.10325658564549198</v>
      </c>
      <c r="BT136" s="12">
        <v>0.36138103377308511</v>
      </c>
      <c r="BU136" s="12">
        <v>0.11710967503172311</v>
      </c>
      <c r="BV136" s="12">
        <v>0.3202920650933157</v>
      </c>
      <c r="BW136" s="13">
        <v>8.54264314653497E-2</v>
      </c>
      <c r="BX136" s="12">
        <v>0.28305834413147907</v>
      </c>
      <c r="BY136" s="13">
        <v>9.8519108130230293E-2</v>
      </c>
      <c r="BZ136" s="12">
        <v>0.59150639488071477</v>
      </c>
      <c r="CA136" s="13">
        <v>9.9716207160953751E-2</v>
      </c>
      <c r="CB136" s="12">
        <v>0.27034358004228259</v>
      </c>
      <c r="CC136" s="12">
        <v>0.82852269222321073</v>
      </c>
      <c r="CD136" s="12">
        <v>0.32032073582608683</v>
      </c>
      <c r="CE136" s="12">
        <v>0.13256502976562917</v>
      </c>
      <c r="CF136" s="9">
        <v>41.6</v>
      </c>
      <c r="CG136" s="11">
        <v>1.07</v>
      </c>
      <c r="CH136" s="11">
        <v>2.14</v>
      </c>
      <c r="CI136" s="10">
        <v>703</v>
      </c>
      <c r="CJ136" s="9">
        <v>35.9</v>
      </c>
      <c r="CK136" s="10">
        <v>697</v>
      </c>
      <c r="CL136" s="11">
        <v>3.49</v>
      </c>
      <c r="CM136" s="12">
        <v>0.14499999999999999</v>
      </c>
      <c r="CN136" s="11">
        <v>1.92</v>
      </c>
      <c r="CO136" s="11">
        <v>1.37</v>
      </c>
      <c r="CP136" s="9">
        <v>29.2</v>
      </c>
      <c r="CQ136" s="12">
        <v>0.106</v>
      </c>
      <c r="CR136" s="12">
        <v>0.89600000000000002</v>
      </c>
      <c r="CS136" s="13">
        <v>2.9899999999999999E-2</v>
      </c>
      <c r="CT136" s="13">
        <v>2.18E-2</v>
      </c>
      <c r="CU136" s="13">
        <v>1.29E-2</v>
      </c>
      <c r="CV136" s="12">
        <v>0.32500000000000001</v>
      </c>
      <c r="CW136" s="12">
        <v>0.65300000000000002</v>
      </c>
      <c r="CX136" s="12">
        <v>0.307</v>
      </c>
      <c r="CY136" s="13">
        <v>8.5999999999999993E-2</v>
      </c>
      <c r="CZ136" s="13">
        <v>4.6899999999999997E-2</v>
      </c>
      <c r="DA136" s="14">
        <v>3.2399999999999998E-3</v>
      </c>
      <c r="DB136" s="14">
        <v>7.6600000000000001E-3</v>
      </c>
      <c r="DC136" s="13">
        <v>4.4600000000000001E-2</v>
      </c>
      <c r="DD136" s="13">
        <v>5.2600000000000001E-2</v>
      </c>
      <c r="DE136" s="13">
        <v>1.44E-2</v>
      </c>
      <c r="DF136" s="13">
        <v>5.2200000000000003E-2</v>
      </c>
      <c r="DG136" s="14">
        <v>7.6499999999999997E-3</v>
      </c>
      <c r="DH136" s="13">
        <v>1.0800000000000001E-2</v>
      </c>
      <c r="DI136" s="14">
        <v>8.1600000000000006E-3</v>
      </c>
      <c r="DJ136" s="13">
        <v>2.3E-2</v>
      </c>
      <c r="DK136" s="14">
        <v>7.3200000000000001E-3</v>
      </c>
      <c r="DL136" s="13">
        <v>1.12E-2</v>
      </c>
      <c r="DM136" s="14">
        <v>7.8200000000000006E-3</v>
      </c>
      <c r="DN136" s="13">
        <v>2.69E-2</v>
      </c>
      <c r="DO136" s="14">
        <v>8.0599999999999995E-3</v>
      </c>
      <c r="DP136" s="13">
        <v>3.4700000000000002E-2</v>
      </c>
      <c r="DQ136" s="12">
        <v>0.222</v>
      </c>
      <c r="DR136" s="14">
        <v>9.0799999999999995E-3</v>
      </c>
      <c r="DS136" s="14">
        <v>8.1700000000000002E-3</v>
      </c>
    </row>
    <row r="137" spans="1:123" x14ac:dyDescent="0.25">
      <c r="A137" t="s">
        <v>1207</v>
      </c>
      <c r="B137">
        <v>3</v>
      </c>
      <c r="C137" t="s">
        <v>831</v>
      </c>
      <c r="D137" s="10">
        <v>24567.465652420695</v>
      </c>
      <c r="E137" s="10">
        <v>19864.769301142831</v>
      </c>
      <c r="F137" s="10">
        <v>74748.576954072065</v>
      </c>
      <c r="G137" s="10">
        <v>271501.80609993183</v>
      </c>
      <c r="H137" s="10">
        <v>15380.118949938636</v>
      </c>
      <c r="I137" s="10">
        <v>49606.227540901622</v>
      </c>
      <c r="J137" s="10">
        <v>13605.22006</v>
      </c>
      <c r="K137" s="10">
        <v>435.67527407530713</v>
      </c>
      <c r="L137" s="9">
        <v>15.485663557494824</v>
      </c>
      <c r="M137" s="10">
        <v>1565.5715775352121</v>
      </c>
      <c r="N137" s="10">
        <v>96647.095752472014</v>
      </c>
      <c r="O137" s="9">
        <v>39.324323821612353</v>
      </c>
      <c r="P137" s="9">
        <v>17.54789194117858</v>
      </c>
      <c r="Q137" s="9">
        <v>32.515900130311501</v>
      </c>
      <c r="R137" s="10">
        <v>179.28559686205062</v>
      </c>
      <c r="S137" s="9">
        <v>11.615439809525459</v>
      </c>
      <c r="T137" s="10">
        <v>259.27736765840848</v>
      </c>
      <c r="U137" s="11">
        <v>2.0526317345026763</v>
      </c>
      <c r="V137" t="s">
        <v>2464</v>
      </c>
      <c r="W137" s="10">
        <v>679.04207819978376</v>
      </c>
      <c r="X137" s="9">
        <v>24.333179439692554</v>
      </c>
      <c r="Y137" s="9">
        <v>51.746542499909644</v>
      </c>
      <c r="Z137" s="11">
        <v>6.7602309183035478</v>
      </c>
      <c r="AA137" s="9">
        <v>26.881556214259913</v>
      </c>
      <c r="AB137" s="11">
        <v>6.4308021897844343</v>
      </c>
      <c r="AC137" s="11">
        <v>2.0277086588558566</v>
      </c>
      <c r="AD137" s="11">
        <v>6.63705569296829</v>
      </c>
      <c r="AE137" s="12">
        <v>0.97300205652085803</v>
      </c>
      <c r="AF137" s="11">
        <v>6.1611263570934538</v>
      </c>
      <c r="AG137" s="11">
        <v>1.2448892165815808</v>
      </c>
      <c r="AH137" s="11">
        <v>3.4558589787412699</v>
      </c>
      <c r="AI137" s="12">
        <v>0.51567507476274743</v>
      </c>
      <c r="AJ137" s="11">
        <v>3.3004031313773226</v>
      </c>
      <c r="AK137" s="12">
        <v>0.42210182597439178</v>
      </c>
      <c r="AL137" s="11">
        <v>4.8623275582224776</v>
      </c>
      <c r="AM137" s="12">
        <v>0.68615268121800632</v>
      </c>
      <c r="AN137" s="12">
        <v>0.72535575437832955</v>
      </c>
      <c r="AO137" s="9">
        <v>10.844102164088318</v>
      </c>
      <c r="AP137" s="11">
        <v>6.0778829046332996</v>
      </c>
      <c r="AQ137" s="11">
        <v>1.8101509144083237</v>
      </c>
      <c r="AR137" s="10">
        <v>1120.9289214163405</v>
      </c>
      <c r="AS137" s="10">
        <v>472.76506600626487</v>
      </c>
      <c r="AT137" s="10">
        <v>1983.5624491893377</v>
      </c>
      <c r="AU137" s="10">
        <v>10265.895477926006</v>
      </c>
      <c r="AV137" s="10">
        <v>863.92742625741232</v>
      </c>
      <c r="AW137" s="10">
        <v>1785.4731043484383</v>
      </c>
      <c r="AX137" s="11">
        <v>2.8345610884476899</v>
      </c>
      <c r="AY137" s="9">
        <v>19.723245089081267</v>
      </c>
      <c r="AZ137" s="11">
        <v>1.5063403384599665</v>
      </c>
      <c r="BA137" s="9">
        <v>43.41259014077351</v>
      </c>
      <c r="BB137" s="10">
        <v>3150.4745262273182</v>
      </c>
      <c r="BC137" s="11">
        <v>1.9537027178975792</v>
      </c>
      <c r="BD137" s="11">
        <v>1.9452801591930224</v>
      </c>
      <c r="BE137" s="11">
        <v>1.2702488878220417</v>
      </c>
      <c r="BF137" s="11">
        <v>7.2541787102392732</v>
      </c>
      <c r="BG137" s="12">
        <v>0.58597595535567992</v>
      </c>
      <c r="BH137" s="11">
        <v>9.554945572426023</v>
      </c>
      <c r="BI137" s="12">
        <v>0.52386299626720734</v>
      </c>
      <c r="BJ137" t="s">
        <v>2464</v>
      </c>
      <c r="BK137" s="9">
        <v>26.466365064551539</v>
      </c>
      <c r="BL137" s="11">
        <v>1.0639641927815906</v>
      </c>
      <c r="BM137" s="11">
        <v>1.4065677514352137</v>
      </c>
      <c r="BN137" s="12">
        <v>0.50715958373055892</v>
      </c>
      <c r="BO137" s="11">
        <v>1.4373777104991217</v>
      </c>
      <c r="BP137" s="12">
        <v>0.68153387489869521</v>
      </c>
      <c r="BQ137" s="12">
        <v>0.26805958469419516</v>
      </c>
      <c r="BR137" s="12">
        <v>0.73631331728044824</v>
      </c>
      <c r="BS137" s="12">
        <v>0.12072403308777838</v>
      </c>
      <c r="BT137" s="12">
        <v>0.42577151227499971</v>
      </c>
      <c r="BU137" s="12">
        <v>0.12461035273012434</v>
      </c>
      <c r="BV137" s="12">
        <v>0.40155956872576509</v>
      </c>
      <c r="BW137" s="13">
        <v>7.5188937793919511E-2</v>
      </c>
      <c r="BX137" s="12">
        <v>0.32242961244408841</v>
      </c>
      <c r="BY137" s="13">
        <v>7.423290586127318E-2</v>
      </c>
      <c r="BZ137" s="12">
        <v>0.4247231795962309</v>
      </c>
      <c r="CA137" s="13">
        <v>8.450006248957373E-2</v>
      </c>
      <c r="CB137" s="12">
        <v>0.24634385608422571</v>
      </c>
      <c r="CC137" s="12">
        <v>0.68903378943561533</v>
      </c>
      <c r="CD137" s="12">
        <v>0.32310501143060338</v>
      </c>
      <c r="CE137" s="12">
        <v>0.17072944896110984</v>
      </c>
      <c r="CF137" s="9">
        <v>40</v>
      </c>
      <c r="CG137" s="12">
        <v>0.90200000000000002</v>
      </c>
      <c r="CH137" s="11">
        <v>2.1800000000000002</v>
      </c>
      <c r="CI137" s="10">
        <v>677</v>
      </c>
      <c r="CJ137" s="9">
        <v>34.299999999999997</v>
      </c>
      <c r="CK137" s="10">
        <v>714</v>
      </c>
      <c r="CL137" s="11">
        <v>4.18</v>
      </c>
      <c r="CM137" s="12">
        <v>0.158</v>
      </c>
      <c r="CN137" s="11">
        <v>1.81</v>
      </c>
      <c r="CO137" s="11">
        <v>1.37</v>
      </c>
      <c r="CP137" s="9">
        <v>25.4</v>
      </c>
      <c r="CQ137" s="12">
        <v>0.16</v>
      </c>
      <c r="CR137" s="12">
        <v>0.67600000000000005</v>
      </c>
      <c r="CS137" s="14">
        <v>3.46E-3</v>
      </c>
      <c r="CT137" s="13">
        <v>2.1000000000000001E-2</v>
      </c>
      <c r="CU137" s="13">
        <v>5.79E-2</v>
      </c>
      <c r="CV137" s="13">
        <v>6.7100000000000007E-2</v>
      </c>
      <c r="CW137" s="12">
        <v>0.58799999999999997</v>
      </c>
      <c r="CX137" s="12">
        <v>0.39</v>
      </c>
      <c r="CY137" s="13">
        <v>8.2600000000000007E-2</v>
      </c>
      <c r="CZ137" s="14">
        <v>9.6699999999999998E-3</v>
      </c>
      <c r="DA137" s="14">
        <v>3.1199999999999999E-3</v>
      </c>
      <c r="DB137" s="14">
        <v>7.3600000000000002E-3</v>
      </c>
      <c r="DC137" s="13">
        <v>4.2999999999999997E-2</v>
      </c>
      <c r="DD137" s="13">
        <v>5.0500000000000003E-2</v>
      </c>
      <c r="DE137" s="13">
        <v>1.3899999999999999E-2</v>
      </c>
      <c r="DF137" s="13">
        <v>5.0099999999999999E-2</v>
      </c>
      <c r="DG137" s="14">
        <v>7.3600000000000002E-3</v>
      </c>
      <c r="DH137" s="13">
        <v>1.04E-2</v>
      </c>
      <c r="DI137" s="14">
        <v>7.8499999999999993E-3</v>
      </c>
      <c r="DJ137" s="13">
        <v>2.2100000000000002E-2</v>
      </c>
      <c r="DK137" s="14">
        <v>7.0400000000000003E-3</v>
      </c>
      <c r="DL137" s="13">
        <v>1.0800000000000001E-2</v>
      </c>
      <c r="DM137" s="14">
        <v>7.5300000000000002E-3</v>
      </c>
      <c r="DN137" s="13">
        <v>2.58E-2</v>
      </c>
      <c r="DO137" s="14">
        <v>7.7600000000000004E-3</v>
      </c>
      <c r="DP137" s="13">
        <v>3.3399999999999999E-2</v>
      </c>
      <c r="DQ137" s="12">
        <v>0.105</v>
      </c>
      <c r="DR137" s="14">
        <v>8.7399999999999995E-3</v>
      </c>
      <c r="DS137" s="14">
        <v>7.8499999999999993E-3</v>
      </c>
    </row>
    <row r="138" spans="1:123" x14ac:dyDescent="0.25">
      <c r="A138" t="s">
        <v>1209</v>
      </c>
      <c r="B138">
        <v>3</v>
      </c>
      <c r="C138" t="s">
        <v>831</v>
      </c>
      <c r="D138" s="10">
        <v>25318.224063477621</v>
      </c>
      <c r="E138" s="10">
        <v>19817.892580739412</v>
      </c>
      <c r="F138" s="10">
        <v>74703.078655727746</v>
      </c>
      <c r="G138" s="10">
        <v>276511.99098110251</v>
      </c>
      <c r="H138" s="10">
        <v>15765.717903613957</v>
      </c>
      <c r="I138" s="10">
        <v>51530.486008795451</v>
      </c>
      <c r="J138" s="10">
        <v>13605.22006</v>
      </c>
      <c r="K138" s="10">
        <v>437.23655056092679</v>
      </c>
      <c r="L138" s="9">
        <v>15.390540069623501</v>
      </c>
      <c r="M138" s="10">
        <v>1562.1915521226742</v>
      </c>
      <c r="N138" s="10">
        <v>97800.740166627787</v>
      </c>
      <c r="O138" s="9">
        <v>41.712396144574207</v>
      </c>
      <c r="P138" s="9">
        <v>18.959450511741171</v>
      </c>
      <c r="Q138" s="9">
        <v>33.497351503045763</v>
      </c>
      <c r="R138" s="10">
        <v>181.24687742898701</v>
      </c>
      <c r="S138" s="9">
        <v>21.074697348223872</v>
      </c>
      <c r="T138" s="10">
        <v>265.3707291510442</v>
      </c>
      <c r="U138" s="11">
        <v>1.7509727105487662</v>
      </c>
      <c r="V138" t="s">
        <v>1304</v>
      </c>
      <c r="W138" s="10">
        <v>691.22163152374878</v>
      </c>
      <c r="X138" s="9">
        <v>24.982236665211801</v>
      </c>
      <c r="Y138" s="9">
        <v>53.235013852610528</v>
      </c>
      <c r="Z138" s="11">
        <v>6.2994252661475096</v>
      </c>
      <c r="AA138" s="9">
        <v>27.322307405555694</v>
      </c>
      <c r="AB138" s="11">
        <v>6.4157337768032807</v>
      </c>
      <c r="AC138" s="11">
        <v>1.7390043407093883</v>
      </c>
      <c r="AD138" s="11">
        <v>5.9316082351647355</v>
      </c>
      <c r="AE138" s="12">
        <v>0.95334407591641013</v>
      </c>
      <c r="AF138" s="11">
        <v>6.2426982421615858</v>
      </c>
      <c r="AG138" s="11">
        <v>1.2541781079431602</v>
      </c>
      <c r="AH138" s="11">
        <v>3.8928328264331626</v>
      </c>
      <c r="AI138" s="12">
        <v>0.51190064929184254</v>
      </c>
      <c r="AJ138" s="11">
        <v>3.0841752788519492</v>
      </c>
      <c r="AK138" s="12">
        <v>0.46932397526923886</v>
      </c>
      <c r="AL138" s="11">
        <v>4.6162404618347059</v>
      </c>
      <c r="AM138" s="12">
        <v>0.73811692589425459</v>
      </c>
      <c r="AN138" s="12">
        <v>0.45009726911098208</v>
      </c>
      <c r="AO138" s="9">
        <v>10.659053961494223</v>
      </c>
      <c r="AP138" s="11">
        <v>5.714254099206606</v>
      </c>
      <c r="AQ138" s="11">
        <v>1.6144225652938589</v>
      </c>
      <c r="AR138" s="10">
        <v>943.5184885447627</v>
      </c>
      <c r="AS138" s="10">
        <v>472.79940396145264</v>
      </c>
      <c r="AT138" s="10">
        <v>1800.0579255010209</v>
      </c>
      <c r="AU138" s="10">
        <v>7963.2812338343938</v>
      </c>
      <c r="AV138" s="10">
        <v>904.08590589817231</v>
      </c>
      <c r="AW138" s="10">
        <v>1882.3129516916806</v>
      </c>
      <c r="AX138" s="11">
        <v>3.1564765668754755</v>
      </c>
      <c r="AY138" s="9">
        <v>19.121393549007379</v>
      </c>
      <c r="AZ138" s="11">
        <v>1.4015108503488085</v>
      </c>
      <c r="BA138" s="9">
        <v>35.949435591130602</v>
      </c>
      <c r="BB138" s="10">
        <v>2771.3772387384079</v>
      </c>
      <c r="BC138" s="11">
        <v>2.0768344088059396</v>
      </c>
      <c r="BD138" s="11">
        <v>1.8691730528585424</v>
      </c>
      <c r="BE138" s="11">
        <v>1.0579591019778429</v>
      </c>
      <c r="BF138" s="11">
        <v>6.3777734414678982</v>
      </c>
      <c r="BG138" s="9">
        <v>17.34722797007932</v>
      </c>
      <c r="BH138" s="11">
        <v>8.4655898488088663</v>
      </c>
      <c r="BI138" s="12">
        <v>0.64838521670474247</v>
      </c>
      <c r="BJ138" t="s">
        <v>1304</v>
      </c>
      <c r="BK138" s="9">
        <v>26.973389129664177</v>
      </c>
      <c r="BL138" s="11">
        <v>1.0264269026462236</v>
      </c>
      <c r="BM138" s="11">
        <v>2.7743461219708765</v>
      </c>
      <c r="BN138" s="12">
        <v>0.39894806076476602</v>
      </c>
      <c r="BO138" s="11">
        <v>1.5012228134496892</v>
      </c>
      <c r="BP138" s="12">
        <v>0.71815557088180004</v>
      </c>
      <c r="BQ138" s="12">
        <v>0.22780475796080307</v>
      </c>
      <c r="BR138" s="12">
        <v>0.81789223654899079</v>
      </c>
      <c r="BS138" s="12">
        <v>0.12568139404155201</v>
      </c>
      <c r="BT138" s="12">
        <v>0.4248778438938085</v>
      </c>
      <c r="BU138" s="12">
        <v>0.14038138695935731</v>
      </c>
      <c r="BV138" s="12">
        <v>0.3923176557890643</v>
      </c>
      <c r="BW138" s="13">
        <v>8.2160666023633741E-2</v>
      </c>
      <c r="BX138" s="12">
        <v>0.28641967051150841</v>
      </c>
      <c r="BY138" s="13">
        <v>8.4089372672754958E-2</v>
      </c>
      <c r="BZ138" s="12">
        <v>0.50389939605353407</v>
      </c>
      <c r="CA138" s="13">
        <v>9.6912702703944364E-2</v>
      </c>
      <c r="CB138" s="12">
        <v>0.14480834611773419</v>
      </c>
      <c r="CC138" s="12">
        <v>0.67982311478329971</v>
      </c>
      <c r="CD138" s="12">
        <v>0.30875389974899864</v>
      </c>
      <c r="CE138" s="12">
        <v>0.16622077925455903</v>
      </c>
      <c r="CF138" s="9">
        <v>41.3</v>
      </c>
      <c r="CG138" s="12">
        <v>0.95099999999999996</v>
      </c>
      <c r="CH138" s="11">
        <v>2.35</v>
      </c>
      <c r="CI138" s="10">
        <v>701</v>
      </c>
      <c r="CJ138" s="9">
        <v>36.4</v>
      </c>
      <c r="CK138" s="10">
        <v>674</v>
      </c>
      <c r="CL138" s="11">
        <v>4.37</v>
      </c>
      <c r="CM138" s="12">
        <v>0.224</v>
      </c>
      <c r="CN138" s="11">
        <v>1.93</v>
      </c>
      <c r="CO138" s="11">
        <v>1.46</v>
      </c>
      <c r="CP138" s="9">
        <v>28</v>
      </c>
      <c r="CQ138" s="12">
        <v>0.36899999999999999</v>
      </c>
      <c r="CR138" s="12">
        <v>0.626</v>
      </c>
      <c r="CS138" s="14">
        <v>3.6099999999999999E-3</v>
      </c>
      <c r="CT138" s="13">
        <v>2.18E-2</v>
      </c>
      <c r="CU138" s="13">
        <v>1.29E-2</v>
      </c>
      <c r="CV138" s="13">
        <v>6.9900000000000004E-2</v>
      </c>
      <c r="CW138" s="12">
        <v>0.83099999999999996</v>
      </c>
      <c r="CX138" s="12">
        <v>0.308</v>
      </c>
      <c r="CY138" s="13">
        <v>8.5900000000000004E-2</v>
      </c>
      <c r="CZ138" s="13">
        <v>1.01E-2</v>
      </c>
      <c r="DA138" s="14">
        <v>3.2499999999999999E-3</v>
      </c>
      <c r="DB138" s="14">
        <v>7.6699999999999997E-3</v>
      </c>
      <c r="DC138" s="13">
        <v>4.48E-2</v>
      </c>
      <c r="DD138" s="13">
        <v>5.2499999999999998E-2</v>
      </c>
      <c r="DE138" s="13">
        <v>1.4500000000000001E-2</v>
      </c>
      <c r="DF138" s="13">
        <v>5.21E-2</v>
      </c>
      <c r="DG138" s="13">
        <v>3.5700000000000003E-2</v>
      </c>
      <c r="DH138" s="13">
        <v>1.0800000000000001E-2</v>
      </c>
      <c r="DI138" s="14">
        <v>8.1700000000000002E-3</v>
      </c>
      <c r="DJ138" s="13">
        <v>2.3E-2</v>
      </c>
      <c r="DK138" s="14">
        <v>7.3299999999999997E-3</v>
      </c>
      <c r="DL138" s="13">
        <v>1.12E-2</v>
      </c>
      <c r="DM138" s="14">
        <v>7.8499999999999993E-3</v>
      </c>
      <c r="DN138" s="13">
        <v>2.6800000000000001E-2</v>
      </c>
      <c r="DO138" s="14">
        <v>8.09E-3</v>
      </c>
      <c r="DP138" s="13">
        <v>3.49E-2</v>
      </c>
      <c r="DQ138" s="12">
        <v>0.14699999999999999</v>
      </c>
      <c r="DR138" s="14">
        <v>9.11E-3</v>
      </c>
      <c r="DS138" s="14">
        <v>8.1799999999999998E-3</v>
      </c>
    </row>
    <row r="139" spans="1:123" x14ac:dyDescent="0.25">
      <c r="A139" t="s">
        <v>1210</v>
      </c>
      <c r="B139">
        <v>3</v>
      </c>
      <c r="C139" t="s">
        <v>831</v>
      </c>
      <c r="D139" s="10">
        <v>24860.32850949145</v>
      </c>
      <c r="E139" s="10">
        <v>19962.340947694116</v>
      </c>
      <c r="F139" s="10">
        <v>75302.917842094961</v>
      </c>
      <c r="G139" s="10">
        <v>275150.76607550535</v>
      </c>
      <c r="H139" s="10">
        <v>15489.55424506246</v>
      </c>
      <c r="I139" s="10">
        <v>50888.416730895995</v>
      </c>
      <c r="J139" s="10">
        <v>13605.22006</v>
      </c>
      <c r="K139" s="10">
        <v>438.38725298856849</v>
      </c>
      <c r="L139" s="9">
        <v>16.157324674060295</v>
      </c>
      <c r="M139" s="10">
        <v>1544.671078979804</v>
      </c>
      <c r="N139" s="10">
        <v>96528.511363626254</v>
      </c>
      <c r="O139" s="9">
        <v>39.227637312731765</v>
      </c>
      <c r="P139" s="9">
        <v>17.055110502617797</v>
      </c>
      <c r="Q139" s="9">
        <v>32.845614982895384</v>
      </c>
      <c r="R139" s="10">
        <v>176.87975223648485</v>
      </c>
      <c r="S139" s="9">
        <v>11.522445597473608</v>
      </c>
      <c r="T139" s="10">
        <v>267.49416446479637</v>
      </c>
      <c r="U139" s="11">
        <v>2.5080102196990284</v>
      </c>
      <c r="V139" t="s">
        <v>2151</v>
      </c>
      <c r="W139" s="10">
        <v>669.22774738999999</v>
      </c>
      <c r="X139" s="9">
        <v>24.056138076244203</v>
      </c>
      <c r="Y139" s="9">
        <v>51.8215263084642</v>
      </c>
      <c r="Z139" s="11">
        <v>6.3382969168737491</v>
      </c>
      <c r="AA139" s="9">
        <v>27.291653590325989</v>
      </c>
      <c r="AB139" s="11">
        <v>6.44586710987282</v>
      </c>
      <c r="AC139" s="11">
        <v>1.9594987870659069</v>
      </c>
      <c r="AD139" s="11">
        <v>7.1488833021857721</v>
      </c>
      <c r="AE139" s="12">
        <v>0.87820986544642976</v>
      </c>
      <c r="AF139" s="11">
        <v>6.3219438512733257</v>
      </c>
      <c r="AG139" s="11">
        <v>1.3000149490343711</v>
      </c>
      <c r="AH139" s="11">
        <v>3.8719472666484518</v>
      </c>
      <c r="AI139" s="12">
        <v>0.50606746580906481</v>
      </c>
      <c r="AJ139" s="11">
        <v>3.388151923938691</v>
      </c>
      <c r="AK139" s="12">
        <v>0.43751924077911519</v>
      </c>
      <c r="AL139" s="11">
        <v>5.1279928943921931</v>
      </c>
      <c r="AM139" s="12">
        <v>0.76936089038792543</v>
      </c>
      <c r="AN139" s="12">
        <v>0.45602354847565446</v>
      </c>
      <c r="AO139" s="9">
        <v>11.257188653769033</v>
      </c>
      <c r="AP139" s="11">
        <v>6.0632196765125572</v>
      </c>
      <c r="AQ139" s="11">
        <v>1.7893791141426929</v>
      </c>
      <c r="AR139" s="10">
        <v>785.5994761602575</v>
      </c>
      <c r="AS139" s="10">
        <v>462.67398710064117</v>
      </c>
      <c r="AT139" s="10">
        <v>2051.0301962978874</v>
      </c>
      <c r="AU139" s="10">
        <v>9564.8287215113251</v>
      </c>
      <c r="AV139" s="10">
        <v>851.65382978160744</v>
      </c>
      <c r="AW139" s="10">
        <v>2055.051364183958</v>
      </c>
      <c r="AX139" s="11">
        <v>2.9266629294913979</v>
      </c>
      <c r="AY139" s="9">
        <v>20.128806966160887</v>
      </c>
      <c r="AZ139" s="11">
        <v>1.5249285850140499</v>
      </c>
      <c r="BA139" s="9">
        <v>40.554685268080469</v>
      </c>
      <c r="BB139" s="10">
        <v>2943.5347709299072</v>
      </c>
      <c r="BC139" s="11">
        <v>1.7576593741869111</v>
      </c>
      <c r="BD139" s="11">
        <v>1.6509402634819386</v>
      </c>
      <c r="BE139" s="11">
        <v>1.0982708058876713</v>
      </c>
      <c r="BF139" s="11">
        <v>6.6881916551113338</v>
      </c>
      <c r="BG139" s="12">
        <v>0.61536655759966263</v>
      </c>
      <c r="BH139" s="11">
        <v>9.8502032835674154</v>
      </c>
      <c r="BI139" s="12">
        <v>0.65652169026416607</v>
      </c>
      <c r="BJ139" t="s">
        <v>2151</v>
      </c>
      <c r="BK139" s="9">
        <v>28.475373503559425</v>
      </c>
      <c r="BL139" s="11">
        <v>1.1053921759485141</v>
      </c>
      <c r="BM139" s="11">
        <v>1.3996983400470622</v>
      </c>
      <c r="BN139" s="12">
        <v>0.37410757567973002</v>
      </c>
      <c r="BO139" s="11">
        <v>1.5532366099022203</v>
      </c>
      <c r="BP139" s="12">
        <v>0.80743691591421107</v>
      </c>
      <c r="BQ139" s="12">
        <v>0.26763862479438061</v>
      </c>
      <c r="BR139" s="12">
        <v>0.72946570193692395</v>
      </c>
      <c r="BS139" s="13">
        <v>9.3310156786289192E-2</v>
      </c>
      <c r="BT139" s="12">
        <v>0.47937195047123149</v>
      </c>
      <c r="BU139" s="12">
        <v>0.12704819570778153</v>
      </c>
      <c r="BV139" s="12">
        <v>0.36196852968357135</v>
      </c>
      <c r="BW139" s="13">
        <v>7.7838155719730254E-2</v>
      </c>
      <c r="BX139" s="12">
        <v>0.28419398674692431</v>
      </c>
      <c r="BY139" s="13">
        <v>7.883663537253624E-2</v>
      </c>
      <c r="BZ139" s="12">
        <v>0.49319764195788529</v>
      </c>
      <c r="CA139" s="12">
        <v>0.11330917106670196</v>
      </c>
      <c r="CB139" s="12">
        <v>0.20352624119776649</v>
      </c>
      <c r="CC139" s="12">
        <v>0.85411881849081783</v>
      </c>
      <c r="CD139" s="12">
        <v>0.3749712105918282</v>
      </c>
      <c r="CE139" s="12">
        <v>0.17303437392569612</v>
      </c>
      <c r="CF139" s="9">
        <v>40.700000000000003</v>
      </c>
      <c r="CG139" s="12">
        <v>0.88900000000000001</v>
      </c>
      <c r="CH139" s="11">
        <v>2.27</v>
      </c>
      <c r="CI139" s="10">
        <v>692</v>
      </c>
      <c r="CJ139" s="9">
        <v>35.700000000000003</v>
      </c>
      <c r="CK139" s="10">
        <v>701</v>
      </c>
      <c r="CL139" s="11">
        <v>3.76</v>
      </c>
      <c r="CM139" s="12">
        <v>0.12</v>
      </c>
      <c r="CN139" s="11">
        <v>1.88</v>
      </c>
      <c r="CO139" s="11">
        <v>1.4</v>
      </c>
      <c r="CP139" s="9">
        <v>27.7</v>
      </c>
      <c r="CQ139" s="12">
        <v>0.187</v>
      </c>
      <c r="CR139" s="12">
        <v>0.84</v>
      </c>
      <c r="CS139" s="14">
        <v>3.5500000000000002E-3</v>
      </c>
      <c r="CT139" s="13">
        <v>2.1399999999999999E-2</v>
      </c>
      <c r="CU139" s="13">
        <v>1.2699999999999999E-2</v>
      </c>
      <c r="CV139" s="13">
        <v>6.8699999999999997E-2</v>
      </c>
      <c r="CW139" s="12">
        <v>0.64700000000000002</v>
      </c>
      <c r="CX139" s="12">
        <v>0.253</v>
      </c>
      <c r="CY139" s="13">
        <v>8.43E-2</v>
      </c>
      <c r="CZ139" s="14">
        <v>9.9000000000000008E-3</v>
      </c>
      <c r="DA139" s="14">
        <v>3.2000000000000002E-3</v>
      </c>
      <c r="DB139" s="13">
        <v>3.5099999999999999E-2</v>
      </c>
      <c r="DC139" s="13">
        <v>4.41E-2</v>
      </c>
      <c r="DD139" s="13">
        <v>5.1499999999999997E-2</v>
      </c>
      <c r="DE139" s="13">
        <v>1.4200000000000001E-2</v>
      </c>
      <c r="DF139" s="13">
        <v>5.11E-2</v>
      </c>
      <c r="DG139" s="13">
        <v>3.5099999999999999E-2</v>
      </c>
      <c r="DH139" s="12">
        <v>0.13400000000000001</v>
      </c>
      <c r="DI139" s="14">
        <v>8.0300000000000007E-3</v>
      </c>
      <c r="DJ139" s="13">
        <v>2.2599999999999999E-2</v>
      </c>
      <c r="DK139" s="14">
        <v>7.1999999999999998E-3</v>
      </c>
      <c r="DL139" s="13">
        <v>1.0999999999999999E-2</v>
      </c>
      <c r="DM139" s="14">
        <v>7.7099999999999998E-3</v>
      </c>
      <c r="DN139" s="13">
        <v>2.63E-2</v>
      </c>
      <c r="DO139" s="14">
        <v>7.9500000000000005E-3</v>
      </c>
      <c r="DP139" s="13">
        <v>3.4299999999999997E-2</v>
      </c>
      <c r="DQ139" s="12">
        <v>0.128</v>
      </c>
      <c r="DR139" s="14">
        <v>8.9599999999999992E-3</v>
      </c>
      <c r="DS139" s="14">
        <v>8.0300000000000007E-3</v>
      </c>
    </row>
    <row r="140" spans="1:123" x14ac:dyDescent="0.25">
      <c r="A140" t="s">
        <v>1213</v>
      </c>
      <c r="B140">
        <v>3</v>
      </c>
      <c r="C140" t="s">
        <v>831</v>
      </c>
      <c r="D140" s="10">
        <v>24758.682876714178</v>
      </c>
      <c r="E140" s="10">
        <v>20170.097147172488</v>
      </c>
      <c r="F140" s="10">
        <v>74958.491274422733</v>
      </c>
      <c r="G140" s="10">
        <v>272131.77084236196</v>
      </c>
      <c r="H140" s="10">
        <v>15456.953839086142</v>
      </c>
      <c r="I140" s="10">
        <v>51102.573766955473</v>
      </c>
      <c r="J140" s="10">
        <v>13605.22006</v>
      </c>
      <c r="K140" s="10">
        <v>448.6853753369154</v>
      </c>
      <c r="L140" s="9">
        <v>17.228074808376153</v>
      </c>
      <c r="M140" s="10">
        <v>1566.3582291273497</v>
      </c>
      <c r="N140" s="10">
        <v>97179.199708125525</v>
      </c>
      <c r="O140" s="9">
        <v>39.273138356541175</v>
      </c>
      <c r="P140" s="9">
        <v>16.721718226991054</v>
      </c>
      <c r="Q140" s="9">
        <v>33.5472572893921</v>
      </c>
      <c r="R140" s="10">
        <v>178.04986401984129</v>
      </c>
      <c r="S140" s="9">
        <v>13.081645256903668</v>
      </c>
      <c r="T140" s="10">
        <v>265.72311636973296</v>
      </c>
      <c r="U140" s="11">
        <v>1.9427068329675932</v>
      </c>
      <c r="V140" s="12">
        <v>0.30732126634722001</v>
      </c>
      <c r="W140" s="10">
        <v>666.23528686233601</v>
      </c>
      <c r="X140" s="9">
        <v>24.884012925206608</v>
      </c>
      <c r="Y140" s="9">
        <v>52.572481293408146</v>
      </c>
      <c r="Z140" s="11">
        <v>6.4138951978549246</v>
      </c>
      <c r="AA140" s="9">
        <v>27.222014730282186</v>
      </c>
      <c r="AB140" s="11">
        <v>5.8203980458980666</v>
      </c>
      <c r="AC140" s="11">
        <v>1.8263481636048271</v>
      </c>
      <c r="AD140" s="11">
        <v>5.9817801000500701</v>
      </c>
      <c r="AE140" s="12">
        <v>0.98817623217399175</v>
      </c>
      <c r="AF140" s="11">
        <v>6.1307800811887798</v>
      </c>
      <c r="AG140" s="11">
        <v>1.3985299078549553</v>
      </c>
      <c r="AH140" s="11">
        <v>3.7275938685347376</v>
      </c>
      <c r="AI140" s="12">
        <v>0.47689866571497119</v>
      </c>
      <c r="AJ140" s="11">
        <v>3.1040990057315638</v>
      </c>
      <c r="AK140" s="12">
        <v>0.54068005064921298</v>
      </c>
      <c r="AL140" s="11">
        <v>4.7537772883716505</v>
      </c>
      <c r="AM140" s="12">
        <v>0.76044104893529219</v>
      </c>
      <c r="AN140" s="12">
        <v>0.58997136135386874</v>
      </c>
      <c r="AO140" s="9">
        <v>10.483479972401474</v>
      </c>
      <c r="AP140" s="11">
        <v>5.8366009958026943</v>
      </c>
      <c r="AQ140" s="11">
        <v>1.5836617341435804</v>
      </c>
      <c r="AR140" s="10">
        <v>803.10200574469502</v>
      </c>
      <c r="AS140" s="10">
        <v>508.06216922798461</v>
      </c>
      <c r="AT140" s="10">
        <v>1796.1447532666771</v>
      </c>
      <c r="AU140" s="10">
        <v>9084.1016571513792</v>
      </c>
      <c r="AV140" s="10">
        <v>1022.1038216716645</v>
      </c>
      <c r="AW140" s="10">
        <v>3053.3803043041653</v>
      </c>
      <c r="AX140" s="11">
        <v>4.0176732183286319</v>
      </c>
      <c r="AY140" s="9">
        <v>21.416697458816564</v>
      </c>
      <c r="AZ140" s="11">
        <v>1.5480039936921992</v>
      </c>
      <c r="BA140" s="9">
        <v>32.638097563651314</v>
      </c>
      <c r="BB140" s="10">
        <v>2748.6636645161034</v>
      </c>
      <c r="BC140" s="11">
        <v>1.6490050922194168</v>
      </c>
      <c r="BD140" s="11">
        <v>1.878380677471015</v>
      </c>
      <c r="BE140" s="11">
        <v>1.0936492924973009</v>
      </c>
      <c r="BF140" s="11">
        <v>6.5156201749045612</v>
      </c>
      <c r="BG140" s="12">
        <v>0.85568910668076448</v>
      </c>
      <c r="BH140" s="11">
        <v>8.1304158928334189</v>
      </c>
      <c r="BI140" s="12">
        <v>0.53448260757940547</v>
      </c>
      <c r="BJ140" s="12">
        <v>0.22508783827057108</v>
      </c>
      <c r="BK140" s="9">
        <v>23.181253620050843</v>
      </c>
      <c r="BL140" s="12">
        <v>0.98289655217827843</v>
      </c>
      <c r="BM140" s="11">
        <v>1.2585256600342476</v>
      </c>
      <c r="BN140" s="12">
        <v>0.40047032782360448</v>
      </c>
      <c r="BO140" s="11">
        <v>1.3797262812463171</v>
      </c>
      <c r="BP140" s="12">
        <v>0.66396662353331493</v>
      </c>
      <c r="BQ140" s="12">
        <v>0.25427804384566677</v>
      </c>
      <c r="BR140" s="12">
        <v>0.72805341062395235</v>
      </c>
      <c r="BS140" s="12">
        <v>0.11535967147988314</v>
      </c>
      <c r="BT140" s="12">
        <v>0.45579939807390041</v>
      </c>
      <c r="BU140" s="12">
        <v>0.14466988013959958</v>
      </c>
      <c r="BV140" s="12">
        <v>0.38220111751054558</v>
      </c>
      <c r="BW140" s="13">
        <v>7.5253918871059283E-2</v>
      </c>
      <c r="BX140" s="12">
        <v>0.38738891364017614</v>
      </c>
      <c r="BY140" s="13">
        <v>9.5887373608173926E-2</v>
      </c>
      <c r="BZ140" s="12">
        <v>0.49580152284708168</v>
      </c>
      <c r="CA140" s="12">
        <v>0.11120985597805975</v>
      </c>
      <c r="CB140" s="12">
        <v>0.17697515530848076</v>
      </c>
      <c r="CC140" s="12">
        <v>0.73387809548644989</v>
      </c>
      <c r="CD140" s="12">
        <v>0.36372341007885856</v>
      </c>
      <c r="CE140" s="12">
        <v>0.1478379281159396</v>
      </c>
      <c r="CF140" s="9">
        <v>40.1</v>
      </c>
      <c r="CG140" s="11">
        <v>1.02</v>
      </c>
      <c r="CH140" s="11">
        <v>2.12</v>
      </c>
      <c r="CI140" s="10">
        <v>702</v>
      </c>
      <c r="CJ140" s="9">
        <v>34.799999999999997</v>
      </c>
      <c r="CK140" s="10">
        <v>699</v>
      </c>
      <c r="CL140" s="11">
        <v>4.37</v>
      </c>
      <c r="CM140" s="12">
        <v>0.17599999999999999</v>
      </c>
      <c r="CN140" s="11">
        <v>1.84</v>
      </c>
      <c r="CO140" s="11">
        <v>1.42</v>
      </c>
      <c r="CP140" s="9">
        <v>27.7</v>
      </c>
      <c r="CQ140" s="12">
        <v>0.13700000000000001</v>
      </c>
      <c r="CR140" s="12">
        <v>0.76800000000000002</v>
      </c>
      <c r="CS140" s="14">
        <v>3.5100000000000001E-3</v>
      </c>
      <c r="CT140" s="13">
        <v>2.1100000000000001E-2</v>
      </c>
      <c r="CU140" s="13">
        <v>1.26E-2</v>
      </c>
      <c r="CV140" s="13">
        <v>6.7799999999999999E-2</v>
      </c>
      <c r="CW140" s="12">
        <v>0.74299999999999999</v>
      </c>
      <c r="CX140" s="12">
        <v>0.27600000000000002</v>
      </c>
      <c r="CY140" s="13">
        <v>8.3099999999999993E-2</v>
      </c>
      <c r="CZ140" s="14">
        <v>9.7699999999999992E-3</v>
      </c>
      <c r="DA140" s="14">
        <v>3.16E-3</v>
      </c>
      <c r="DB140" s="14">
        <v>7.4400000000000004E-3</v>
      </c>
      <c r="DC140" s="13">
        <v>4.3499999999999997E-2</v>
      </c>
      <c r="DD140" s="13">
        <v>5.0799999999999998E-2</v>
      </c>
      <c r="DE140" s="13">
        <v>1.4E-2</v>
      </c>
      <c r="DF140" s="13">
        <v>5.04E-2</v>
      </c>
      <c r="DG140" s="14">
        <v>7.4200000000000004E-3</v>
      </c>
      <c r="DH140" s="13">
        <v>1.0500000000000001E-2</v>
      </c>
      <c r="DI140" s="14">
        <v>7.9299999999999995E-3</v>
      </c>
      <c r="DJ140" s="13">
        <v>2.23E-2</v>
      </c>
      <c r="DK140" s="14">
        <v>7.11E-3</v>
      </c>
      <c r="DL140" s="12">
        <v>0.14899999999999999</v>
      </c>
      <c r="DM140" s="14">
        <v>7.6099999999999996E-3</v>
      </c>
      <c r="DN140" s="13">
        <v>2.5999999999999999E-2</v>
      </c>
      <c r="DO140" s="14">
        <v>7.8499999999999993E-3</v>
      </c>
      <c r="DP140" s="13">
        <v>3.39E-2</v>
      </c>
      <c r="DQ140" s="13">
        <v>1.72E-2</v>
      </c>
      <c r="DR140" s="14">
        <v>8.8500000000000002E-3</v>
      </c>
      <c r="DS140" s="14">
        <v>7.9299999999999995E-3</v>
      </c>
    </row>
    <row r="141" spans="1:123" x14ac:dyDescent="0.25">
      <c r="A141" t="s">
        <v>2465</v>
      </c>
      <c r="B141">
        <v>3</v>
      </c>
      <c r="C141" t="s">
        <v>831</v>
      </c>
      <c r="D141" s="10">
        <v>24525.442139459854</v>
      </c>
      <c r="E141" s="10">
        <v>20338.530955810311</v>
      </c>
      <c r="F141" s="10">
        <v>74861.673224589584</v>
      </c>
      <c r="G141" s="10">
        <v>275955.4437003262</v>
      </c>
      <c r="H141" s="10">
        <v>14989.273413598747</v>
      </c>
      <c r="I141" s="10">
        <v>51559.017747566126</v>
      </c>
      <c r="J141" s="10">
        <v>13605.22006</v>
      </c>
      <c r="K141" s="10">
        <v>442.44955664135028</v>
      </c>
      <c r="L141" s="9">
        <v>15.618233386898433</v>
      </c>
      <c r="M141" s="10">
        <v>1554.9572989599872</v>
      </c>
      <c r="N141" s="10">
        <v>96211.745547321261</v>
      </c>
      <c r="O141" s="9">
        <v>39.679409468267743</v>
      </c>
      <c r="P141" s="9">
        <v>17.737892650173869</v>
      </c>
      <c r="Q141" s="9">
        <v>32.858342614777797</v>
      </c>
      <c r="R141" s="10">
        <v>173.74344260030341</v>
      </c>
      <c r="S141" s="9">
        <v>12.053176830691944</v>
      </c>
      <c r="T141" s="10">
        <v>257.5985504471854</v>
      </c>
      <c r="U141" s="11">
        <v>1.940564514255176</v>
      </c>
      <c r="V141" t="s">
        <v>2394</v>
      </c>
      <c r="W141" s="10">
        <v>674.84717783046005</v>
      </c>
      <c r="X141" s="9">
        <v>24.35141356084749</v>
      </c>
      <c r="Y141" s="9">
        <v>51.458579128707164</v>
      </c>
      <c r="Z141" s="11">
        <v>6.5110940527349692</v>
      </c>
      <c r="AA141" s="9">
        <v>27.153265852580837</v>
      </c>
      <c r="AB141" s="11">
        <v>6.0018613630919955</v>
      </c>
      <c r="AC141" s="11">
        <v>1.8505414745344466</v>
      </c>
      <c r="AD141" s="11">
        <v>6.7711038580652705</v>
      </c>
      <c r="AE141" s="12">
        <v>0.87952178581520335</v>
      </c>
      <c r="AF141" s="11">
        <v>6.2454502268060326</v>
      </c>
      <c r="AG141" s="11">
        <v>1.3198067963944744</v>
      </c>
      <c r="AH141" s="11">
        <v>3.6987085134965523</v>
      </c>
      <c r="AI141" s="12">
        <v>0.46097529406282539</v>
      </c>
      <c r="AJ141" s="11">
        <v>3.3395969027418761</v>
      </c>
      <c r="AK141" s="12">
        <v>0.52909073728786671</v>
      </c>
      <c r="AL141" s="11">
        <v>4.5304861751832268</v>
      </c>
      <c r="AM141" s="12">
        <v>0.71106028169193847</v>
      </c>
      <c r="AN141" s="12">
        <v>0.46252014832411487</v>
      </c>
      <c r="AO141" s="9">
        <v>10.249091414596943</v>
      </c>
      <c r="AP141" s="11">
        <v>5.8999456831656341</v>
      </c>
      <c r="AQ141" s="11">
        <v>1.5527409798686724</v>
      </c>
      <c r="AR141" s="10">
        <v>944.78032098533538</v>
      </c>
      <c r="AS141" s="10">
        <v>621.63376664946429</v>
      </c>
      <c r="AT141" s="10">
        <v>2144.8342532004945</v>
      </c>
      <c r="AU141" s="10">
        <v>9597.8542832633411</v>
      </c>
      <c r="AV141" s="10">
        <v>845.18226435407439</v>
      </c>
      <c r="AW141" s="10">
        <v>1837.1994761118924</v>
      </c>
      <c r="AX141" s="11">
        <v>2.7890102182105529</v>
      </c>
      <c r="AY141" s="9">
        <v>27.158174707188092</v>
      </c>
      <c r="AZ141" s="11">
        <v>1.7567108285827588</v>
      </c>
      <c r="BA141" s="9">
        <v>34.276076075999683</v>
      </c>
      <c r="BB141" s="10">
        <v>2896.658572499256</v>
      </c>
      <c r="BC141" s="11">
        <v>1.4178816692801344</v>
      </c>
      <c r="BD141" s="11">
        <v>1.9849680924778741</v>
      </c>
      <c r="BE141" s="11">
        <v>1.145364091000824</v>
      </c>
      <c r="BF141" s="11">
        <v>6.353034377611646</v>
      </c>
      <c r="BG141" s="12">
        <v>0.48956213356602291</v>
      </c>
      <c r="BH141" s="11">
        <v>9.0567492053692664</v>
      </c>
      <c r="BI141" s="12">
        <v>0.61661342344055037</v>
      </c>
      <c r="BJ141" t="s">
        <v>2394</v>
      </c>
      <c r="BK141" s="9">
        <v>24.870446524996005</v>
      </c>
      <c r="BL141" s="12">
        <v>0.93631915585030512</v>
      </c>
      <c r="BM141" s="11">
        <v>1.5337026982884352</v>
      </c>
      <c r="BN141" s="12">
        <v>0.38949405376004781</v>
      </c>
      <c r="BO141" s="11">
        <v>1.4827223432950623</v>
      </c>
      <c r="BP141" s="12">
        <v>0.69517747643974193</v>
      </c>
      <c r="BQ141" s="12">
        <v>0.23276864679988238</v>
      </c>
      <c r="BR141" s="12">
        <v>0.80791789311343176</v>
      </c>
      <c r="BS141" s="12">
        <v>0.10049626825917125</v>
      </c>
      <c r="BT141" s="12">
        <v>0.38676503184932409</v>
      </c>
      <c r="BU141" s="12">
        <v>0.15102615684963117</v>
      </c>
      <c r="BV141" s="12">
        <v>0.4238178813961575</v>
      </c>
      <c r="BW141" s="13">
        <v>7.7893637751366845E-2</v>
      </c>
      <c r="BX141" s="12">
        <v>0.28642591490946673</v>
      </c>
      <c r="BY141" s="13">
        <v>6.9552207724446813E-2</v>
      </c>
      <c r="BZ141" s="12">
        <v>0.45874950726214869</v>
      </c>
      <c r="CA141" s="12">
        <v>0.10930075697597143</v>
      </c>
      <c r="CB141" s="12">
        <v>0.170493846960764</v>
      </c>
      <c r="CC141" s="12">
        <v>0.71071644346723173</v>
      </c>
      <c r="CD141" s="12">
        <v>0.3544413140526893</v>
      </c>
      <c r="CE141" s="12">
        <v>0.15722160083251327</v>
      </c>
      <c r="CF141" s="9">
        <v>40.799999999999997</v>
      </c>
      <c r="CG141" s="11">
        <v>1.01</v>
      </c>
      <c r="CH141" s="11">
        <v>2.13</v>
      </c>
      <c r="CI141" s="10">
        <v>712</v>
      </c>
      <c r="CJ141" s="9">
        <v>34.9</v>
      </c>
      <c r="CK141" s="10">
        <v>712</v>
      </c>
      <c r="CL141" s="11">
        <v>4.5999999999999996</v>
      </c>
      <c r="CM141" s="12">
        <v>0.14000000000000001</v>
      </c>
      <c r="CN141" s="11">
        <v>1.93</v>
      </c>
      <c r="CO141" s="11">
        <v>1.36</v>
      </c>
      <c r="CP141" s="9">
        <v>23.7</v>
      </c>
      <c r="CQ141" s="12">
        <v>0.23699999999999999</v>
      </c>
      <c r="CR141" s="12">
        <v>0.89800000000000002</v>
      </c>
      <c r="CS141" s="14">
        <v>3.5000000000000001E-3</v>
      </c>
      <c r="CT141" s="13">
        <v>2.1100000000000001E-2</v>
      </c>
      <c r="CU141" s="13">
        <v>1.2500000000000001E-2</v>
      </c>
      <c r="CV141" s="12">
        <v>0.497</v>
      </c>
      <c r="CW141" s="12">
        <v>0.753</v>
      </c>
      <c r="CX141" s="12">
        <v>0.32100000000000001</v>
      </c>
      <c r="CY141" s="13">
        <v>8.2900000000000001E-2</v>
      </c>
      <c r="CZ141" s="14">
        <v>9.7599999999999996E-3</v>
      </c>
      <c r="DA141" s="14">
        <v>3.16E-3</v>
      </c>
      <c r="DB141" s="14">
        <v>7.43E-3</v>
      </c>
      <c r="DC141" s="13">
        <v>4.3499999999999997E-2</v>
      </c>
      <c r="DD141" s="13">
        <v>5.0700000000000002E-2</v>
      </c>
      <c r="DE141" s="13">
        <v>1.4E-2</v>
      </c>
      <c r="DF141" s="13">
        <v>5.0200000000000002E-2</v>
      </c>
      <c r="DG141" s="14">
        <v>7.4099999999999999E-3</v>
      </c>
      <c r="DH141" s="13">
        <v>1.0500000000000001E-2</v>
      </c>
      <c r="DI141" s="14">
        <v>7.92E-3</v>
      </c>
      <c r="DJ141" s="13">
        <v>2.2200000000000001E-2</v>
      </c>
      <c r="DK141" s="14">
        <v>7.1000000000000004E-3</v>
      </c>
      <c r="DL141" s="13">
        <v>1.09E-2</v>
      </c>
      <c r="DM141" s="14">
        <v>7.6099999999999996E-3</v>
      </c>
      <c r="DN141" s="13">
        <v>2.5899999999999999E-2</v>
      </c>
      <c r="DO141" s="14">
        <v>7.8399999999999997E-3</v>
      </c>
      <c r="DP141" s="13">
        <v>3.39E-2</v>
      </c>
      <c r="DQ141" s="12">
        <v>0.158</v>
      </c>
      <c r="DR141" s="14">
        <v>8.8400000000000006E-3</v>
      </c>
      <c r="DS141" s="14">
        <v>7.9100000000000004E-3</v>
      </c>
    </row>
    <row r="142" spans="1:123" x14ac:dyDescent="0.25">
      <c r="A142" t="s">
        <v>1198</v>
      </c>
      <c r="B142">
        <v>3</v>
      </c>
      <c r="C142" t="s">
        <v>831</v>
      </c>
      <c r="D142" s="10">
        <v>24380.329156519245</v>
      </c>
      <c r="E142" s="10">
        <v>20261.560751052948</v>
      </c>
      <c r="F142" s="10">
        <v>75131.21694646313</v>
      </c>
      <c r="G142" s="10">
        <v>280733.92996746325</v>
      </c>
      <c r="H142" s="10">
        <v>15141.458812565872</v>
      </c>
      <c r="I142" s="10">
        <v>50638.599089819756</v>
      </c>
      <c r="J142" s="10">
        <v>13605.22006</v>
      </c>
      <c r="K142" s="10">
        <v>435.37032316611857</v>
      </c>
      <c r="L142" s="9">
        <v>15.61718076180694</v>
      </c>
      <c r="M142" s="10">
        <v>1589.9118679344033</v>
      </c>
      <c r="N142" s="10">
        <v>96727.161812677659</v>
      </c>
      <c r="O142" s="9">
        <v>40.809391486198457</v>
      </c>
      <c r="P142" s="9">
        <v>18.732922741649709</v>
      </c>
      <c r="Q142" s="9">
        <v>32.369715783968346</v>
      </c>
      <c r="R142" s="10">
        <v>176.54341569833886</v>
      </c>
      <c r="S142" s="9">
        <v>11.790879218668612</v>
      </c>
      <c r="T142" s="10">
        <v>262.96908967523257</v>
      </c>
      <c r="U142" s="11">
        <v>2.3981302291507354</v>
      </c>
      <c r="V142" s="12">
        <v>0.36071312662419414</v>
      </c>
      <c r="W142" s="10">
        <v>667.21016331467467</v>
      </c>
      <c r="X142" s="9">
        <v>24.509341985374565</v>
      </c>
      <c r="Y142" s="9">
        <v>51.450284151251637</v>
      </c>
      <c r="Z142" s="11">
        <v>6.412483250465514</v>
      </c>
      <c r="AA142" s="9">
        <v>27.104159191443621</v>
      </c>
      <c r="AB142" s="11">
        <v>6.9624918539740186</v>
      </c>
      <c r="AC142" s="11">
        <v>1.8566330437198675</v>
      </c>
      <c r="AD142" s="11">
        <v>6.6139606841585614</v>
      </c>
      <c r="AE142" s="11">
        <v>1.1147365587878297</v>
      </c>
      <c r="AF142" s="11">
        <v>6.362782498735954</v>
      </c>
      <c r="AG142" s="11">
        <v>1.1510804522591709</v>
      </c>
      <c r="AH142" s="11">
        <v>3.689897664294262</v>
      </c>
      <c r="AI142" s="12">
        <v>0.5255440817433118</v>
      </c>
      <c r="AJ142" s="11">
        <v>3.2046927477005749</v>
      </c>
      <c r="AK142" s="12">
        <v>0.46085700237388433</v>
      </c>
      <c r="AL142" s="11">
        <v>4.5925064107851012</v>
      </c>
      <c r="AM142" s="12">
        <v>0.76399955981126433</v>
      </c>
      <c r="AN142" s="12">
        <v>0.63401728939160495</v>
      </c>
      <c r="AO142" s="9">
        <v>10.160989870880245</v>
      </c>
      <c r="AP142" s="11">
        <v>5.793370324955827</v>
      </c>
      <c r="AQ142" s="11">
        <v>1.7251738489080923</v>
      </c>
      <c r="AR142" s="10">
        <v>865.24311589128433</v>
      </c>
      <c r="AS142" s="10">
        <v>485.17747761307311</v>
      </c>
      <c r="AT142" s="10">
        <v>1879.3979078388761</v>
      </c>
      <c r="AU142" s="10">
        <v>10424.341823027382</v>
      </c>
      <c r="AV142" s="10">
        <v>797.24486805975323</v>
      </c>
      <c r="AW142" s="10">
        <v>1939.7600018220014</v>
      </c>
      <c r="AX142" s="11">
        <v>2.8389437485915465</v>
      </c>
      <c r="AY142" s="9">
        <v>17.429182108840848</v>
      </c>
      <c r="AZ142" s="11">
        <v>1.6170045628572953</v>
      </c>
      <c r="BA142" s="9">
        <v>37.254233982769584</v>
      </c>
      <c r="BB142" s="10">
        <v>2562.7430755382593</v>
      </c>
      <c r="BC142" s="11">
        <v>1.8128053487995377</v>
      </c>
      <c r="BD142" s="11">
        <v>1.7918563790186921</v>
      </c>
      <c r="BE142" s="11">
        <v>1.0685594918992862</v>
      </c>
      <c r="BF142" s="11">
        <v>6.1288424832667436</v>
      </c>
      <c r="BG142" s="12">
        <v>0.63162991615891573</v>
      </c>
      <c r="BH142" s="11">
        <v>9.4214436531487902</v>
      </c>
      <c r="BI142" s="12">
        <v>0.59310973113567877</v>
      </c>
      <c r="BJ142" s="12">
        <v>0.2235974771057582</v>
      </c>
      <c r="BK142" s="9">
        <v>25.308667088683858</v>
      </c>
      <c r="BL142" s="12">
        <v>0.95760581010205736</v>
      </c>
      <c r="BM142" s="11">
        <v>1.0728498108081015</v>
      </c>
      <c r="BN142" s="12">
        <v>0.3748006304053324</v>
      </c>
      <c r="BO142" s="11">
        <v>1.4275143370193799</v>
      </c>
      <c r="BP142" s="12">
        <v>0.82538754076442622</v>
      </c>
      <c r="BQ142" s="12">
        <v>0.2432159291615851</v>
      </c>
      <c r="BR142" s="12">
        <v>0.83020577873145862</v>
      </c>
      <c r="BS142" s="12">
        <v>0.31720189049582975</v>
      </c>
      <c r="BT142" s="12">
        <v>0.46527318078105029</v>
      </c>
      <c r="BU142" s="12">
        <v>0.13852412426478125</v>
      </c>
      <c r="BV142" s="12">
        <v>0.4325651570653038</v>
      </c>
      <c r="BW142" s="13">
        <v>9.3310296296254758E-2</v>
      </c>
      <c r="BX142" s="12">
        <v>0.25679868235322156</v>
      </c>
      <c r="BY142" s="13">
        <v>7.8085391267230964E-2</v>
      </c>
      <c r="BZ142" s="12">
        <v>0.45793675603448541</v>
      </c>
      <c r="CA142" s="12">
        <v>0.11096788583387911</v>
      </c>
      <c r="CB142" s="12">
        <v>0.18371563627853515</v>
      </c>
      <c r="CC142" s="12">
        <v>0.72236715270923391</v>
      </c>
      <c r="CD142" s="12">
        <v>0.37411558459961514</v>
      </c>
      <c r="CE142" s="12">
        <v>0.15919896995896618</v>
      </c>
      <c r="CF142" s="9">
        <v>39.9</v>
      </c>
      <c r="CG142" s="11">
        <v>1.06</v>
      </c>
      <c r="CH142" s="11">
        <v>2.25</v>
      </c>
      <c r="CI142" s="10">
        <v>732</v>
      </c>
      <c r="CJ142" s="9">
        <v>34.799999999999997</v>
      </c>
      <c r="CK142" s="10">
        <v>710</v>
      </c>
      <c r="CL142" s="11">
        <v>3.91</v>
      </c>
      <c r="CM142" s="13">
        <v>8.8400000000000006E-2</v>
      </c>
      <c r="CN142" s="11">
        <v>2.06</v>
      </c>
      <c r="CO142" s="11">
        <v>1.48</v>
      </c>
      <c r="CP142" s="9">
        <v>26.9</v>
      </c>
      <c r="CQ142" s="12">
        <v>0.2</v>
      </c>
      <c r="CR142" s="12">
        <v>0.72599999999999998</v>
      </c>
      <c r="CS142" s="14">
        <v>3.4499999999999999E-3</v>
      </c>
      <c r="CT142" s="13">
        <v>2.1100000000000001E-2</v>
      </c>
      <c r="CU142" s="13">
        <v>1.24E-2</v>
      </c>
      <c r="CV142" s="13">
        <v>6.7199999999999996E-2</v>
      </c>
      <c r="CW142" s="12">
        <v>0.628</v>
      </c>
      <c r="CX142" s="12">
        <v>0.29499999999999998</v>
      </c>
      <c r="CY142" s="13">
        <v>8.3199999999999996E-2</v>
      </c>
      <c r="CZ142" s="14">
        <v>9.6699999999999998E-3</v>
      </c>
      <c r="DA142" s="14">
        <v>3.1199999999999999E-3</v>
      </c>
      <c r="DB142" s="14">
        <v>7.3800000000000003E-3</v>
      </c>
      <c r="DC142" s="13">
        <v>4.2799999999999998E-2</v>
      </c>
      <c r="DD142" s="13">
        <v>5.0900000000000001E-2</v>
      </c>
      <c r="DE142" s="13">
        <v>1.3899999999999999E-2</v>
      </c>
      <c r="DF142" s="13">
        <v>5.0500000000000003E-2</v>
      </c>
      <c r="DG142" s="14">
        <v>7.3800000000000003E-3</v>
      </c>
      <c r="DH142" s="13">
        <v>1.0500000000000001E-2</v>
      </c>
      <c r="DI142" s="14">
        <v>7.8499999999999993E-3</v>
      </c>
      <c r="DJ142" s="13">
        <v>2.2200000000000001E-2</v>
      </c>
      <c r="DK142" s="14">
        <v>7.0600000000000003E-3</v>
      </c>
      <c r="DL142" s="13">
        <v>1.0800000000000001E-2</v>
      </c>
      <c r="DM142" s="14">
        <v>7.5300000000000002E-3</v>
      </c>
      <c r="DN142" s="13">
        <v>2.5999999999999999E-2</v>
      </c>
      <c r="DO142" s="14">
        <v>7.7499999999999999E-3</v>
      </c>
      <c r="DP142" s="13">
        <v>3.32E-2</v>
      </c>
      <c r="DQ142" s="13">
        <v>1.6899999999999998E-2</v>
      </c>
      <c r="DR142" s="14">
        <v>8.7299999999999999E-3</v>
      </c>
      <c r="DS142" s="14">
        <v>7.8700000000000003E-3</v>
      </c>
    </row>
    <row r="143" spans="1:123" x14ac:dyDescent="0.25">
      <c r="A143" t="s">
        <v>1139</v>
      </c>
      <c r="B143">
        <v>3</v>
      </c>
      <c r="C143" t="s">
        <v>849</v>
      </c>
      <c r="D143" s="10">
        <v>100703.56072204621</v>
      </c>
      <c r="E143" s="10">
        <v>431.37576737513626</v>
      </c>
      <c r="F143" s="10">
        <v>10331.642370977879</v>
      </c>
      <c r="G143" s="10">
        <v>327208.85084934032</v>
      </c>
      <c r="H143" s="10">
        <v>435.45384162345692</v>
      </c>
      <c r="I143" s="10">
        <v>82863.249801538084</v>
      </c>
      <c r="J143" s="10">
        <v>452</v>
      </c>
      <c r="K143" s="10">
        <v>451.36401076698661</v>
      </c>
      <c r="L143" s="10">
        <v>407.54646051513811</v>
      </c>
      <c r="M143" s="10">
        <v>448.85591101938701</v>
      </c>
      <c r="N143" s="10">
        <v>452.35346287376893</v>
      </c>
      <c r="O143" s="10">
        <v>408.98365333500891</v>
      </c>
      <c r="P143" s="10">
        <v>439.57221259595974</v>
      </c>
      <c r="Q143" s="10">
        <v>462.84854706198769</v>
      </c>
      <c r="R143" s="10">
        <v>454.17999012170321</v>
      </c>
      <c r="S143" s="10">
        <v>465.56106360077013</v>
      </c>
      <c r="T143" s="10">
        <v>421.38662499922629</v>
      </c>
      <c r="U143" s="10">
        <v>432.21458928351967</v>
      </c>
      <c r="V143" s="10">
        <v>397.10866709953757</v>
      </c>
      <c r="W143" s="10">
        <v>460.75382939252222</v>
      </c>
      <c r="X143" s="10">
        <v>442.75196429431736</v>
      </c>
      <c r="Y143" s="10">
        <v>456.47581936219171</v>
      </c>
      <c r="Z143" s="10">
        <v>449.70517307559146</v>
      </c>
      <c r="AA143" s="10">
        <v>435.57893477882158</v>
      </c>
      <c r="AB143" s="10">
        <v>456.26839202374265</v>
      </c>
      <c r="AC143" s="10">
        <v>446.972019100132</v>
      </c>
      <c r="AD143" s="10">
        <v>450.56212973423288</v>
      </c>
      <c r="AE143" s="10">
        <v>439.36344252569972</v>
      </c>
      <c r="AF143" s="10">
        <v>439.62618556221707</v>
      </c>
      <c r="AG143" s="10">
        <v>449.91123690426235</v>
      </c>
      <c r="AH143" s="10">
        <v>453.96190015884486</v>
      </c>
      <c r="AI143" s="10">
        <v>432.33886098735957</v>
      </c>
      <c r="AJ143" s="10">
        <v>454.27457514301028</v>
      </c>
      <c r="AK143" s="10">
        <v>441.26228050557336</v>
      </c>
      <c r="AL143" s="10">
        <v>437.6598547783484</v>
      </c>
      <c r="AM143" s="10">
        <v>442.05375764294206</v>
      </c>
      <c r="AN143" s="10">
        <v>442.50822353652143</v>
      </c>
      <c r="AO143" s="10">
        <v>424.97938156614208</v>
      </c>
      <c r="AP143" s="10">
        <v>463.2631534767267</v>
      </c>
      <c r="AQ143" s="10">
        <v>467.40823652071458</v>
      </c>
      <c r="AR143" s="10">
        <v>5464.8207104102985</v>
      </c>
      <c r="AS143" s="9">
        <v>19.156873141953</v>
      </c>
      <c r="AT143" s="10">
        <v>464.29497913957448</v>
      </c>
      <c r="AU143" s="10">
        <v>18443.383339517903</v>
      </c>
      <c r="AV143" s="9">
        <v>32.808925967746177</v>
      </c>
      <c r="AW143" s="10">
        <v>4549.7424497753409</v>
      </c>
      <c r="AX143" s="11">
        <v>2.7888226570223567</v>
      </c>
      <c r="AY143" s="9">
        <v>28.179888090969136</v>
      </c>
      <c r="AZ143" s="9">
        <v>16.732669221853872</v>
      </c>
      <c r="BA143" s="9">
        <v>17.688157710235878</v>
      </c>
      <c r="BB143" s="9">
        <v>36.251645687693966</v>
      </c>
      <c r="BC143" s="9">
        <v>17.7848401608472</v>
      </c>
      <c r="BD143" s="9">
        <v>25.667145535193328</v>
      </c>
      <c r="BE143" s="9">
        <v>23.179080586785449</v>
      </c>
      <c r="BF143" s="9">
        <v>23.945973575636803</v>
      </c>
      <c r="BG143" s="9">
        <v>17.817429794633039</v>
      </c>
      <c r="BH143" s="9">
        <v>19.918222804104214</v>
      </c>
      <c r="BI143" s="9">
        <v>21.898756201773612</v>
      </c>
      <c r="BJ143" s="9">
        <v>18.834725997011237</v>
      </c>
      <c r="BK143" s="9">
        <v>25.525671906152333</v>
      </c>
      <c r="BL143" s="9">
        <v>21.573936177555879</v>
      </c>
      <c r="BM143" s="9">
        <v>17.001221707184175</v>
      </c>
      <c r="BN143" s="9">
        <v>22.384350419026422</v>
      </c>
      <c r="BO143" s="9">
        <v>18.725699120494848</v>
      </c>
      <c r="BP143" s="9">
        <v>21.307606461411396</v>
      </c>
      <c r="BQ143" s="9">
        <v>22.759143646515458</v>
      </c>
      <c r="BR143" s="9">
        <v>21.403591636075021</v>
      </c>
      <c r="BS143" s="9">
        <v>23.521051620372567</v>
      </c>
      <c r="BT143" s="9">
        <v>21.564074950073582</v>
      </c>
      <c r="BU143" s="9">
        <v>19.189952915285367</v>
      </c>
      <c r="BV143" s="9">
        <v>20.879251311997976</v>
      </c>
      <c r="BW143" s="9">
        <v>21.877677182685261</v>
      </c>
      <c r="BX143" s="9">
        <v>21.960881597760981</v>
      </c>
      <c r="BY143" s="9">
        <v>19.886420340255661</v>
      </c>
      <c r="BZ143" s="9">
        <v>19.052719320105869</v>
      </c>
      <c r="CA143" s="9">
        <v>18.469433671597344</v>
      </c>
      <c r="CB143" s="9">
        <v>23.019269187383809</v>
      </c>
      <c r="CC143" s="9">
        <v>22.979576734409719</v>
      </c>
      <c r="CD143" s="9">
        <v>21.421985365423229</v>
      </c>
      <c r="CE143" s="9">
        <v>20.318719552461022</v>
      </c>
      <c r="CF143" s="9">
        <v>39.299999999999997</v>
      </c>
      <c r="CG143" s="11">
        <v>1.08</v>
      </c>
      <c r="CH143" s="11">
        <v>2.2200000000000002</v>
      </c>
      <c r="CI143" s="10">
        <v>708</v>
      </c>
      <c r="CJ143" s="9">
        <v>34.6</v>
      </c>
      <c r="CK143" s="10">
        <v>666</v>
      </c>
      <c r="CL143" s="11">
        <v>3.83</v>
      </c>
      <c r="CM143" s="12">
        <v>0.17199999999999999</v>
      </c>
      <c r="CN143" s="11">
        <v>1.9</v>
      </c>
      <c r="CO143" s="11">
        <v>1.47</v>
      </c>
      <c r="CP143" s="9">
        <v>24</v>
      </c>
      <c r="CQ143" s="12">
        <v>0.1</v>
      </c>
      <c r="CR143" s="12">
        <v>0.57399999999999995</v>
      </c>
      <c r="CS143" s="14">
        <v>3.4099999999999998E-3</v>
      </c>
      <c r="CT143" s="13">
        <v>2.0799999999999999E-2</v>
      </c>
      <c r="CU143" s="13">
        <v>1.23E-2</v>
      </c>
      <c r="CV143" s="13">
        <v>6.6400000000000001E-2</v>
      </c>
      <c r="CW143" s="12">
        <v>0.59399999999999997</v>
      </c>
      <c r="CX143" s="12">
        <v>0.29099999999999998</v>
      </c>
      <c r="CY143" s="13">
        <v>8.2199999999999995E-2</v>
      </c>
      <c r="CZ143" s="14">
        <v>9.5600000000000008E-3</v>
      </c>
      <c r="DA143" s="14">
        <v>3.0799999999999998E-3</v>
      </c>
      <c r="DB143" s="14">
        <v>7.2899999999999996E-3</v>
      </c>
      <c r="DC143" s="13">
        <v>4.2299999999999997E-2</v>
      </c>
      <c r="DD143" s="13">
        <v>5.0299999999999997E-2</v>
      </c>
      <c r="DE143" s="13">
        <v>1.37E-2</v>
      </c>
      <c r="DF143" s="13">
        <v>4.99E-2</v>
      </c>
      <c r="DG143" s="14">
        <v>7.3000000000000001E-3</v>
      </c>
      <c r="DH143" s="12">
        <v>0.215</v>
      </c>
      <c r="DI143" s="14">
        <v>7.7600000000000004E-3</v>
      </c>
      <c r="DJ143" s="13">
        <v>2.1899999999999999E-2</v>
      </c>
      <c r="DK143" s="14">
        <v>6.9699999999999996E-3</v>
      </c>
      <c r="DL143" s="13">
        <v>1.06E-2</v>
      </c>
      <c r="DM143" s="14">
        <v>7.4400000000000004E-3</v>
      </c>
      <c r="DN143" s="13">
        <v>2.5700000000000001E-2</v>
      </c>
      <c r="DO143" s="14">
        <v>7.6600000000000001E-3</v>
      </c>
      <c r="DP143" s="13">
        <v>3.2899999999999999E-2</v>
      </c>
      <c r="DQ143" s="12">
        <v>0.123</v>
      </c>
      <c r="DR143" s="14">
        <v>8.6199999999999992E-3</v>
      </c>
      <c r="DS143" s="14">
        <v>7.7799999999999996E-3</v>
      </c>
    </row>
    <row r="144" spans="1:123" x14ac:dyDescent="0.25">
      <c r="A144" t="s">
        <v>1156</v>
      </c>
      <c r="B144">
        <v>3</v>
      </c>
      <c r="C144" t="s">
        <v>849</v>
      </c>
      <c r="D144" s="10">
        <v>103972.81080915159</v>
      </c>
      <c r="E144" s="10">
        <v>440.58410312176068</v>
      </c>
      <c r="F144" s="10">
        <v>10622.235548178134</v>
      </c>
      <c r="G144" s="10">
        <v>339937.63797299017</v>
      </c>
      <c r="H144" s="10">
        <v>484.4928959530435</v>
      </c>
      <c r="I144" s="10">
        <v>84007.310265479638</v>
      </c>
      <c r="J144" s="10">
        <v>452</v>
      </c>
      <c r="K144" s="10">
        <v>456.62904918719693</v>
      </c>
      <c r="L144" s="10">
        <v>412.93263998803292</v>
      </c>
      <c r="M144" s="10">
        <v>449.2641979961208</v>
      </c>
      <c r="N144" s="10">
        <v>458.13331302209565</v>
      </c>
      <c r="O144" s="10">
        <v>419.87645866788444</v>
      </c>
      <c r="P144" s="10">
        <v>446.29048665643745</v>
      </c>
      <c r="Q144" s="10">
        <v>468.86900939852592</v>
      </c>
      <c r="R144" s="10">
        <v>462.2706439356262</v>
      </c>
      <c r="S144" s="10">
        <v>464.16177177736921</v>
      </c>
      <c r="T144" s="10">
        <v>433.2926259675607</v>
      </c>
      <c r="U144" s="10">
        <v>448.16067229658307</v>
      </c>
      <c r="V144" s="10">
        <v>398.7651306316082</v>
      </c>
      <c r="W144" s="10">
        <v>458.80687960757865</v>
      </c>
      <c r="X144" s="10">
        <v>447.86749734537312</v>
      </c>
      <c r="Y144" s="10">
        <v>461.10105184938061</v>
      </c>
      <c r="Z144" s="10">
        <v>463.64179747271595</v>
      </c>
      <c r="AA144" s="10">
        <v>438.41102798280036</v>
      </c>
      <c r="AB144" s="10">
        <v>466.33523850298184</v>
      </c>
      <c r="AC144" s="10">
        <v>460.38583579842026</v>
      </c>
      <c r="AD144" s="10">
        <v>464.97205061431259</v>
      </c>
      <c r="AE144" s="10">
        <v>450.60530208989138</v>
      </c>
      <c r="AF144" s="10">
        <v>450.84020567633036</v>
      </c>
      <c r="AG144" s="10">
        <v>462.86851621660986</v>
      </c>
      <c r="AH144" s="10">
        <v>468.71683432354274</v>
      </c>
      <c r="AI144" s="10">
        <v>450.26236441554846</v>
      </c>
      <c r="AJ144" s="10">
        <v>462.6885203566618</v>
      </c>
      <c r="AK144" s="10">
        <v>444.23076285201779</v>
      </c>
      <c r="AL144" s="10">
        <v>446.58243931700389</v>
      </c>
      <c r="AM144" s="10">
        <v>457.75555982820157</v>
      </c>
      <c r="AN144" s="10">
        <v>461.67632004598136</v>
      </c>
      <c r="AO144" s="10">
        <v>401.26199507018646</v>
      </c>
      <c r="AP144" s="10">
        <v>471.02381489531967</v>
      </c>
      <c r="AQ144" s="10">
        <v>474.25712141179793</v>
      </c>
      <c r="AR144" s="10">
        <v>6226.859359335861</v>
      </c>
      <c r="AS144" s="9">
        <v>21.768915554876404</v>
      </c>
      <c r="AT144" s="10">
        <v>565.443248522104</v>
      </c>
      <c r="AU144" s="10">
        <v>20772.490969582228</v>
      </c>
      <c r="AV144" s="9">
        <v>44.569621341731768</v>
      </c>
      <c r="AW144" s="10">
        <v>4277.2569424241665</v>
      </c>
      <c r="AX144" s="11">
        <v>4.1778168617298421</v>
      </c>
      <c r="AY144" s="9">
        <v>30.160118281410597</v>
      </c>
      <c r="AZ144" s="9">
        <v>19.503580047258453</v>
      </c>
      <c r="BA144" s="9">
        <v>22.189156425711918</v>
      </c>
      <c r="BB144" s="9">
        <v>41.125656226487038</v>
      </c>
      <c r="BC144" s="9">
        <v>22.717368763732711</v>
      </c>
      <c r="BD144" s="9">
        <v>29.576438663963156</v>
      </c>
      <c r="BE144" s="9">
        <v>27.042878097519417</v>
      </c>
      <c r="BF144" s="9">
        <v>27.510161746855328</v>
      </c>
      <c r="BG144" s="9">
        <v>23.09740433257814</v>
      </c>
      <c r="BH144" s="9">
        <v>26.502085033504542</v>
      </c>
      <c r="BI144" s="9">
        <v>27.53269449109229</v>
      </c>
      <c r="BJ144" s="9">
        <v>23.022251642550561</v>
      </c>
      <c r="BK144" s="9">
        <v>31.146749556642799</v>
      </c>
      <c r="BL144" s="9">
        <v>24.686353441009572</v>
      </c>
      <c r="BM144" s="9">
        <v>22.582187328365606</v>
      </c>
      <c r="BN144" s="9">
        <v>30.212394842696995</v>
      </c>
      <c r="BO144" s="9">
        <v>23.990351842502545</v>
      </c>
      <c r="BP144" s="9">
        <v>26.250094990638427</v>
      </c>
      <c r="BQ144" s="9">
        <v>28.432342155178937</v>
      </c>
      <c r="BR144" s="9">
        <v>27.463474287457657</v>
      </c>
      <c r="BS144" s="9">
        <v>27.653616923581765</v>
      </c>
      <c r="BT144" s="9">
        <v>26.408124050784348</v>
      </c>
      <c r="BU144" s="9">
        <v>25.975238951261087</v>
      </c>
      <c r="BV144" s="9">
        <v>25.539293739061581</v>
      </c>
      <c r="BW144" s="9">
        <v>27.797425818069328</v>
      </c>
      <c r="BX144" s="9">
        <v>28.025072087465087</v>
      </c>
      <c r="BY144" s="9">
        <v>25.066521514955884</v>
      </c>
      <c r="BZ144" s="9">
        <v>22.561095078695789</v>
      </c>
      <c r="CA144" s="9">
        <v>23.155413542880186</v>
      </c>
      <c r="CB144" s="9">
        <v>27.288004593284992</v>
      </c>
      <c r="CC144" s="9">
        <v>90.077191525988056</v>
      </c>
      <c r="CD144" s="9">
        <v>25.620520934254888</v>
      </c>
      <c r="CE144" s="9">
        <v>22.7923975161738</v>
      </c>
      <c r="CF144" s="9">
        <v>41.8</v>
      </c>
      <c r="CG144" s="11">
        <v>1.05</v>
      </c>
      <c r="CH144" s="11">
        <v>2.34</v>
      </c>
      <c r="CI144" s="10">
        <v>710</v>
      </c>
      <c r="CJ144" s="9">
        <v>36.4</v>
      </c>
      <c r="CK144" s="10">
        <v>746</v>
      </c>
      <c r="CL144" s="11">
        <v>5.0999999999999996</v>
      </c>
      <c r="CM144" s="12">
        <v>0.16500000000000001</v>
      </c>
      <c r="CN144" s="11">
        <v>1.95</v>
      </c>
      <c r="CO144" s="11">
        <v>1.37</v>
      </c>
      <c r="CP144" s="9">
        <v>27.6</v>
      </c>
      <c r="CQ144" s="13">
        <v>2.3E-2</v>
      </c>
      <c r="CR144" s="12">
        <v>0.53200000000000003</v>
      </c>
      <c r="CS144" s="14">
        <v>3.64E-3</v>
      </c>
      <c r="CT144" s="12">
        <v>0.184</v>
      </c>
      <c r="CU144" s="13">
        <v>1.3100000000000001E-2</v>
      </c>
      <c r="CV144" s="13">
        <v>7.0499999999999993E-2</v>
      </c>
      <c r="CW144" s="12">
        <v>0.68700000000000006</v>
      </c>
      <c r="CX144" s="12">
        <v>0.41</v>
      </c>
      <c r="CY144" s="13">
        <v>8.6599999999999996E-2</v>
      </c>
      <c r="CZ144" s="13">
        <v>1.0200000000000001E-2</v>
      </c>
      <c r="DA144" s="13">
        <v>2.0299999999999999E-2</v>
      </c>
      <c r="DB144" s="14">
        <v>7.7400000000000004E-3</v>
      </c>
      <c r="DC144" s="13">
        <v>4.5199999999999997E-2</v>
      </c>
      <c r="DD144" s="13">
        <v>5.2999999999999999E-2</v>
      </c>
      <c r="DE144" s="13">
        <v>1.46E-2</v>
      </c>
      <c r="DF144" s="13">
        <v>5.2499999999999998E-2</v>
      </c>
      <c r="DG144" s="14">
        <v>7.7200000000000003E-3</v>
      </c>
      <c r="DH144" s="13">
        <v>1.09E-2</v>
      </c>
      <c r="DI144" s="14">
        <v>8.2400000000000008E-3</v>
      </c>
      <c r="DJ144" s="13">
        <v>2.3199999999999998E-2</v>
      </c>
      <c r="DK144" s="14">
        <v>7.3899999999999999E-3</v>
      </c>
      <c r="DL144" s="13">
        <v>1.1299999999999999E-2</v>
      </c>
      <c r="DM144" s="14">
        <v>7.9100000000000004E-3</v>
      </c>
      <c r="DN144" s="13">
        <v>2.7099999999999999E-2</v>
      </c>
      <c r="DO144" s="14">
        <v>8.1600000000000006E-3</v>
      </c>
      <c r="DP144" s="13">
        <v>3.5200000000000002E-2</v>
      </c>
      <c r="DQ144" s="11">
        <v>3.2</v>
      </c>
      <c r="DR144" s="14">
        <v>9.1900000000000003E-3</v>
      </c>
      <c r="DS144" s="14">
        <v>8.2500000000000004E-3</v>
      </c>
    </row>
    <row r="145" spans="1:123" x14ac:dyDescent="0.25">
      <c r="A145" t="s">
        <v>1158</v>
      </c>
      <c r="B145">
        <v>3</v>
      </c>
      <c r="C145" t="s">
        <v>849</v>
      </c>
      <c r="D145" s="10">
        <v>97764.794228725907</v>
      </c>
      <c r="E145" s="10">
        <v>427.46149251833441</v>
      </c>
      <c r="F145" s="10">
        <v>10320.735067273754</v>
      </c>
      <c r="G145" s="10">
        <v>325393.6971761657</v>
      </c>
      <c r="H145" s="10">
        <v>463.00502283247891</v>
      </c>
      <c r="I145" s="10">
        <v>82230.240038444434</v>
      </c>
      <c r="J145" s="10">
        <v>452</v>
      </c>
      <c r="K145" s="10">
        <v>451.30386946763355</v>
      </c>
      <c r="L145" s="10">
        <v>414.03211029066449</v>
      </c>
      <c r="M145" s="10">
        <v>431.13783407664113</v>
      </c>
      <c r="N145" s="10">
        <v>481.65385453327389</v>
      </c>
      <c r="O145" s="10">
        <v>404.86196272480601</v>
      </c>
      <c r="P145" s="10">
        <v>444.60671980712402</v>
      </c>
      <c r="Q145" s="10">
        <v>465.7857116375593</v>
      </c>
      <c r="R145" s="10">
        <v>452.78734945363016</v>
      </c>
      <c r="S145" s="10">
        <v>473.50989424398335</v>
      </c>
      <c r="T145" s="10">
        <v>416.43891773966283</v>
      </c>
      <c r="U145" s="10">
        <v>435.51672372046681</v>
      </c>
      <c r="V145" s="10">
        <v>397.2218710094125</v>
      </c>
      <c r="W145" s="10">
        <v>451.61265535995091</v>
      </c>
      <c r="X145" s="10">
        <v>445.96103746962052</v>
      </c>
      <c r="Y145" s="10">
        <v>455.90055401045197</v>
      </c>
      <c r="Z145" s="10">
        <v>449.14573263779778</v>
      </c>
      <c r="AA145" s="10">
        <v>434.77680830298652</v>
      </c>
      <c r="AB145" s="10">
        <v>443.39322588515012</v>
      </c>
      <c r="AC145" s="10">
        <v>440.27498167849672</v>
      </c>
      <c r="AD145" s="10">
        <v>441.58590779261942</v>
      </c>
      <c r="AE145" s="10">
        <v>430.17379042134007</v>
      </c>
      <c r="AF145" s="10">
        <v>429.90548152709908</v>
      </c>
      <c r="AG145" s="10">
        <v>443.95330333342747</v>
      </c>
      <c r="AH145" s="10">
        <v>443.3731474631158</v>
      </c>
      <c r="AI145" s="10">
        <v>435.02393514097992</v>
      </c>
      <c r="AJ145" s="10">
        <v>441.98274013894252</v>
      </c>
      <c r="AK145" s="10">
        <v>438.66558780888141</v>
      </c>
      <c r="AL145" s="10">
        <v>423.73722741315152</v>
      </c>
      <c r="AM145" s="10">
        <v>445.85184310410108</v>
      </c>
      <c r="AN145" s="10">
        <v>444.91933252574881</v>
      </c>
      <c r="AO145" s="10">
        <v>432.17300252784156</v>
      </c>
      <c r="AP145" s="10">
        <v>456.67811750798273</v>
      </c>
      <c r="AQ145" s="10">
        <v>462.79043250361127</v>
      </c>
      <c r="AR145" s="10">
        <v>4516.2941249554842</v>
      </c>
      <c r="AS145" s="9">
        <v>19.679606202601079</v>
      </c>
      <c r="AT145" s="10">
        <v>470.75333096427738</v>
      </c>
      <c r="AU145" s="10">
        <v>18465.118486423864</v>
      </c>
      <c r="AV145" s="9">
        <v>52.899964550616609</v>
      </c>
      <c r="AW145" s="10">
        <v>4285.4867061421573</v>
      </c>
      <c r="AX145" s="11">
        <v>3.8203841488659545</v>
      </c>
      <c r="AY145" s="9">
        <v>27.735242977537407</v>
      </c>
      <c r="AZ145" s="9">
        <v>17.901289412802779</v>
      </c>
      <c r="BA145" s="9">
        <v>17.142993218107222</v>
      </c>
      <c r="BB145" s="9">
        <v>40.546287991660748</v>
      </c>
      <c r="BC145" s="9">
        <v>16.287515299406561</v>
      </c>
      <c r="BD145" s="9">
        <v>29.135938332254515</v>
      </c>
      <c r="BE145" s="9">
        <v>22.901499835191519</v>
      </c>
      <c r="BF145" s="9">
        <v>23.77342017143183</v>
      </c>
      <c r="BG145" s="9">
        <v>32.722854411614136</v>
      </c>
      <c r="BH145" s="9">
        <v>19.166294168020126</v>
      </c>
      <c r="BI145" s="9">
        <v>22.457781954085949</v>
      </c>
      <c r="BJ145" s="9">
        <v>18.510101997539007</v>
      </c>
      <c r="BK145" s="9">
        <v>23.54691239735407</v>
      </c>
      <c r="BL145" s="9">
        <v>22.397187216249769</v>
      </c>
      <c r="BM145" s="9">
        <v>19.729652623619817</v>
      </c>
      <c r="BN145" s="9">
        <v>24.641433234066131</v>
      </c>
      <c r="BO145" s="9">
        <v>19.422299818343731</v>
      </c>
      <c r="BP145" s="9">
        <v>20.342144879548822</v>
      </c>
      <c r="BQ145" s="9">
        <v>24.836544032006163</v>
      </c>
      <c r="BR145" s="9">
        <v>19.290238271587757</v>
      </c>
      <c r="BS145" s="9">
        <v>23.916615481507343</v>
      </c>
      <c r="BT145" s="9">
        <v>22.134935663326974</v>
      </c>
      <c r="BU145" s="9">
        <v>20.514614210157841</v>
      </c>
      <c r="BV145" s="9">
        <v>20.083037349181495</v>
      </c>
      <c r="BW145" s="9">
        <v>22.031026324941887</v>
      </c>
      <c r="BX145" s="9">
        <v>22.803307645355073</v>
      </c>
      <c r="BY145" s="9">
        <v>22.839144432259065</v>
      </c>
      <c r="BZ145" s="9">
        <v>17.771567582288718</v>
      </c>
      <c r="CA145" s="9">
        <v>19.96320603174129</v>
      </c>
      <c r="CB145" s="9">
        <v>23.382194570755527</v>
      </c>
      <c r="CC145" s="9">
        <v>23.388443626724719</v>
      </c>
      <c r="CD145" s="9">
        <v>21.675288441727993</v>
      </c>
      <c r="CE145" s="9">
        <v>20.717562030175188</v>
      </c>
      <c r="CF145" s="9">
        <v>40.9</v>
      </c>
      <c r="CG145" s="11">
        <v>1.0900000000000001</v>
      </c>
      <c r="CH145" s="11">
        <v>2.31</v>
      </c>
      <c r="CI145" s="10">
        <v>697</v>
      </c>
      <c r="CJ145" s="9">
        <v>35.700000000000003</v>
      </c>
      <c r="CK145" s="10">
        <v>679</v>
      </c>
      <c r="CL145" s="11">
        <v>4.0599999999999996</v>
      </c>
      <c r="CM145" s="12">
        <v>0.20799999999999999</v>
      </c>
      <c r="CN145" s="11">
        <v>1.83</v>
      </c>
      <c r="CO145" s="11">
        <v>1.46</v>
      </c>
      <c r="CP145" s="9">
        <v>26</v>
      </c>
      <c r="CQ145" s="12">
        <v>0.105</v>
      </c>
      <c r="CR145" s="12">
        <v>0.77900000000000003</v>
      </c>
      <c r="CS145" s="14">
        <v>3.5699999999999998E-3</v>
      </c>
      <c r="CT145" s="13">
        <v>2.1499999999999998E-2</v>
      </c>
      <c r="CU145" s="13">
        <v>1.2800000000000001E-2</v>
      </c>
      <c r="CV145" s="13">
        <v>6.9000000000000006E-2</v>
      </c>
      <c r="CW145" s="12">
        <v>0.73299999999999998</v>
      </c>
      <c r="CX145" s="12">
        <v>0.254</v>
      </c>
      <c r="CY145" s="13">
        <v>8.4699999999999998E-2</v>
      </c>
      <c r="CZ145" s="14">
        <v>9.9399999999999992E-3</v>
      </c>
      <c r="DA145" s="14">
        <v>3.2100000000000002E-3</v>
      </c>
      <c r="DB145" s="14">
        <v>7.5700000000000003E-3</v>
      </c>
      <c r="DC145" s="13">
        <v>4.4299999999999999E-2</v>
      </c>
      <c r="DD145" s="12">
        <v>0.58799999999999997</v>
      </c>
      <c r="DE145" s="13">
        <v>1.43E-2</v>
      </c>
      <c r="DF145" s="12">
        <v>0.317</v>
      </c>
      <c r="DG145" s="14">
        <v>7.5500000000000003E-3</v>
      </c>
      <c r="DH145" s="13">
        <v>1.0699999999999999E-2</v>
      </c>
      <c r="DI145" s="14">
        <v>8.0700000000000008E-3</v>
      </c>
      <c r="DJ145" s="13">
        <v>2.2700000000000001E-2</v>
      </c>
      <c r="DK145" s="14">
        <v>7.2300000000000003E-3</v>
      </c>
      <c r="DL145" s="13">
        <v>1.11E-2</v>
      </c>
      <c r="DM145" s="14">
        <v>7.7499999999999999E-3</v>
      </c>
      <c r="DN145" s="13">
        <v>2.64E-2</v>
      </c>
      <c r="DO145" s="14">
        <v>7.9900000000000006E-3</v>
      </c>
      <c r="DP145" s="13">
        <v>3.4500000000000003E-2</v>
      </c>
      <c r="DQ145" s="12">
        <v>0.129</v>
      </c>
      <c r="DR145" s="13">
        <v>4.2000000000000003E-2</v>
      </c>
      <c r="DS145" s="14">
        <v>8.0700000000000008E-3</v>
      </c>
    </row>
    <row r="146" spans="1:123" x14ac:dyDescent="0.25">
      <c r="A146" t="s">
        <v>1159</v>
      </c>
      <c r="B146">
        <v>3</v>
      </c>
      <c r="C146" t="s">
        <v>849</v>
      </c>
      <c r="D146" s="10">
        <v>98389.399643500525</v>
      </c>
      <c r="E146" s="10">
        <v>425.60270976864814</v>
      </c>
      <c r="F146" s="10">
        <v>10430.822647692288</v>
      </c>
      <c r="G146" s="10">
        <v>328319.14523279277</v>
      </c>
      <c r="H146" s="10">
        <v>474.65111619306248</v>
      </c>
      <c r="I146" s="10">
        <v>83456.587782930088</v>
      </c>
      <c r="J146" s="10">
        <v>452</v>
      </c>
      <c r="K146" s="10">
        <v>470.23506235950748</v>
      </c>
      <c r="L146" s="10">
        <v>410.80476509015887</v>
      </c>
      <c r="M146" s="10">
        <v>441.79205216120437</v>
      </c>
      <c r="N146" s="10">
        <v>461.14199486977486</v>
      </c>
      <c r="O146" s="10">
        <v>410.04652790396415</v>
      </c>
      <c r="P146" s="10">
        <v>435.52039410266542</v>
      </c>
      <c r="Q146" s="10">
        <v>468.07951313390322</v>
      </c>
      <c r="R146" s="10">
        <v>456.0848115526436</v>
      </c>
      <c r="S146" s="10">
        <v>462.47351725407958</v>
      </c>
      <c r="T146" s="10">
        <v>412.15619937722568</v>
      </c>
      <c r="U146" s="10">
        <v>437.55786508486193</v>
      </c>
      <c r="V146" s="10">
        <v>400.17238076658174</v>
      </c>
      <c r="W146" s="10">
        <v>460.95443833512786</v>
      </c>
      <c r="X146" s="10">
        <v>440.97227770361138</v>
      </c>
      <c r="Y146" s="10">
        <v>454.7652334806657</v>
      </c>
      <c r="Z146" s="10">
        <v>452.85574046518235</v>
      </c>
      <c r="AA146" s="10">
        <v>433.77428569651175</v>
      </c>
      <c r="AB146" s="10">
        <v>447.27896573405252</v>
      </c>
      <c r="AC146" s="10">
        <v>450.92434542456897</v>
      </c>
      <c r="AD146" s="10">
        <v>454.14840024886536</v>
      </c>
      <c r="AE146" s="10">
        <v>442.0964714179193</v>
      </c>
      <c r="AF146" s="10">
        <v>441.92714794690136</v>
      </c>
      <c r="AG146" s="10">
        <v>455.99840706014498</v>
      </c>
      <c r="AH146" s="10">
        <v>459.41391081554735</v>
      </c>
      <c r="AI146" s="10">
        <v>438.1495039380934</v>
      </c>
      <c r="AJ146" s="10">
        <v>456.20029037103262</v>
      </c>
      <c r="AK146" s="10">
        <v>441.74909721481231</v>
      </c>
      <c r="AL146" s="10">
        <v>437.1063719726306</v>
      </c>
      <c r="AM146" s="10">
        <v>444.64359725397412</v>
      </c>
      <c r="AN146" s="10">
        <v>441.65476268886562</v>
      </c>
      <c r="AO146" s="10">
        <v>436.75330827098094</v>
      </c>
      <c r="AP146" s="10">
        <v>461.22370013050369</v>
      </c>
      <c r="AQ146" s="10">
        <v>466.32786651284226</v>
      </c>
      <c r="AR146" s="10">
        <v>4163.5638248634532</v>
      </c>
      <c r="AS146" s="9">
        <v>19.242450117344323</v>
      </c>
      <c r="AT146" s="10">
        <v>437.8073900526025</v>
      </c>
      <c r="AU146" s="10">
        <v>17061.909891198913</v>
      </c>
      <c r="AV146" s="9">
        <v>41.565616464130841</v>
      </c>
      <c r="AW146" s="10">
        <v>4619.8867088192164</v>
      </c>
      <c r="AX146" s="11">
        <v>1.9839993835624472</v>
      </c>
      <c r="AY146" s="9">
        <v>37.013665453273902</v>
      </c>
      <c r="AZ146" s="9">
        <v>16.130176338123729</v>
      </c>
      <c r="BA146" s="9">
        <v>17.707637636615782</v>
      </c>
      <c r="BB146" s="9">
        <v>44.89914360665513</v>
      </c>
      <c r="BC146" s="9">
        <v>18.720010498440143</v>
      </c>
      <c r="BD146" s="9">
        <v>27.479412711706932</v>
      </c>
      <c r="BE146" s="9">
        <v>23.067610513064569</v>
      </c>
      <c r="BF146" s="9">
        <v>23.41539714955632</v>
      </c>
      <c r="BG146" s="9">
        <v>18.771942630559135</v>
      </c>
      <c r="BH146" s="9">
        <v>18.713260652698786</v>
      </c>
      <c r="BI146" s="9">
        <v>23.139574447589982</v>
      </c>
      <c r="BJ146" s="9">
        <v>19.109328228096665</v>
      </c>
      <c r="BK146" s="9">
        <v>24.902482276185385</v>
      </c>
      <c r="BL146" s="9">
        <v>19.804861447424848</v>
      </c>
      <c r="BM146" s="9">
        <v>18.736545828433048</v>
      </c>
      <c r="BN146" s="9">
        <v>23.878795512304826</v>
      </c>
      <c r="BO146" s="9">
        <v>17.508080394815863</v>
      </c>
      <c r="BP146" s="9">
        <v>18.899349050303698</v>
      </c>
      <c r="BQ146" s="9">
        <v>23.348986570990178</v>
      </c>
      <c r="BR146" s="9">
        <v>21.252447356614571</v>
      </c>
      <c r="BS146" s="9">
        <v>22.647820664804893</v>
      </c>
      <c r="BT146" s="9">
        <v>20.32910400657369</v>
      </c>
      <c r="BU146" s="9">
        <v>19.0670479256971</v>
      </c>
      <c r="BV146" s="9">
        <v>19.930119079248527</v>
      </c>
      <c r="BW146" s="9">
        <v>20.873520247267294</v>
      </c>
      <c r="BX146" s="9">
        <v>22.477302169995884</v>
      </c>
      <c r="BY146" s="9">
        <v>19.547103487659307</v>
      </c>
      <c r="BZ146" s="9">
        <v>19.619217213570309</v>
      </c>
      <c r="CA146" s="9">
        <v>17.989139091572788</v>
      </c>
      <c r="CB146" s="9">
        <v>23.219308348642876</v>
      </c>
      <c r="CC146" s="9">
        <v>21.928115753419043</v>
      </c>
      <c r="CD146" s="9">
        <v>20.352773403680843</v>
      </c>
      <c r="CE146" s="9">
        <v>20.847778163467723</v>
      </c>
      <c r="CF146" s="9">
        <v>42.2</v>
      </c>
      <c r="CG146" s="11">
        <v>1.04</v>
      </c>
      <c r="CH146" s="11">
        <v>2.27</v>
      </c>
      <c r="CI146" s="10">
        <v>714</v>
      </c>
      <c r="CJ146" s="9">
        <v>36.6</v>
      </c>
      <c r="CK146" s="10">
        <v>733</v>
      </c>
      <c r="CL146" s="11">
        <v>3.57</v>
      </c>
      <c r="CM146" s="12">
        <v>0.22700000000000001</v>
      </c>
      <c r="CN146" s="11">
        <v>1.92</v>
      </c>
      <c r="CO146" s="11">
        <v>1.45</v>
      </c>
      <c r="CP146" s="9">
        <v>27.2</v>
      </c>
      <c r="CQ146" s="12">
        <v>0.14299999999999999</v>
      </c>
      <c r="CR146" s="12">
        <v>0.99199999999999999</v>
      </c>
      <c r="CS146" s="14">
        <v>3.6700000000000001E-3</v>
      </c>
      <c r="CT146" s="13">
        <v>2.2200000000000001E-2</v>
      </c>
      <c r="CU146" s="13">
        <v>1.32E-2</v>
      </c>
      <c r="CV146" s="12">
        <v>0.33100000000000002</v>
      </c>
      <c r="CW146" s="12">
        <v>0.69199999999999995</v>
      </c>
      <c r="CX146" s="12">
        <v>0.313</v>
      </c>
      <c r="CY146" s="13">
        <v>8.7099999999999997E-2</v>
      </c>
      <c r="CZ146" s="13">
        <v>1.0200000000000001E-2</v>
      </c>
      <c r="DA146" s="13">
        <v>5.6099999999999997E-2</v>
      </c>
      <c r="DB146" s="14">
        <v>7.79E-3</v>
      </c>
      <c r="DC146" s="13">
        <v>4.5600000000000002E-2</v>
      </c>
      <c r="DD146" s="13">
        <v>5.33E-2</v>
      </c>
      <c r="DE146" s="13">
        <v>1.47E-2</v>
      </c>
      <c r="DF146" s="13">
        <v>5.28E-2</v>
      </c>
      <c r="DG146" s="14">
        <v>7.77E-3</v>
      </c>
      <c r="DH146" s="12">
        <v>0.10100000000000001</v>
      </c>
      <c r="DI146" s="14">
        <v>8.3099999999999997E-3</v>
      </c>
      <c r="DJ146" s="13">
        <v>2.3300000000000001E-2</v>
      </c>
      <c r="DK146" s="14">
        <v>7.45E-3</v>
      </c>
      <c r="DL146" s="13">
        <v>1.14E-2</v>
      </c>
      <c r="DM146" s="14">
        <v>7.9699999999999997E-3</v>
      </c>
      <c r="DN146" s="13">
        <v>2.7199999999999998E-2</v>
      </c>
      <c r="DO146" s="14">
        <v>8.2199999999999999E-3</v>
      </c>
      <c r="DP146" s="13">
        <v>3.5499999999999997E-2</v>
      </c>
      <c r="DQ146" s="12">
        <v>0.13200000000000001</v>
      </c>
      <c r="DR146" s="13">
        <v>6.8099999999999994E-2</v>
      </c>
      <c r="DS146" s="14">
        <v>8.3000000000000001E-3</v>
      </c>
    </row>
    <row r="147" spans="1:123" x14ac:dyDescent="0.25">
      <c r="A147" t="s">
        <v>1161</v>
      </c>
      <c r="B147">
        <v>3</v>
      </c>
      <c r="C147" t="s">
        <v>849</v>
      </c>
      <c r="D147" s="10">
        <v>93860.744883351057</v>
      </c>
      <c r="E147" s="10">
        <v>406.99820424707997</v>
      </c>
      <c r="F147" s="10">
        <v>9756.2286338226659</v>
      </c>
      <c r="G147" s="10">
        <v>305108.00812803762</v>
      </c>
      <c r="H147" s="10">
        <v>425.02665795611961</v>
      </c>
      <c r="I147" s="10">
        <v>77223.569115978622</v>
      </c>
      <c r="J147" s="10">
        <v>452</v>
      </c>
      <c r="K147" s="10">
        <v>415.16965641825163</v>
      </c>
      <c r="L147" s="10">
        <v>387.22377308799048</v>
      </c>
      <c r="M147" s="10">
        <v>426.1870122365973</v>
      </c>
      <c r="N147" s="10">
        <v>412.81581440151126</v>
      </c>
      <c r="O147" s="10">
        <v>384.60678565854022</v>
      </c>
      <c r="P147" s="10">
        <v>405.25783386115796</v>
      </c>
      <c r="Q147" s="10">
        <v>432.17302076501568</v>
      </c>
      <c r="R147" s="10">
        <v>422.56993140503698</v>
      </c>
      <c r="S147" s="10">
        <v>436.77461405487253</v>
      </c>
      <c r="T147" s="10">
        <v>389.61636151870158</v>
      </c>
      <c r="U147" s="10">
        <v>401.63344651361098</v>
      </c>
      <c r="V147" s="10">
        <v>375.72532765667461</v>
      </c>
      <c r="W147" s="10">
        <v>421.86120916284744</v>
      </c>
      <c r="X147" s="10">
        <v>415.14424638566345</v>
      </c>
      <c r="Y147" s="10">
        <v>427.91056043030449</v>
      </c>
      <c r="Z147" s="10">
        <v>416.98465505356933</v>
      </c>
      <c r="AA147" s="10">
        <v>407.67941260961555</v>
      </c>
      <c r="AB147" s="10">
        <v>434.90350333249921</v>
      </c>
      <c r="AC147" s="10">
        <v>418.39770964542663</v>
      </c>
      <c r="AD147" s="10">
        <v>421.47790028977869</v>
      </c>
      <c r="AE147" s="10">
        <v>404.1840012024424</v>
      </c>
      <c r="AF147" s="10">
        <v>408.34804159877422</v>
      </c>
      <c r="AG147" s="10">
        <v>420.55643936396666</v>
      </c>
      <c r="AH147" s="10">
        <v>427.11841886342864</v>
      </c>
      <c r="AI147" s="10">
        <v>405.77677105427688</v>
      </c>
      <c r="AJ147" s="10">
        <v>421.91224980705886</v>
      </c>
      <c r="AK147" s="10">
        <v>411.58860203652415</v>
      </c>
      <c r="AL147" s="10">
        <v>411.86282183696295</v>
      </c>
      <c r="AM147" s="10">
        <v>421.66746931784047</v>
      </c>
      <c r="AN147" s="10">
        <v>415.25556903941617</v>
      </c>
      <c r="AO147" s="10">
        <v>398.88392639784001</v>
      </c>
      <c r="AP147" s="10">
        <v>428.02424041680706</v>
      </c>
      <c r="AQ147" s="10">
        <v>436.47494283426278</v>
      </c>
      <c r="AR147" s="10">
        <v>4306.4280033252817</v>
      </c>
      <c r="AS147" s="9">
        <v>15.998007810520388</v>
      </c>
      <c r="AT147" s="10">
        <v>383.08409950885465</v>
      </c>
      <c r="AU147" s="10">
        <v>14087.171090439302</v>
      </c>
      <c r="AV147" s="9">
        <v>37.878987114371249</v>
      </c>
      <c r="AW147" s="10">
        <v>3350.2586710691839</v>
      </c>
      <c r="AX147" s="11">
        <v>1.750046197449632</v>
      </c>
      <c r="AY147" s="9">
        <v>22.734195690675151</v>
      </c>
      <c r="AZ147" s="9">
        <v>13.678993518374632</v>
      </c>
      <c r="BA147" s="9">
        <v>18.007569769764004</v>
      </c>
      <c r="BB147" s="9">
        <v>32.436000033225397</v>
      </c>
      <c r="BC147" s="9">
        <v>16.300971960282958</v>
      </c>
      <c r="BD147" s="9">
        <v>21.994674219131717</v>
      </c>
      <c r="BE147" s="9">
        <v>19.615524729319457</v>
      </c>
      <c r="BF147" s="9">
        <v>19.576071030572891</v>
      </c>
      <c r="BG147" s="9">
        <v>17.14568301512147</v>
      </c>
      <c r="BH147" s="9">
        <v>18.372813935420186</v>
      </c>
      <c r="BI147" s="9">
        <v>18.934180466574819</v>
      </c>
      <c r="BJ147" s="9">
        <v>17.504216093394916</v>
      </c>
      <c r="BK147" s="9">
        <v>21.192620969346443</v>
      </c>
      <c r="BL147" s="9">
        <v>18.41158691275697</v>
      </c>
      <c r="BM147" s="9">
        <v>15.694865205845245</v>
      </c>
      <c r="BN147" s="9">
        <v>20.647592365545705</v>
      </c>
      <c r="BO147" s="9">
        <v>16.661618712417056</v>
      </c>
      <c r="BP147" s="9">
        <v>18.096722498343421</v>
      </c>
      <c r="BQ147" s="9">
        <v>20.854392491536018</v>
      </c>
      <c r="BR147" s="9">
        <v>19.308051896455297</v>
      </c>
      <c r="BS147" s="9">
        <v>21.280315963002291</v>
      </c>
      <c r="BT147" s="9">
        <v>19.818642963488699</v>
      </c>
      <c r="BU147" s="9">
        <v>18.042709227009361</v>
      </c>
      <c r="BV147" s="9">
        <v>19.23377153907613</v>
      </c>
      <c r="BW147" s="9">
        <v>18.792460969116444</v>
      </c>
      <c r="BX147" s="9">
        <v>19.802779190186101</v>
      </c>
      <c r="BY147" s="9">
        <v>18.1138128295173</v>
      </c>
      <c r="BZ147" s="9">
        <v>15.76798638422096</v>
      </c>
      <c r="CA147" s="9">
        <v>15.92847144339823</v>
      </c>
      <c r="CB147" s="9">
        <v>19.136714591969302</v>
      </c>
      <c r="CC147" s="9">
        <v>17.763369427995507</v>
      </c>
      <c r="CD147" s="9">
        <v>17.439487514175223</v>
      </c>
      <c r="CE147" s="9">
        <v>18.639273621058752</v>
      </c>
      <c r="CF147" s="9">
        <v>39.4</v>
      </c>
      <c r="CG147" s="12">
        <v>0.93100000000000005</v>
      </c>
      <c r="CH147" s="11">
        <v>2.1</v>
      </c>
      <c r="CI147" s="10">
        <v>677</v>
      </c>
      <c r="CJ147" s="9">
        <v>34.200000000000003</v>
      </c>
      <c r="CK147" s="10">
        <v>683</v>
      </c>
      <c r="CL147" s="11">
        <v>3.01</v>
      </c>
      <c r="CM147" s="12">
        <v>0.155</v>
      </c>
      <c r="CN147" s="11">
        <v>1.86</v>
      </c>
      <c r="CO147" s="11">
        <v>1.32</v>
      </c>
      <c r="CP147" s="9">
        <v>26.2</v>
      </c>
      <c r="CQ147" s="12">
        <v>0.23100000000000001</v>
      </c>
      <c r="CR147" s="12">
        <v>0.93</v>
      </c>
      <c r="CS147" s="14">
        <v>3.4199999999999999E-3</v>
      </c>
      <c r="CT147" s="13">
        <v>2.06E-2</v>
      </c>
      <c r="CU147" s="13">
        <v>1.23E-2</v>
      </c>
      <c r="CV147" s="13">
        <v>6.6100000000000006E-2</v>
      </c>
      <c r="CW147" s="12">
        <v>0.77700000000000002</v>
      </c>
      <c r="CX147" s="12">
        <v>0.313</v>
      </c>
      <c r="CY147" s="13">
        <v>8.1000000000000003E-2</v>
      </c>
      <c r="CZ147" s="14">
        <v>9.5300000000000003E-3</v>
      </c>
      <c r="DA147" s="14">
        <v>3.0799999999999998E-3</v>
      </c>
      <c r="DB147" s="14">
        <v>7.26E-3</v>
      </c>
      <c r="DC147" s="13">
        <v>4.2500000000000003E-2</v>
      </c>
      <c r="DD147" s="13">
        <v>4.9500000000000002E-2</v>
      </c>
      <c r="DE147" s="13">
        <v>1.37E-2</v>
      </c>
      <c r="DF147" s="13">
        <v>4.9099999999999998E-2</v>
      </c>
      <c r="DG147" s="14">
        <v>7.2399999999999999E-3</v>
      </c>
      <c r="DH147" s="13">
        <v>1.0200000000000001E-2</v>
      </c>
      <c r="DI147" s="14">
        <v>7.7400000000000004E-3</v>
      </c>
      <c r="DJ147" s="13">
        <v>2.1700000000000001E-2</v>
      </c>
      <c r="DK147" s="14">
        <v>6.9300000000000004E-3</v>
      </c>
      <c r="DL147" s="13">
        <v>1.06E-2</v>
      </c>
      <c r="DM147" s="14">
        <v>7.43E-3</v>
      </c>
      <c r="DN147" s="13">
        <v>2.53E-2</v>
      </c>
      <c r="DO147" s="14">
        <v>7.6600000000000001E-3</v>
      </c>
      <c r="DP147" s="13">
        <v>3.3099999999999997E-2</v>
      </c>
      <c r="DQ147" s="13">
        <v>1.6799999999999999E-2</v>
      </c>
      <c r="DR147" s="14">
        <v>8.6400000000000001E-3</v>
      </c>
      <c r="DS147" s="14">
        <v>7.7299999999999999E-3</v>
      </c>
    </row>
    <row r="148" spans="1:123" x14ac:dyDescent="0.25">
      <c r="A148" t="s">
        <v>1162</v>
      </c>
      <c r="B148">
        <v>3</v>
      </c>
      <c r="C148" t="s">
        <v>849</v>
      </c>
      <c r="D148" s="10">
        <v>99224.163503879841</v>
      </c>
      <c r="E148" s="10">
        <v>435.05729322542948</v>
      </c>
      <c r="F148" s="10">
        <v>10385.004017981535</v>
      </c>
      <c r="G148" s="10">
        <v>331627.79821860819</v>
      </c>
      <c r="H148" s="10">
        <v>481.09966084864527</v>
      </c>
      <c r="I148" s="10">
        <v>81764.07198358301</v>
      </c>
      <c r="J148" s="10">
        <v>452</v>
      </c>
      <c r="K148" s="10">
        <v>457.17859599046869</v>
      </c>
      <c r="L148" s="10">
        <v>414.90362963115894</v>
      </c>
      <c r="M148" s="10">
        <v>453.73032110032574</v>
      </c>
      <c r="N148" s="10">
        <v>453.92343489032368</v>
      </c>
      <c r="O148" s="10">
        <v>410.91422515190385</v>
      </c>
      <c r="P148" s="10">
        <v>449.99313142318726</v>
      </c>
      <c r="Q148" s="10">
        <v>467.53890297729919</v>
      </c>
      <c r="R148" s="10">
        <v>454.4225432192024</v>
      </c>
      <c r="S148" s="10">
        <v>473.01672046920567</v>
      </c>
      <c r="T148" s="10">
        <v>433.3092144175597</v>
      </c>
      <c r="U148" s="10">
        <v>433.12480875837008</v>
      </c>
      <c r="V148" s="10">
        <v>405.36713804980002</v>
      </c>
      <c r="W148" s="10">
        <v>455.52676144913477</v>
      </c>
      <c r="X148" s="10">
        <v>450.43069859024382</v>
      </c>
      <c r="Y148" s="10">
        <v>460.8080085799599</v>
      </c>
      <c r="Z148" s="10">
        <v>456.31778181291645</v>
      </c>
      <c r="AA148" s="10">
        <v>436.51077429862983</v>
      </c>
      <c r="AB148" s="10">
        <v>462.89706606586674</v>
      </c>
      <c r="AC148" s="10">
        <v>458.42087898665159</v>
      </c>
      <c r="AD148" s="10">
        <v>458.33467328745081</v>
      </c>
      <c r="AE148" s="10">
        <v>442.69365661856665</v>
      </c>
      <c r="AF148" s="10">
        <v>445.07834279618947</v>
      </c>
      <c r="AG148" s="10">
        <v>452.77181506517246</v>
      </c>
      <c r="AH148" s="10">
        <v>460.90077798645797</v>
      </c>
      <c r="AI148" s="10">
        <v>438.93023599156737</v>
      </c>
      <c r="AJ148" s="10">
        <v>455.95877918429068</v>
      </c>
      <c r="AK148" s="10">
        <v>443.26757816933105</v>
      </c>
      <c r="AL148" s="10">
        <v>438.21787412506541</v>
      </c>
      <c r="AM148" s="10">
        <v>450.8648020891182</v>
      </c>
      <c r="AN148" s="10">
        <v>455.6405816653666</v>
      </c>
      <c r="AO148" s="10">
        <v>434.36821201823375</v>
      </c>
      <c r="AP148" s="10">
        <v>464.09397050463849</v>
      </c>
      <c r="AQ148" s="10">
        <v>466.74999335888049</v>
      </c>
      <c r="AR148" s="10">
        <v>5297.2605251170153</v>
      </c>
      <c r="AS148" s="9">
        <v>18.581686594838807</v>
      </c>
      <c r="AT148" s="10">
        <v>499.15375242496549</v>
      </c>
      <c r="AU148" s="10">
        <v>18671.130560135731</v>
      </c>
      <c r="AV148" s="9">
        <v>39.920664678929981</v>
      </c>
      <c r="AW148" s="10">
        <v>4313.1985694183668</v>
      </c>
      <c r="AX148" s="11">
        <v>5.0951004118200318</v>
      </c>
      <c r="AY148" s="9">
        <v>28.853099436930719</v>
      </c>
      <c r="AZ148" s="9">
        <v>24.999312447814951</v>
      </c>
      <c r="BA148" s="9">
        <v>21.244035685347576</v>
      </c>
      <c r="BB148" s="9">
        <v>40.814172340111718</v>
      </c>
      <c r="BC148" s="9">
        <v>21.561180173075417</v>
      </c>
      <c r="BD148" s="9">
        <v>29.588798116609375</v>
      </c>
      <c r="BE148" s="9">
        <v>24.89371343238464</v>
      </c>
      <c r="BF148" s="9">
        <v>24.813013367920874</v>
      </c>
      <c r="BG148" s="9">
        <v>22.241618281225254</v>
      </c>
      <c r="BH148" s="9">
        <v>24.748951688870193</v>
      </c>
      <c r="BI148" s="9">
        <v>24.47251873393737</v>
      </c>
      <c r="BJ148" s="9">
        <v>20.310941698672512</v>
      </c>
      <c r="BK148" s="9">
        <v>28.628891769309057</v>
      </c>
      <c r="BL148" s="9">
        <v>22.776146756451169</v>
      </c>
      <c r="BM148" s="9">
        <v>20.927811145870788</v>
      </c>
      <c r="BN148" s="9">
        <v>28.192626197107842</v>
      </c>
      <c r="BO148" s="9">
        <v>20.342916239347787</v>
      </c>
      <c r="BP148" s="9">
        <v>22.462212497121371</v>
      </c>
      <c r="BQ148" s="9">
        <v>26.104921830258586</v>
      </c>
      <c r="BR148" s="9">
        <v>22.691426047579085</v>
      </c>
      <c r="BS148" s="9">
        <v>25.169583380080347</v>
      </c>
      <c r="BT148" s="9">
        <v>24.854106829516766</v>
      </c>
      <c r="BU148" s="9">
        <v>23.087990599398342</v>
      </c>
      <c r="BV148" s="9">
        <v>23.846037826560735</v>
      </c>
      <c r="BW148" s="9">
        <v>23.927859267765353</v>
      </c>
      <c r="BX148" s="9">
        <v>24.322427478216142</v>
      </c>
      <c r="BY148" s="9">
        <v>21.990280216847445</v>
      </c>
      <c r="BZ148" s="9">
        <v>21.186696974719133</v>
      </c>
      <c r="CA148" s="9">
        <v>21.506732218739646</v>
      </c>
      <c r="CB148" s="9">
        <v>26.962138222543754</v>
      </c>
      <c r="CC148" s="9">
        <v>24.966128700829753</v>
      </c>
      <c r="CD148" s="9">
        <v>23.166067652691058</v>
      </c>
      <c r="CE148" s="9">
        <v>21.887914128708601</v>
      </c>
      <c r="CF148" s="9">
        <v>41</v>
      </c>
      <c r="CG148" s="11">
        <v>1.03</v>
      </c>
      <c r="CH148" s="11">
        <v>2.3199999999999998</v>
      </c>
      <c r="CI148" s="10">
        <v>698</v>
      </c>
      <c r="CJ148" s="9">
        <v>35.4</v>
      </c>
      <c r="CK148" s="10">
        <v>748</v>
      </c>
      <c r="CL148" s="11">
        <v>4.7</v>
      </c>
      <c r="CM148" s="12">
        <v>0.245</v>
      </c>
      <c r="CN148" s="11">
        <v>2</v>
      </c>
      <c r="CO148" s="11">
        <v>1.42</v>
      </c>
      <c r="CP148" s="9">
        <v>27.1</v>
      </c>
      <c r="CQ148" s="12">
        <v>0.16600000000000001</v>
      </c>
      <c r="CR148" s="12">
        <v>0.39900000000000002</v>
      </c>
      <c r="CS148" s="13">
        <v>4.4999999999999998E-2</v>
      </c>
      <c r="CT148" s="13">
        <v>2.1600000000000001E-2</v>
      </c>
      <c r="CU148" s="13">
        <v>1.2800000000000001E-2</v>
      </c>
      <c r="CV148" s="12">
        <v>0.32200000000000001</v>
      </c>
      <c r="CW148" s="12">
        <v>0.69899999999999995</v>
      </c>
      <c r="CX148" s="12">
        <v>0.38600000000000001</v>
      </c>
      <c r="CY148" s="13">
        <v>8.4699999999999998E-2</v>
      </c>
      <c r="CZ148" s="14">
        <v>9.9699999999999997E-3</v>
      </c>
      <c r="DA148" s="14">
        <v>3.2200000000000002E-3</v>
      </c>
      <c r="DB148" s="14">
        <v>7.5900000000000004E-3</v>
      </c>
      <c r="DC148" s="13">
        <v>4.4400000000000002E-2</v>
      </c>
      <c r="DD148" s="13">
        <v>5.1799999999999999E-2</v>
      </c>
      <c r="DE148" s="13">
        <v>1.43E-2</v>
      </c>
      <c r="DF148" s="12">
        <v>0.377</v>
      </c>
      <c r="DG148" s="14">
        <v>7.5700000000000003E-3</v>
      </c>
      <c r="DH148" s="13">
        <v>4.99E-2</v>
      </c>
      <c r="DI148" s="14">
        <v>8.09E-3</v>
      </c>
      <c r="DJ148" s="13">
        <v>2.2700000000000001E-2</v>
      </c>
      <c r="DK148" s="14">
        <v>7.2500000000000004E-3</v>
      </c>
      <c r="DL148" s="13">
        <v>5.1700000000000003E-2</v>
      </c>
      <c r="DM148" s="14">
        <v>7.77E-3</v>
      </c>
      <c r="DN148" s="13">
        <v>2.6499999999999999E-2</v>
      </c>
      <c r="DO148" s="14">
        <v>8.0099999999999998E-3</v>
      </c>
      <c r="DP148" s="13">
        <v>3.4599999999999999E-2</v>
      </c>
      <c r="DQ148" s="12">
        <v>0.109</v>
      </c>
      <c r="DR148" s="14">
        <v>9.0299999999999998E-3</v>
      </c>
      <c r="DS148" s="14">
        <v>8.0800000000000004E-3</v>
      </c>
    </row>
    <row r="149" spans="1:123" x14ac:dyDescent="0.25">
      <c r="A149" t="s">
        <v>1163</v>
      </c>
      <c r="B149">
        <v>3</v>
      </c>
      <c r="C149" t="s">
        <v>849</v>
      </c>
      <c r="D149" s="10">
        <v>99475.990867075583</v>
      </c>
      <c r="E149" s="10">
        <v>433.61008741526103</v>
      </c>
      <c r="F149" s="10">
        <v>10220.617176466676</v>
      </c>
      <c r="G149" s="10">
        <v>322505.48460154323</v>
      </c>
      <c r="H149" s="10">
        <v>465.82743787472862</v>
      </c>
      <c r="I149" s="10">
        <v>79097.543718732239</v>
      </c>
      <c r="J149" s="10">
        <v>452</v>
      </c>
      <c r="K149" s="10">
        <v>442.70465634528472</v>
      </c>
      <c r="L149" s="10">
        <v>402.25898998617083</v>
      </c>
      <c r="M149" s="10">
        <v>440.66993378135555</v>
      </c>
      <c r="N149" s="10">
        <v>456.78804055352975</v>
      </c>
      <c r="O149" s="10">
        <v>411.28821290498087</v>
      </c>
      <c r="P149" s="10">
        <v>439.23988770918203</v>
      </c>
      <c r="Q149" s="10">
        <v>456.8618862507808</v>
      </c>
      <c r="R149" s="10">
        <v>437.53507731180548</v>
      </c>
      <c r="S149" s="10">
        <v>461.33201133349957</v>
      </c>
      <c r="T149" s="10">
        <v>408.4401373590394</v>
      </c>
      <c r="U149" s="10">
        <v>425.99827508630938</v>
      </c>
      <c r="V149" s="10">
        <v>390.7066119505177</v>
      </c>
      <c r="W149" s="10">
        <v>441.9872612693116</v>
      </c>
      <c r="X149" s="10">
        <v>430.24649218500724</v>
      </c>
      <c r="Y149" s="10">
        <v>446.33308767487569</v>
      </c>
      <c r="Z149" s="10">
        <v>438.27381147906169</v>
      </c>
      <c r="AA149" s="10">
        <v>423.65862637616738</v>
      </c>
      <c r="AB149" s="10">
        <v>444.84358793359308</v>
      </c>
      <c r="AC149" s="10">
        <v>439.05913290094225</v>
      </c>
      <c r="AD149" s="10">
        <v>441.6276240261061</v>
      </c>
      <c r="AE149" s="10">
        <v>435.02215457731552</v>
      </c>
      <c r="AF149" s="10">
        <v>430.76157614553415</v>
      </c>
      <c r="AG149" s="10">
        <v>447.45588468695803</v>
      </c>
      <c r="AH149" s="10">
        <v>451.24158489583755</v>
      </c>
      <c r="AI149" s="10">
        <v>430.87518901163662</v>
      </c>
      <c r="AJ149" s="10">
        <v>442.14457150398283</v>
      </c>
      <c r="AK149" s="10">
        <v>431.96117377830427</v>
      </c>
      <c r="AL149" s="10">
        <v>429.53375520004334</v>
      </c>
      <c r="AM149" s="10">
        <v>441.18130181654107</v>
      </c>
      <c r="AN149" s="10">
        <v>435.66313873814113</v>
      </c>
      <c r="AO149" s="10">
        <v>426.60325619141946</v>
      </c>
      <c r="AP149" s="10">
        <v>453.63294906766646</v>
      </c>
      <c r="AQ149" s="10">
        <v>457.09780581775175</v>
      </c>
      <c r="AR149" s="10">
        <v>4567.5551761479392</v>
      </c>
      <c r="AS149" s="9">
        <v>18.957806094580302</v>
      </c>
      <c r="AT149" s="10">
        <v>476.30870088086732</v>
      </c>
      <c r="AU149" s="10">
        <v>18589.522557155819</v>
      </c>
      <c r="AV149" s="9">
        <v>37.575101380065753</v>
      </c>
      <c r="AW149" s="10">
        <v>4001.2290520532706</v>
      </c>
      <c r="AX149" s="11">
        <v>3.5415102769332107</v>
      </c>
      <c r="AY149" s="9">
        <v>27.175590249879086</v>
      </c>
      <c r="AZ149" s="9">
        <v>16.470220307963139</v>
      </c>
      <c r="BA149" s="9">
        <v>18.228409255104722</v>
      </c>
      <c r="BB149" s="9">
        <v>39.436779761012602</v>
      </c>
      <c r="BC149" s="9">
        <v>19.88395556180075</v>
      </c>
      <c r="BD149" s="9">
        <v>22.985292073860847</v>
      </c>
      <c r="BE149" s="9">
        <v>22.517562952549333</v>
      </c>
      <c r="BF149" s="9">
        <v>22.707188483238706</v>
      </c>
      <c r="BG149" s="9">
        <v>20.609425045801636</v>
      </c>
      <c r="BH149" s="9">
        <v>16.91557992098695</v>
      </c>
      <c r="BI149" s="9">
        <v>20.066876768666702</v>
      </c>
      <c r="BJ149" s="9">
        <v>16.419085491696439</v>
      </c>
      <c r="BK149" s="9">
        <v>23.77775707627168</v>
      </c>
      <c r="BL149" s="9">
        <v>19.065993362428877</v>
      </c>
      <c r="BM149" s="9">
        <v>17.183358020893248</v>
      </c>
      <c r="BN149" s="9">
        <v>21.224237631411427</v>
      </c>
      <c r="BO149" s="9">
        <v>17.46581231060777</v>
      </c>
      <c r="BP149" s="9">
        <v>17.506594534225588</v>
      </c>
      <c r="BQ149" s="9">
        <v>22.22527801352102</v>
      </c>
      <c r="BR149" s="9">
        <v>19.422048316163444</v>
      </c>
      <c r="BS149" s="9">
        <v>21.817786254281877</v>
      </c>
      <c r="BT149" s="9">
        <v>20.637097371653581</v>
      </c>
      <c r="BU149" s="9">
        <v>19.210954188308357</v>
      </c>
      <c r="BV149" s="9">
        <v>22.393241063765846</v>
      </c>
      <c r="BW149" s="9">
        <v>21.734244703039639</v>
      </c>
      <c r="BX149" s="9">
        <v>21.966194690206954</v>
      </c>
      <c r="BY149" s="9">
        <v>19.541595910452674</v>
      </c>
      <c r="BZ149" s="9">
        <v>18.339275321337059</v>
      </c>
      <c r="CA149" s="9">
        <v>18.752006975323937</v>
      </c>
      <c r="CB149" s="9">
        <v>21.494512867996054</v>
      </c>
      <c r="CC149" s="9">
        <v>21.101882927095392</v>
      </c>
      <c r="CD149" s="9">
        <v>21.025040382640857</v>
      </c>
      <c r="CE149" s="9">
        <v>18.720060146840378</v>
      </c>
      <c r="CF149" s="9">
        <v>41.9</v>
      </c>
      <c r="CG149" s="11">
        <v>1.02</v>
      </c>
      <c r="CH149" s="11">
        <v>2.19</v>
      </c>
      <c r="CI149" s="10">
        <v>707</v>
      </c>
      <c r="CJ149" s="9">
        <v>35.700000000000003</v>
      </c>
      <c r="CK149" s="10">
        <v>750</v>
      </c>
      <c r="CL149" s="11">
        <v>4.25</v>
      </c>
      <c r="CM149" s="13">
        <v>9.1600000000000001E-2</v>
      </c>
      <c r="CN149" s="11">
        <v>1.97</v>
      </c>
      <c r="CO149" s="11">
        <v>1.4</v>
      </c>
      <c r="CP149" s="9">
        <v>26.7</v>
      </c>
      <c r="CQ149" s="12">
        <v>0.16800000000000001</v>
      </c>
      <c r="CR149" s="12">
        <v>0.72399999999999998</v>
      </c>
      <c r="CS149" s="14">
        <v>3.6099999999999999E-3</v>
      </c>
      <c r="CT149" s="13">
        <v>2.1700000000000001E-2</v>
      </c>
      <c r="CU149" s="13">
        <v>1.29E-2</v>
      </c>
      <c r="CV149" s="13">
        <v>6.9699999999999998E-2</v>
      </c>
      <c r="CW149" s="12">
        <v>0.70599999999999996</v>
      </c>
      <c r="CX149" s="12">
        <v>0.35099999999999998</v>
      </c>
      <c r="CY149" s="13">
        <v>8.5300000000000001E-2</v>
      </c>
      <c r="CZ149" s="13">
        <v>1.01E-2</v>
      </c>
      <c r="DA149" s="14">
        <v>3.2499999999999999E-3</v>
      </c>
      <c r="DB149" s="14">
        <v>7.6499999999999997E-3</v>
      </c>
      <c r="DC149" s="12">
        <v>0.20899999999999999</v>
      </c>
      <c r="DD149" s="13">
        <v>5.2200000000000003E-2</v>
      </c>
      <c r="DE149" s="13">
        <v>1.44E-2</v>
      </c>
      <c r="DF149" s="13">
        <v>5.1700000000000003E-2</v>
      </c>
      <c r="DG149" s="14">
        <v>7.62E-3</v>
      </c>
      <c r="DH149" s="13">
        <v>1.0800000000000001E-2</v>
      </c>
      <c r="DI149" s="14">
        <v>8.1600000000000006E-3</v>
      </c>
      <c r="DJ149" s="13">
        <v>2.29E-2</v>
      </c>
      <c r="DK149" s="14">
        <v>7.3099999999999997E-3</v>
      </c>
      <c r="DL149" s="13">
        <v>1.12E-2</v>
      </c>
      <c r="DM149" s="14">
        <v>7.8300000000000002E-3</v>
      </c>
      <c r="DN149" s="13">
        <v>2.6599999999999999E-2</v>
      </c>
      <c r="DO149" s="14">
        <v>8.0800000000000004E-3</v>
      </c>
      <c r="DP149" s="13">
        <v>3.5000000000000003E-2</v>
      </c>
      <c r="DQ149" s="13">
        <v>8.2699999999999996E-2</v>
      </c>
      <c r="DR149" s="14">
        <v>9.11E-3</v>
      </c>
      <c r="DS149" s="14">
        <v>8.1499999999999993E-3</v>
      </c>
    </row>
    <row r="150" spans="1:123" x14ac:dyDescent="0.25">
      <c r="A150" t="s">
        <v>1164</v>
      </c>
      <c r="B150">
        <v>3</v>
      </c>
      <c r="C150" t="s">
        <v>849</v>
      </c>
      <c r="D150" s="10">
        <v>102846.22339919135</v>
      </c>
      <c r="E150" s="10">
        <v>447.31290509476645</v>
      </c>
      <c r="F150" s="10">
        <v>10652.933678048963</v>
      </c>
      <c r="G150" s="10">
        <v>336349.93005084654</v>
      </c>
      <c r="H150" s="10">
        <v>471.99209137565157</v>
      </c>
      <c r="I150" s="10">
        <v>84907.580246734142</v>
      </c>
      <c r="J150" s="10">
        <v>452</v>
      </c>
      <c r="K150" s="10">
        <v>466.83486380413177</v>
      </c>
      <c r="L150" s="10">
        <v>420.1965208060318</v>
      </c>
      <c r="M150" s="10">
        <v>465.10034379787754</v>
      </c>
      <c r="N150" s="10">
        <v>480.50736715949921</v>
      </c>
      <c r="O150" s="10">
        <v>424.84296455591209</v>
      </c>
      <c r="P150" s="10">
        <v>464.44790540622472</v>
      </c>
      <c r="Q150" s="10">
        <v>478.27615980385184</v>
      </c>
      <c r="R150" s="10">
        <v>463.43344886627443</v>
      </c>
      <c r="S150" s="10">
        <v>479.08281043516178</v>
      </c>
      <c r="T150" s="10">
        <v>430.53911599779292</v>
      </c>
      <c r="U150" s="10">
        <v>441.9131488125775</v>
      </c>
      <c r="V150" s="10">
        <v>410.58788474438722</v>
      </c>
      <c r="W150" s="10">
        <v>476.53933445416521</v>
      </c>
      <c r="X150" s="10">
        <v>454.80465800245241</v>
      </c>
      <c r="Y150" s="10">
        <v>466.62820444437529</v>
      </c>
      <c r="Z150" s="10">
        <v>468.74889391807341</v>
      </c>
      <c r="AA150" s="10">
        <v>440.93054071584578</v>
      </c>
      <c r="AB150" s="10">
        <v>468.79010391208107</v>
      </c>
      <c r="AC150" s="10">
        <v>464.04209336361066</v>
      </c>
      <c r="AD150" s="10">
        <v>466.30389992462767</v>
      </c>
      <c r="AE150" s="10">
        <v>454.19393796414971</v>
      </c>
      <c r="AF150" s="10">
        <v>454.55780658500089</v>
      </c>
      <c r="AG150" s="10">
        <v>462.25143605851639</v>
      </c>
      <c r="AH150" s="10">
        <v>473.07324915387147</v>
      </c>
      <c r="AI150" s="10">
        <v>451.65943122415814</v>
      </c>
      <c r="AJ150" s="10">
        <v>470.12124135397141</v>
      </c>
      <c r="AK150" s="10">
        <v>459.82922773337731</v>
      </c>
      <c r="AL150" s="10">
        <v>453.66368672019433</v>
      </c>
      <c r="AM150" s="10">
        <v>461.91637650150767</v>
      </c>
      <c r="AN150" s="10">
        <v>460.48858795874236</v>
      </c>
      <c r="AO150" s="10">
        <v>434.95850593785548</v>
      </c>
      <c r="AP150" s="10">
        <v>471.4365193261998</v>
      </c>
      <c r="AQ150" s="10">
        <v>474.49397806056868</v>
      </c>
      <c r="AR150" s="10">
        <v>8373.7282535980376</v>
      </c>
      <c r="AS150" s="9">
        <v>31.492505286243375</v>
      </c>
      <c r="AT150" s="10">
        <v>828.24454106246242</v>
      </c>
      <c r="AU150" s="10">
        <v>26189.71956384107</v>
      </c>
      <c r="AV150" s="9">
        <v>54.860300958091479</v>
      </c>
      <c r="AW150" s="10">
        <v>7252.6131564067018</v>
      </c>
      <c r="AX150" s="11">
        <v>1.3953536370137576</v>
      </c>
      <c r="AY150" s="9">
        <v>42.314870701834209</v>
      </c>
      <c r="AZ150" s="9">
        <v>28.134101410675729</v>
      </c>
      <c r="BA150" s="9">
        <v>35.421348386549468</v>
      </c>
      <c r="BB150" s="9">
        <v>44.225166197460673</v>
      </c>
      <c r="BC150" s="9">
        <v>30.913488337618652</v>
      </c>
      <c r="BD150" s="9">
        <v>41.125648835119151</v>
      </c>
      <c r="BE150" s="9">
        <v>39.788253438007857</v>
      </c>
      <c r="BF150" s="9">
        <v>37.873892861346434</v>
      </c>
      <c r="BG150" s="9">
        <v>35.06023953833558</v>
      </c>
      <c r="BH150" s="9">
        <v>40.772528836068844</v>
      </c>
      <c r="BI150" s="9">
        <v>40.230580678198159</v>
      </c>
      <c r="BJ150" s="9">
        <v>31.993128632060621</v>
      </c>
      <c r="BK150" s="9">
        <v>41.546221643234382</v>
      </c>
      <c r="BL150" s="9">
        <v>37.354579457514994</v>
      </c>
      <c r="BM150" s="9">
        <v>34.684765022693625</v>
      </c>
      <c r="BN150" s="9">
        <v>41.622403447596241</v>
      </c>
      <c r="BO150" s="9">
        <v>34.453452316110649</v>
      </c>
      <c r="BP150" s="9">
        <v>38.023398438298415</v>
      </c>
      <c r="BQ150" s="9">
        <v>40.165091243886749</v>
      </c>
      <c r="BR150" s="9">
        <v>36.998907259207392</v>
      </c>
      <c r="BS150" s="9">
        <v>39.586176419522481</v>
      </c>
      <c r="BT150" s="9">
        <v>38.437777767174538</v>
      </c>
      <c r="BU150" s="9">
        <v>38.370535242366458</v>
      </c>
      <c r="BV150" s="9">
        <v>39.528919617766803</v>
      </c>
      <c r="BW150" s="9">
        <v>41.313965876268277</v>
      </c>
      <c r="BX150" s="9">
        <v>39.367409231423721</v>
      </c>
      <c r="BY150" s="9">
        <v>37.983027190858913</v>
      </c>
      <c r="BZ150" s="9">
        <v>35.593466071055182</v>
      </c>
      <c r="CA150" s="9">
        <v>37.0676955392981</v>
      </c>
      <c r="CB150" s="9">
        <v>40.881303932695481</v>
      </c>
      <c r="CC150" s="9">
        <v>39.180224686168025</v>
      </c>
      <c r="CD150" s="9">
        <v>37.82841611738403</v>
      </c>
      <c r="CE150" s="9">
        <v>37.396013419544751</v>
      </c>
      <c r="CF150" s="9">
        <v>21.3</v>
      </c>
      <c r="CG150" s="12">
        <v>0.57899999999999996</v>
      </c>
      <c r="CH150" s="11">
        <v>1.18</v>
      </c>
      <c r="CI150" s="10">
        <v>368</v>
      </c>
      <c r="CJ150" s="9">
        <v>18.5</v>
      </c>
      <c r="CK150" s="10">
        <v>386</v>
      </c>
      <c r="CL150" s="11">
        <v>2.06</v>
      </c>
      <c r="CM150" s="13">
        <v>9.0700000000000003E-2</v>
      </c>
      <c r="CN150" s="12">
        <v>0.97799999999999998</v>
      </c>
      <c r="CO150" s="12">
        <v>0.76100000000000001</v>
      </c>
      <c r="CP150" s="9">
        <v>13.9</v>
      </c>
      <c r="CQ150" s="13">
        <v>7.1199999999999999E-2</v>
      </c>
      <c r="CR150" s="12">
        <v>0.36399999999999999</v>
      </c>
      <c r="CS150" s="14">
        <v>1.92E-3</v>
      </c>
      <c r="CT150" s="13">
        <v>1.15E-2</v>
      </c>
      <c r="CU150" s="13">
        <v>3.0499999999999999E-2</v>
      </c>
      <c r="CV150" s="13">
        <v>3.6999999999999998E-2</v>
      </c>
      <c r="CW150" s="12">
        <v>0.36499999999999999</v>
      </c>
      <c r="CX150" s="12">
        <v>0.19500000000000001</v>
      </c>
      <c r="CY150" s="13">
        <v>4.53E-2</v>
      </c>
      <c r="CZ150" s="14">
        <v>5.3400000000000001E-3</v>
      </c>
      <c r="DA150" s="14">
        <v>1.73E-3</v>
      </c>
      <c r="DB150" s="14">
        <v>4.0600000000000002E-3</v>
      </c>
      <c r="DC150" s="13">
        <v>2.3800000000000002E-2</v>
      </c>
      <c r="DD150" s="13">
        <v>2.7699999999999999E-2</v>
      </c>
      <c r="DE150" s="14">
        <v>7.6600000000000001E-3</v>
      </c>
      <c r="DF150" s="13">
        <v>2.7400000000000001E-2</v>
      </c>
      <c r="DG150" s="14">
        <v>4.0499999999999998E-3</v>
      </c>
      <c r="DH150" s="13">
        <v>5.7799999999999997E-2</v>
      </c>
      <c r="DI150" s="14">
        <v>4.3299999999999996E-3</v>
      </c>
      <c r="DJ150" s="13">
        <v>1.2200000000000001E-2</v>
      </c>
      <c r="DK150" s="14">
        <v>3.8800000000000002E-3</v>
      </c>
      <c r="DL150" s="14">
        <v>5.9300000000000004E-3</v>
      </c>
      <c r="DM150" s="13">
        <v>2.4400000000000002E-2</v>
      </c>
      <c r="DN150" s="13">
        <v>1.41E-2</v>
      </c>
      <c r="DO150" s="14">
        <v>4.2900000000000004E-3</v>
      </c>
      <c r="DP150" s="13">
        <v>1.8599999999999998E-2</v>
      </c>
      <c r="DQ150" s="12">
        <v>0.11700000000000001</v>
      </c>
      <c r="DR150" s="14">
        <v>4.8399999999999997E-3</v>
      </c>
      <c r="DS150" s="14">
        <v>4.3299999999999996E-3</v>
      </c>
    </row>
    <row r="151" spans="1:123" x14ac:dyDescent="0.25">
      <c r="A151" t="s">
        <v>1141</v>
      </c>
      <c r="B151">
        <v>3</v>
      </c>
      <c r="C151" t="s">
        <v>849</v>
      </c>
      <c r="D151" s="10">
        <v>99372.130410945523</v>
      </c>
      <c r="E151" s="10">
        <v>432.69275279973351</v>
      </c>
      <c r="F151" s="10">
        <v>10282.693029798456</v>
      </c>
      <c r="G151" s="10">
        <v>326305.97390578815</v>
      </c>
      <c r="H151" s="10">
        <v>481.54613677522337</v>
      </c>
      <c r="I151" s="10">
        <v>81921.055118237724</v>
      </c>
      <c r="J151" s="10">
        <v>452</v>
      </c>
      <c r="K151" s="10">
        <v>449.72511405352094</v>
      </c>
      <c r="L151" s="10">
        <v>411.12067065569573</v>
      </c>
      <c r="M151" s="10">
        <v>443.03993288244595</v>
      </c>
      <c r="N151" s="10">
        <v>460.74918643579559</v>
      </c>
      <c r="O151" s="10">
        <v>406.14657839838588</v>
      </c>
      <c r="P151" s="10">
        <v>432.40503675340665</v>
      </c>
      <c r="Q151" s="10">
        <v>457.53470373430235</v>
      </c>
      <c r="R151" s="10">
        <v>442.04093694359295</v>
      </c>
      <c r="S151" s="10">
        <v>461.41438155690452</v>
      </c>
      <c r="T151" s="10">
        <v>419.65951409234856</v>
      </c>
      <c r="U151" s="10">
        <v>430.68250926542703</v>
      </c>
      <c r="V151" s="10">
        <v>401.14566096313422</v>
      </c>
      <c r="W151" s="10">
        <v>438.8532437029013</v>
      </c>
      <c r="X151" s="10">
        <v>436.68600956597754</v>
      </c>
      <c r="Y151" s="10">
        <v>452.86166795774011</v>
      </c>
      <c r="Z151" s="10">
        <v>447.64284943197652</v>
      </c>
      <c r="AA151" s="10">
        <v>427.80783173980956</v>
      </c>
      <c r="AB151" s="10">
        <v>449.42942865966364</v>
      </c>
      <c r="AC151" s="10">
        <v>449.83888070922427</v>
      </c>
      <c r="AD151" s="10">
        <v>450.77537145827404</v>
      </c>
      <c r="AE151" s="10">
        <v>437.12953329786296</v>
      </c>
      <c r="AF151" s="10">
        <v>437.78970492670442</v>
      </c>
      <c r="AG151" s="10">
        <v>451.61702535246928</v>
      </c>
      <c r="AH151" s="10">
        <v>455.33991628678046</v>
      </c>
      <c r="AI151" s="10">
        <v>437.80688412101881</v>
      </c>
      <c r="AJ151" s="10">
        <v>446.66224778936333</v>
      </c>
      <c r="AK151" s="10">
        <v>435.57607705899341</v>
      </c>
      <c r="AL151" s="10">
        <v>434.06221200419776</v>
      </c>
      <c r="AM151" s="10">
        <v>449.27598918545868</v>
      </c>
      <c r="AN151" s="10">
        <v>449.46981713621301</v>
      </c>
      <c r="AO151" s="10">
        <v>427.11852445355072</v>
      </c>
      <c r="AP151" s="10">
        <v>453.18685436110798</v>
      </c>
      <c r="AQ151" s="10">
        <v>453.75041397000228</v>
      </c>
      <c r="AR151" s="10">
        <v>5612.0599056718966</v>
      </c>
      <c r="AS151" s="9">
        <v>21.392656655326753</v>
      </c>
      <c r="AT151" s="10">
        <v>515.48027729850526</v>
      </c>
      <c r="AU151" s="10">
        <v>19441.145560959721</v>
      </c>
      <c r="AV151" s="9">
        <v>50.426442013934931</v>
      </c>
      <c r="AW151" s="10">
        <v>4490.7042350807315</v>
      </c>
      <c r="AX151" s="11">
        <v>2.6186356394983972</v>
      </c>
      <c r="AY151" s="9">
        <v>27.703721585322739</v>
      </c>
      <c r="AZ151" s="9">
        <v>18.403420458532739</v>
      </c>
      <c r="BA151" s="9">
        <v>21.744484861160036</v>
      </c>
      <c r="BB151" s="9">
        <v>45.728166797969685</v>
      </c>
      <c r="BC151" s="9">
        <v>18.912631653700291</v>
      </c>
      <c r="BD151" s="9">
        <v>26.284265782349905</v>
      </c>
      <c r="BE151" s="9">
        <v>25.297526408784968</v>
      </c>
      <c r="BF151" s="9">
        <v>24.938883891236156</v>
      </c>
      <c r="BG151" s="9">
        <v>20.491085615302442</v>
      </c>
      <c r="BH151" s="9">
        <v>22.446714774143203</v>
      </c>
      <c r="BI151" s="9">
        <v>21.35671689607468</v>
      </c>
      <c r="BJ151" s="9">
        <v>24.437977791039437</v>
      </c>
      <c r="BK151" s="9">
        <v>26.931069431457093</v>
      </c>
      <c r="BL151" s="9">
        <v>21.957020072114389</v>
      </c>
      <c r="BM151" s="9">
        <v>19.708434683065608</v>
      </c>
      <c r="BN151" s="9">
        <v>26.623205677446684</v>
      </c>
      <c r="BO151" s="9">
        <v>21.210241999061367</v>
      </c>
      <c r="BP151" s="9">
        <v>21.933137014631331</v>
      </c>
      <c r="BQ151" s="9">
        <v>25.494109665395207</v>
      </c>
      <c r="BR151" s="9">
        <v>21.30047531778877</v>
      </c>
      <c r="BS151" s="9">
        <v>25.056231895819572</v>
      </c>
      <c r="BT151" s="9">
        <v>23.428710645635633</v>
      </c>
      <c r="BU151" s="9">
        <v>22.038160261372862</v>
      </c>
      <c r="BV151" s="9">
        <v>21.08370444072661</v>
      </c>
      <c r="BW151" s="9">
        <v>23.101160689081873</v>
      </c>
      <c r="BX151" s="9">
        <v>23.896081369082172</v>
      </c>
      <c r="BY151" s="9">
        <v>20.288371322577213</v>
      </c>
      <c r="BZ151" s="9">
        <v>19.511794621563126</v>
      </c>
      <c r="CA151" s="9">
        <v>21.020709539506424</v>
      </c>
      <c r="CB151" s="9">
        <v>25.125841854483507</v>
      </c>
      <c r="CC151" s="9">
        <v>26.576992263037869</v>
      </c>
      <c r="CD151" s="9">
        <v>22.888654829532829</v>
      </c>
      <c r="CE151" s="9">
        <v>20.238416487177837</v>
      </c>
      <c r="CF151" s="9">
        <v>39.5</v>
      </c>
      <c r="CG151" s="11">
        <v>1.23</v>
      </c>
      <c r="CH151" s="11">
        <v>2.13</v>
      </c>
      <c r="CI151" s="10">
        <v>713</v>
      </c>
      <c r="CJ151" s="9">
        <v>34</v>
      </c>
      <c r="CK151" s="10">
        <v>703</v>
      </c>
      <c r="CL151" s="11">
        <v>3.74</v>
      </c>
      <c r="CM151" s="12">
        <v>0.188</v>
      </c>
      <c r="CN151" s="11">
        <v>2.0099999999999998</v>
      </c>
      <c r="CO151" s="11">
        <v>1.45</v>
      </c>
      <c r="CP151" s="9">
        <v>23.7</v>
      </c>
      <c r="CQ151" s="12">
        <v>0.19800000000000001</v>
      </c>
      <c r="CR151" s="12">
        <v>0.83799999999999997</v>
      </c>
      <c r="CS151" s="13">
        <v>1.6E-2</v>
      </c>
      <c r="CT151" s="13">
        <v>2.0899999999999998E-2</v>
      </c>
      <c r="CU151" s="13">
        <v>1.23E-2</v>
      </c>
      <c r="CV151" s="13">
        <v>6.6699999999999995E-2</v>
      </c>
      <c r="CW151" s="12">
        <v>0.69499999999999995</v>
      </c>
      <c r="CX151" s="12">
        <v>0.497</v>
      </c>
      <c r="CY151" s="12">
        <v>0.38500000000000001</v>
      </c>
      <c r="CZ151" s="14">
        <v>9.5899999999999996E-3</v>
      </c>
      <c r="DA151" s="14">
        <v>3.0899999999999999E-3</v>
      </c>
      <c r="DB151" s="14">
        <v>7.3200000000000001E-3</v>
      </c>
      <c r="DC151" s="13">
        <v>4.2500000000000003E-2</v>
      </c>
      <c r="DD151" s="13">
        <v>5.0500000000000003E-2</v>
      </c>
      <c r="DE151" s="13">
        <v>1.38E-2</v>
      </c>
      <c r="DF151" s="13">
        <v>0.05</v>
      </c>
      <c r="DG151" s="14">
        <v>7.3200000000000001E-3</v>
      </c>
      <c r="DH151" s="13">
        <v>1.04E-2</v>
      </c>
      <c r="DI151" s="14">
        <v>7.79E-3</v>
      </c>
      <c r="DJ151" s="13">
        <v>2.1999999999999999E-2</v>
      </c>
      <c r="DK151" s="14">
        <v>7.0000000000000001E-3</v>
      </c>
      <c r="DL151" s="13">
        <v>1.0699999999999999E-2</v>
      </c>
      <c r="DM151" s="14">
        <v>7.4700000000000001E-3</v>
      </c>
      <c r="DN151" s="13">
        <v>2.58E-2</v>
      </c>
      <c r="DO151" s="14">
        <v>7.6899999999999998E-3</v>
      </c>
      <c r="DP151" s="13">
        <v>3.3000000000000002E-2</v>
      </c>
      <c r="DQ151" s="12">
        <v>0.10299999999999999</v>
      </c>
      <c r="DR151" s="14">
        <v>8.6599999999999993E-3</v>
      </c>
      <c r="DS151" s="14">
        <v>7.8100000000000001E-3</v>
      </c>
    </row>
    <row r="152" spans="1:123" x14ac:dyDescent="0.25">
      <c r="A152" t="s">
        <v>1142</v>
      </c>
      <c r="B152">
        <v>3</v>
      </c>
      <c r="C152" t="s">
        <v>849</v>
      </c>
      <c r="D152" s="10">
        <v>100470.82033831961</v>
      </c>
      <c r="E152" s="10">
        <v>428.96659431005469</v>
      </c>
      <c r="F152" s="10">
        <v>10359.219527743879</v>
      </c>
      <c r="G152" s="10">
        <v>327152.06269208953</v>
      </c>
      <c r="H152" s="10">
        <v>491.97135625446947</v>
      </c>
      <c r="I152" s="10">
        <v>82019.038286955445</v>
      </c>
      <c r="J152" s="10">
        <v>452</v>
      </c>
      <c r="K152" s="10">
        <v>450.64714900300424</v>
      </c>
      <c r="L152" s="10">
        <v>416.98739093986075</v>
      </c>
      <c r="M152" s="10">
        <v>452.985152851301</v>
      </c>
      <c r="N152" s="10">
        <v>476.33278006596004</v>
      </c>
      <c r="O152" s="10">
        <v>420.5330097567259</v>
      </c>
      <c r="P152" s="10">
        <v>443.42965801871657</v>
      </c>
      <c r="Q152" s="10">
        <v>472.75625487851482</v>
      </c>
      <c r="R152" s="10">
        <v>455.23010548704457</v>
      </c>
      <c r="S152" s="10">
        <v>477.45213333351978</v>
      </c>
      <c r="T152" s="10">
        <v>415.15382863662097</v>
      </c>
      <c r="U152" s="10">
        <v>434.33883111675112</v>
      </c>
      <c r="V152" s="10">
        <v>400.03823515686844</v>
      </c>
      <c r="W152" s="10">
        <v>449.21413463742829</v>
      </c>
      <c r="X152" s="10">
        <v>444.92358730103666</v>
      </c>
      <c r="Y152" s="10">
        <v>459.13980533148583</v>
      </c>
      <c r="Z152" s="10">
        <v>452.23325788044309</v>
      </c>
      <c r="AA152" s="10">
        <v>430.74950160094608</v>
      </c>
      <c r="AB152" s="10">
        <v>453.31266537834915</v>
      </c>
      <c r="AC152" s="10">
        <v>451.64086013104713</v>
      </c>
      <c r="AD152" s="10">
        <v>454.60681880405258</v>
      </c>
      <c r="AE152" s="10">
        <v>440.6789460979054</v>
      </c>
      <c r="AF152" s="10">
        <v>438.06221498307235</v>
      </c>
      <c r="AG152" s="10">
        <v>450.60474935838232</v>
      </c>
      <c r="AH152" s="10">
        <v>461.12782117698089</v>
      </c>
      <c r="AI152" s="10">
        <v>444.62144522819881</v>
      </c>
      <c r="AJ152" s="10">
        <v>455.5748091675415</v>
      </c>
      <c r="AK152" s="10">
        <v>444.75431685314953</v>
      </c>
      <c r="AL152" s="10">
        <v>435.64590599472092</v>
      </c>
      <c r="AM152" s="10">
        <v>450.79320142178886</v>
      </c>
      <c r="AN152" s="10">
        <v>446.36018781906978</v>
      </c>
      <c r="AO152" s="10">
        <v>427.30545242238986</v>
      </c>
      <c r="AP152" s="10">
        <v>460.0373871233283</v>
      </c>
      <c r="AQ152" s="10">
        <v>468.57051899754407</v>
      </c>
      <c r="AR152" s="10">
        <v>5637.8988673143258</v>
      </c>
      <c r="AS152" s="9">
        <v>20.125482215473166</v>
      </c>
      <c r="AT152" s="10">
        <v>516.7038940643755</v>
      </c>
      <c r="AU152" s="10">
        <v>18293.388504878727</v>
      </c>
      <c r="AV152" s="9">
        <v>44.344297538577159</v>
      </c>
      <c r="AW152" s="10">
        <v>4421.155567349766</v>
      </c>
      <c r="AX152" s="11">
        <v>3.6396955114956051</v>
      </c>
      <c r="AY152" s="9">
        <v>30.86112029309653</v>
      </c>
      <c r="AZ152" s="9">
        <v>30.435778219676216</v>
      </c>
      <c r="BA152" s="9">
        <v>22.196998349704767</v>
      </c>
      <c r="BB152" s="9">
        <v>41.427433216876359</v>
      </c>
      <c r="BC152" s="9">
        <v>21.671235539952857</v>
      </c>
      <c r="BD152" s="9">
        <v>30.284485543631199</v>
      </c>
      <c r="BE152" s="9">
        <v>29.442372481974793</v>
      </c>
      <c r="BF152" s="9">
        <v>27.541173821958541</v>
      </c>
      <c r="BG152" s="9">
        <v>24.938189401853769</v>
      </c>
      <c r="BH152" s="9">
        <v>26.519783289225362</v>
      </c>
      <c r="BI152" s="9">
        <v>29.992748549564208</v>
      </c>
      <c r="BJ152" s="9">
        <v>24.151068597059304</v>
      </c>
      <c r="BK152" s="9">
        <v>28.824385583229251</v>
      </c>
      <c r="BL152" s="9">
        <v>26.491710140641043</v>
      </c>
      <c r="BM152" s="9">
        <v>24.486025176280162</v>
      </c>
      <c r="BN152" s="9">
        <v>29.823564412071399</v>
      </c>
      <c r="BO152" s="9">
        <v>21.892175443944037</v>
      </c>
      <c r="BP152" s="9">
        <v>23.588735519141274</v>
      </c>
      <c r="BQ152" s="9">
        <v>27.168932099413599</v>
      </c>
      <c r="BR152" s="9">
        <v>25.65318336484437</v>
      </c>
      <c r="BS152" s="9">
        <v>28.086135610465963</v>
      </c>
      <c r="BT152" s="9">
        <v>25.805462348306385</v>
      </c>
      <c r="BU152" s="9">
        <v>25.675791482897893</v>
      </c>
      <c r="BV152" s="9">
        <v>24.230052437740476</v>
      </c>
      <c r="BW152" s="9">
        <v>26.57603612374853</v>
      </c>
      <c r="BX152" s="9">
        <v>27.825869286518895</v>
      </c>
      <c r="BY152" s="9">
        <v>25.754528523842119</v>
      </c>
      <c r="BZ152" s="9">
        <v>25.54459508675653</v>
      </c>
      <c r="CA152" s="9">
        <v>23.164312324047795</v>
      </c>
      <c r="CB152" s="9">
        <v>29.59017965525199</v>
      </c>
      <c r="CC152" s="9">
        <v>26.900045253847217</v>
      </c>
      <c r="CD152" s="9">
        <v>25.546618906656857</v>
      </c>
      <c r="CE152" s="9">
        <v>24.170493645836576</v>
      </c>
      <c r="CF152" s="9">
        <v>40.200000000000003</v>
      </c>
      <c r="CG152" s="11">
        <v>1.04</v>
      </c>
      <c r="CH152" s="11">
        <v>2.23</v>
      </c>
      <c r="CI152" s="10">
        <v>695</v>
      </c>
      <c r="CJ152" s="9">
        <v>35.299999999999997</v>
      </c>
      <c r="CK152" s="10">
        <v>685</v>
      </c>
      <c r="CL152" s="11">
        <v>4.45</v>
      </c>
      <c r="CM152" s="13">
        <v>9.01E-2</v>
      </c>
      <c r="CN152" s="11">
        <v>1.97</v>
      </c>
      <c r="CO152" s="11">
        <v>1.46</v>
      </c>
      <c r="CP152" s="9">
        <v>23.8</v>
      </c>
      <c r="CQ152" s="12">
        <v>0.10299999999999999</v>
      </c>
      <c r="CR152" s="11">
        <v>1.04</v>
      </c>
      <c r="CS152" s="14">
        <v>3.5200000000000001E-3</v>
      </c>
      <c r="CT152" s="13">
        <v>2.1499999999999998E-2</v>
      </c>
      <c r="CU152" s="13">
        <v>1.2699999999999999E-2</v>
      </c>
      <c r="CV152" s="13">
        <v>6.8500000000000005E-2</v>
      </c>
      <c r="CW152" s="12">
        <v>0.66600000000000004</v>
      </c>
      <c r="CX152" s="12">
        <v>0.36099999999999999</v>
      </c>
      <c r="CY152" s="13">
        <v>8.4599999999999995E-2</v>
      </c>
      <c r="CZ152" s="14">
        <v>9.8600000000000007E-3</v>
      </c>
      <c r="DA152" s="14">
        <v>3.1800000000000001E-3</v>
      </c>
      <c r="DB152" s="14">
        <v>7.5199999999999998E-3</v>
      </c>
      <c r="DC152" s="13">
        <v>4.3700000000000003E-2</v>
      </c>
      <c r="DD152" s="13">
        <v>5.1700000000000003E-2</v>
      </c>
      <c r="DE152" s="13">
        <v>1.4200000000000001E-2</v>
      </c>
      <c r="DF152" s="13">
        <v>5.1299999999999998E-2</v>
      </c>
      <c r="DG152" s="14">
        <v>7.5199999999999998E-3</v>
      </c>
      <c r="DH152" s="13">
        <v>7.8299999999999995E-2</v>
      </c>
      <c r="DI152" s="14">
        <v>8.0000000000000002E-3</v>
      </c>
      <c r="DJ152" s="12">
        <v>0.13900000000000001</v>
      </c>
      <c r="DK152" s="14">
        <v>7.1900000000000002E-3</v>
      </c>
      <c r="DL152" s="13">
        <v>1.0999999999999999E-2</v>
      </c>
      <c r="DM152" s="13">
        <v>5.6399999999999999E-2</v>
      </c>
      <c r="DN152" s="13">
        <v>2.64E-2</v>
      </c>
      <c r="DO152" s="14">
        <v>7.9000000000000008E-3</v>
      </c>
      <c r="DP152" s="13">
        <v>3.4000000000000002E-2</v>
      </c>
      <c r="DQ152" s="12">
        <v>0.127</v>
      </c>
      <c r="DR152" s="14">
        <v>8.8999999999999999E-3</v>
      </c>
      <c r="DS152" s="14">
        <v>8.0099999999999998E-3</v>
      </c>
    </row>
    <row r="153" spans="1:123" x14ac:dyDescent="0.25">
      <c r="A153" t="s">
        <v>1144</v>
      </c>
      <c r="B153">
        <v>3</v>
      </c>
      <c r="C153" t="s">
        <v>849</v>
      </c>
      <c r="D153" s="10">
        <v>97785.999445188412</v>
      </c>
      <c r="E153" s="10">
        <v>435.21106667064362</v>
      </c>
      <c r="F153" s="10">
        <v>10523.131887805535</v>
      </c>
      <c r="G153" s="10">
        <v>326082.19962504494</v>
      </c>
      <c r="H153" s="10">
        <v>478.70927041106916</v>
      </c>
      <c r="I153" s="10">
        <v>79804.200232863208</v>
      </c>
      <c r="J153" s="10">
        <v>452</v>
      </c>
      <c r="K153" s="10">
        <v>461.89877156119604</v>
      </c>
      <c r="L153" s="10">
        <v>407.29360651677894</v>
      </c>
      <c r="M153" s="10">
        <v>446.93381660728676</v>
      </c>
      <c r="N153" s="10">
        <v>463.94543797972113</v>
      </c>
      <c r="O153" s="10">
        <v>411.08213896924156</v>
      </c>
      <c r="P153" s="10">
        <v>431.90643164286354</v>
      </c>
      <c r="Q153" s="10">
        <v>467.08404826165196</v>
      </c>
      <c r="R153" s="10">
        <v>450.99437425913231</v>
      </c>
      <c r="S153" s="10">
        <v>463.67223666339117</v>
      </c>
      <c r="T153" s="10">
        <v>418.49965533389008</v>
      </c>
      <c r="U153" s="10">
        <v>434.62916526703413</v>
      </c>
      <c r="V153" s="10">
        <v>402.65457428558568</v>
      </c>
      <c r="W153" s="10">
        <v>466.93078694857866</v>
      </c>
      <c r="X153" s="10">
        <v>447.9515718648247</v>
      </c>
      <c r="Y153" s="10">
        <v>449.15328657064936</v>
      </c>
      <c r="Z153" s="10">
        <v>447.92979963489915</v>
      </c>
      <c r="AA153" s="10">
        <v>433.38406450323259</v>
      </c>
      <c r="AB153" s="10">
        <v>458.57609316724938</v>
      </c>
      <c r="AC153" s="10">
        <v>447.37970887612221</v>
      </c>
      <c r="AD153" s="10">
        <v>444.84208255583849</v>
      </c>
      <c r="AE153" s="10">
        <v>433.53597950297649</v>
      </c>
      <c r="AF153" s="10">
        <v>434.491857348194</v>
      </c>
      <c r="AG153" s="10">
        <v>447.60652911570077</v>
      </c>
      <c r="AH153" s="10">
        <v>452.33319476267235</v>
      </c>
      <c r="AI153" s="10">
        <v>432.93637116021335</v>
      </c>
      <c r="AJ153" s="10">
        <v>449.96568138393809</v>
      </c>
      <c r="AK153" s="10">
        <v>436.51928336522866</v>
      </c>
      <c r="AL153" s="10">
        <v>433.83789334467167</v>
      </c>
      <c r="AM153" s="10">
        <v>446.84552896221595</v>
      </c>
      <c r="AN153" s="10">
        <v>444.44481491825445</v>
      </c>
      <c r="AO153" s="10">
        <v>422.08676654608519</v>
      </c>
      <c r="AP153" s="10">
        <v>456.78399211470833</v>
      </c>
      <c r="AQ153" s="10">
        <v>463.66619115789405</v>
      </c>
      <c r="AR153" s="10">
        <v>4836.8089531129745</v>
      </c>
      <c r="AS153" s="9">
        <v>26.838720649229892</v>
      </c>
      <c r="AT153" s="10">
        <v>658.32149171835215</v>
      </c>
      <c r="AU153" s="10">
        <v>16931.650129652644</v>
      </c>
      <c r="AV153" s="9">
        <v>40.864468057088366</v>
      </c>
      <c r="AW153" s="10">
        <v>3920.3004451512475</v>
      </c>
      <c r="AX153" s="11">
        <v>3.2201413625733499</v>
      </c>
      <c r="AY153" s="9">
        <v>31.807969854938239</v>
      </c>
      <c r="AZ153" s="9">
        <v>17.655937488190517</v>
      </c>
      <c r="BA153" s="9">
        <v>19.489398784783848</v>
      </c>
      <c r="BB153" s="9">
        <v>45.726419140925508</v>
      </c>
      <c r="BC153" s="9">
        <v>19.054266711173074</v>
      </c>
      <c r="BD153" s="9">
        <v>26.062534438610182</v>
      </c>
      <c r="BE153" s="9">
        <v>24.476347321029401</v>
      </c>
      <c r="BF153" s="9">
        <v>24.604189142976445</v>
      </c>
      <c r="BG153" s="9">
        <v>21.92463307963336</v>
      </c>
      <c r="BH153" s="9">
        <v>22.773121201293165</v>
      </c>
      <c r="BI153" s="9">
        <v>22.872235576618671</v>
      </c>
      <c r="BJ153" s="9">
        <v>19.764306812231329</v>
      </c>
      <c r="BK153" s="9">
        <v>29.913245213601861</v>
      </c>
      <c r="BL153" s="9">
        <v>22.337910234501194</v>
      </c>
      <c r="BM153" s="9">
        <v>18.868972920653693</v>
      </c>
      <c r="BN153" s="9">
        <v>24.359948907761218</v>
      </c>
      <c r="BO153" s="9">
        <v>20.099161414651743</v>
      </c>
      <c r="BP153" s="9">
        <v>21.123711877952868</v>
      </c>
      <c r="BQ153" s="9">
        <v>23.340781969117479</v>
      </c>
      <c r="BR153" s="9">
        <v>20.656566064368128</v>
      </c>
      <c r="BS153" s="9">
        <v>23.758450268073041</v>
      </c>
      <c r="BT153" s="9">
        <v>21.296714993091697</v>
      </c>
      <c r="BU153" s="9">
        <v>19.311864637446828</v>
      </c>
      <c r="BV153" s="9">
        <v>20.521531634928987</v>
      </c>
      <c r="BW153" s="9">
        <v>22.451014588627917</v>
      </c>
      <c r="BX153" s="9">
        <v>22.597125853529025</v>
      </c>
      <c r="BY153" s="9">
        <v>20.703158565238528</v>
      </c>
      <c r="BZ153" s="9">
        <v>20.425239470327686</v>
      </c>
      <c r="CA153" s="9">
        <v>20.619058375035497</v>
      </c>
      <c r="CB153" s="9">
        <v>25.778578235194299</v>
      </c>
      <c r="CC153" s="9">
        <v>22.293675920734511</v>
      </c>
      <c r="CD153" s="9">
        <v>22.025060590912368</v>
      </c>
      <c r="CE153" s="9">
        <v>21.740063602363701</v>
      </c>
      <c r="CF153" s="9">
        <v>39.9</v>
      </c>
      <c r="CG153" s="11">
        <v>1.1100000000000001</v>
      </c>
      <c r="CH153" s="11">
        <v>2.09</v>
      </c>
      <c r="CI153" s="10">
        <v>681</v>
      </c>
      <c r="CJ153" s="9">
        <v>34.9</v>
      </c>
      <c r="CK153" s="10">
        <v>714</v>
      </c>
      <c r="CL153" s="11">
        <v>3.67</v>
      </c>
      <c r="CM153" s="12">
        <v>0.159</v>
      </c>
      <c r="CN153" s="11">
        <v>1.83</v>
      </c>
      <c r="CO153" s="11">
        <v>1.4</v>
      </c>
      <c r="CP153" s="9">
        <v>24.6</v>
      </c>
      <c r="CQ153" s="12">
        <v>0.13500000000000001</v>
      </c>
      <c r="CR153" s="11">
        <v>1.1000000000000001</v>
      </c>
      <c r="CS153" s="14">
        <v>3.47E-3</v>
      </c>
      <c r="CT153" s="13">
        <v>9.8699999999999996E-2</v>
      </c>
      <c r="CU153" s="13">
        <v>1.2500000000000001E-2</v>
      </c>
      <c r="CV153" s="13">
        <v>6.7599999999999993E-2</v>
      </c>
      <c r="CW153" s="12">
        <v>0.81200000000000006</v>
      </c>
      <c r="CX153" s="12">
        <v>0.29699999999999999</v>
      </c>
      <c r="CY153" s="13">
        <v>8.3500000000000005E-2</v>
      </c>
      <c r="CZ153" s="14">
        <v>9.7199999999999995E-3</v>
      </c>
      <c r="DA153" s="14">
        <v>3.14E-3</v>
      </c>
      <c r="DB153" s="14">
        <v>7.4099999999999999E-3</v>
      </c>
      <c r="DC153" s="13">
        <v>4.3099999999999999E-2</v>
      </c>
      <c r="DD153" s="13">
        <v>5.0999999999999997E-2</v>
      </c>
      <c r="DE153" s="13">
        <v>1.4E-2</v>
      </c>
      <c r="DF153" s="13">
        <v>5.0599999999999999E-2</v>
      </c>
      <c r="DG153" s="14">
        <v>7.4200000000000004E-3</v>
      </c>
      <c r="DH153" s="13">
        <v>1.0500000000000001E-2</v>
      </c>
      <c r="DI153" s="14">
        <v>7.8899999999999994E-3</v>
      </c>
      <c r="DJ153" s="13">
        <v>2.23E-2</v>
      </c>
      <c r="DK153" s="14">
        <v>7.0899999999999999E-3</v>
      </c>
      <c r="DL153" s="13">
        <v>1.0800000000000001E-2</v>
      </c>
      <c r="DM153" s="14">
        <v>7.5700000000000003E-3</v>
      </c>
      <c r="DN153" s="13">
        <v>2.6100000000000002E-2</v>
      </c>
      <c r="DO153" s="14">
        <v>7.7999999999999996E-3</v>
      </c>
      <c r="DP153" s="13">
        <v>3.3500000000000002E-2</v>
      </c>
      <c r="DQ153" s="12">
        <v>0.14199999999999999</v>
      </c>
      <c r="DR153" s="14">
        <v>8.7799999999999996E-3</v>
      </c>
      <c r="DS153" s="14">
        <v>7.9100000000000004E-3</v>
      </c>
    </row>
    <row r="154" spans="1:123" x14ac:dyDescent="0.25">
      <c r="A154" t="s">
        <v>1146</v>
      </c>
      <c r="B154">
        <v>3</v>
      </c>
      <c r="C154" t="s">
        <v>849</v>
      </c>
      <c r="D154" s="10">
        <v>98920.615201718363</v>
      </c>
      <c r="E154" s="10">
        <v>413.79730257412103</v>
      </c>
      <c r="F154" s="10">
        <v>10076.355251667204</v>
      </c>
      <c r="G154" s="10">
        <v>321551.8017866931</v>
      </c>
      <c r="H154" s="10">
        <v>444.58558625939685</v>
      </c>
      <c r="I154" s="10">
        <v>79795.716339206279</v>
      </c>
      <c r="J154" s="10">
        <v>452</v>
      </c>
      <c r="K154" s="10">
        <v>428.48065699144558</v>
      </c>
      <c r="L154" s="10">
        <v>393.82033657098867</v>
      </c>
      <c r="M154" s="10">
        <v>435.97057019996652</v>
      </c>
      <c r="N154" s="10">
        <v>428.08951669152771</v>
      </c>
      <c r="O154" s="10">
        <v>402.94941815759643</v>
      </c>
      <c r="P154" s="10">
        <v>417.41889123849813</v>
      </c>
      <c r="Q154" s="10">
        <v>450.98494067626115</v>
      </c>
      <c r="R154" s="10">
        <v>437.10188453833905</v>
      </c>
      <c r="S154" s="10">
        <v>458.4514469928788</v>
      </c>
      <c r="T154" s="10">
        <v>413.20749820056619</v>
      </c>
      <c r="U154" s="10">
        <v>421.69758214936707</v>
      </c>
      <c r="V154" s="10">
        <v>393.09804230369065</v>
      </c>
      <c r="W154" s="10">
        <v>444.90350401161913</v>
      </c>
      <c r="X154" s="10">
        <v>432.008560095767</v>
      </c>
      <c r="Y154" s="10">
        <v>445.87914493626141</v>
      </c>
      <c r="Z154" s="10">
        <v>445.77985657580308</v>
      </c>
      <c r="AA154" s="10">
        <v>428.06585160159551</v>
      </c>
      <c r="AB154" s="10">
        <v>451.69088944725547</v>
      </c>
      <c r="AC154" s="10">
        <v>440.69846622583071</v>
      </c>
      <c r="AD154" s="10">
        <v>444.95730122353604</v>
      </c>
      <c r="AE154" s="10">
        <v>428.72131070623078</v>
      </c>
      <c r="AF154" s="10">
        <v>432.58170539593158</v>
      </c>
      <c r="AG154" s="10">
        <v>443.16986356491628</v>
      </c>
      <c r="AH154" s="10">
        <v>453.06849822380252</v>
      </c>
      <c r="AI154" s="10">
        <v>422.42242080203016</v>
      </c>
      <c r="AJ154" s="10">
        <v>442.1799073151272</v>
      </c>
      <c r="AK154" s="10">
        <v>439.77846770856479</v>
      </c>
      <c r="AL154" s="10">
        <v>435.45155541455273</v>
      </c>
      <c r="AM154" s="10">
        <v>444.44777310039598</v>
      </c>
      <c r="AN154" s="10">
        <v>441.26248981436805</v>
      </c>
      <c r="AO154" s="10">
        <v>422.37045329906488</v>
      </c>
      <c r="AP154" s="10">
        <v>448.57674851872622</v>
      </c>
      <c r="AQ154" s="10">
        <v>460.96461194046003</v>
      </c>
      <c r="AR154" s="10">
        <v>5011.9628084592678</v>
      </c>
      <c r="AS154" s="9">
        <v>18.032402567755344</v>
      </c>
      <c r="AT154" s="10">
        <v>468.77424870697234</v>
      </c>
      <c r="AU154" s="10">
        <v>18015.661296042927</v>
      </c>
      <c r="AV154" s="9">
        <v>39.421113705588688</v>
      </c>
      <c r="AW154" s="10">
        <v>3655.8864085618893</v>
      </c>
      <c r="AX154" s="11">
        <v>3.3232158427539735</v>
      </c>
      <c r="AY154" s="9">
        <v>27.80870176917206</v>
      </c>
      <c r="AZ154" s="9">
        <v>16.649307922808916</v>
      </c>
      <c r="BA154" s="9">
        <v>23.920589519358256</v>
      </c>
      <c r="BB154" s="9">
        <v>38.450857391948468</v>
      </c>
      <c r="BC154" s="9">
        <v>19.481756207783835</v>
      </c>
      <c r="BD154" s="9">
        <v>29.281204543537925</v>
      </c>
      <c r="BE154" s="9">
        <v>25.148890572811954</v>
      </c>
      <c r="BF154" s="9">
        <v>23.592073871324079</v>
      </c>
      <c r="BG154" s="9">
        <v>23.516442064094701</v>
      </c>
      <c r="BH154" s="9">
        <v>19.164421472864611</v>
      </c>
      <c r="BI154" s="9">
        <v>21.2600183921843</v>
      </c>
      <c r="BJ154" s="9">
        <v>19.29161010150403</v>
      </c>
      <c r="BK154" s="9">
        <v>23.287540356111105</v>
      </c>
      <c r="BL154" s="9">
        <v>23.573846211940367</v>
      </c>
      <c r="BM154" s="9">
        <v>21.326862866940374</v>
      </c>
      <c r="BN154" s="9">
        <v>25.843419079853156</v>
      </c>
      <c r="BO154" s="9">
        <v>22.006636712743571</v>
      </c>
      <c r="BP154" s="9">
        <v>22.219128287851493</v>
      </c>
      <c r="BQ154" s="9">
        <v>26.388256923303935</v>
      </c>
      <c r="BR154" s="9">
        <v>22.142264902966893</v>
      </c>
      <c r="BS154" s="9">
        <v>25.921472852652037</v>
      </c>
      <c r="BT154" s="9">
        <v>25.10463976056543</v>
      </c>
      <c r="BU154" s="9">
        <v>22.721565406084682</v>
      </c>
      <c r="BV154" s="9">
        <v>23.640152434437212</v>
      </c>
      <c r="BW154" s="9">
        <v>25.321511202716341</v>
      </c>
      <c r="BX154" s="9">
        <v>24.627536105155663</v>
      </c>
      <c r="BY154" s="9">
        <v>24.201936698096176</v>
      </c>
      <c r="BZ154" s="9">
        <v>22.526969364544424</v>
      </c>
      <c r="CA154" s="9">
        <v>21.060192325491805</v>
      </c>
      <c r="CB154" s="9">
        <v>23.489353718399062</v>
      </c>
      <c r="CC154" s="9">
        <v>23.64143270869954</v>
      </c>
      <c r="CD154" s="9">
        <v>23.842070355466046</v>
      </c>
      <c r="CE154" s="9">
        <v>22.836547991703807</v>
      </c>
      <c r="CF154" s="9">
        <v>39.4</v>
      </c>
      <c r="CG154" s="11">
        <v>1.1200000000000001</v>
      </c>
      <c r="CH154" s="11">
        <v>2.2000000000000002</v>
      </c>
      <c r="CI154" s="10">
        <v>671</v>
      </c>
      <c r="CJ154" s="9">
        <v>34.799999999999997</v>
      </c>
      <c r="CK154" s="10">
        <v>668</v>
      </c>
      <c r="CL154" s="11">
        <v>4.42</v>
      </c>
      <c r="CM154" s="12">
        <v>0.189</v>
      </c>
      <c r="CN154" s="11">
        <v>1.87</v>
      </c>
      <c r="CO154" s="11">
        <v>1.41</v>
      </c>
      <c r="CP154" s="9">
        <v>28.1</v>
      </c>
      <c r="CQ154" s="12">
        <v>0.10199999999999999</v>
      </c>
      <c r="CR154" s="11">
        <v>1.01</v>
      </c>
      <c r="CS154" s="14">
        <v>3.46E-3</v>
      </c>
      <c r="CT154" s="13">
        <v>2.1000000000000001E-2</v>
      </c>
      <c r="CU154" s="13">
        <v>1.24E-2</v>
      </c>
      <c r="CV154" s="13">
        <v>6.7199999999999996E-2</v>
      </c>
      <c r="CW154" s="12">
        <v>0.71299999999999997</v>
      </c>
      <c r="CX154" s="12">
        <v>0.33700000000000002</v>
      </c>
      <c r="CY154" s="12">
        <v>0.99399999999999999</v>
      </c>
      <c r="CZ154" s="14">
        <v>9.6799999999999994E-3</v>
      </c>
      <c r="DA154" s="14">
        <v>3.1199999999999999E-3</v>
      </c>
      <c r="DB154" s="14">
        <v>7.3800000000000003E-3</v>
      </c>
      <c r="DC154" s="13">
        <v>4.2900000000000001E-2</v>
      </c>
      <c r="DD154" s="13">
        <v>5.0700000000000002E-2</v>
      </c>
      <c r="DE154" s="13">
        <v>1.3899999999999999E-2</v>
      </c>
      <c r="DF154" s="13">
        <v>5.0299999999999997E-2</v>
      </c>
      <c r="DG154" s="14">
        <v>7.3699999999999998E-3</v>
      </c>
      <c r="DH154" s="13">
        <v>1.04E-2</v>
      </c>
      <c r="DI154" s="14">
        <v>7.8499999999999993E-3</v>
      </c>
      <c r="DJ154" s="13">
        <v>2.2100000000000002E-2</v>
      </c>
      <c r="DK154" s="14">
        <v>7.0499999999999998E-3</v>
      </c>
      <c r="DL154" s="13">
        <v>1.0800000000000001E-2</v>
      </c>
      <c r="DM154" s="14">
        <v>7.5300000000000002E-3</v>
      </c>
      <c r="DN154" s="13">
        <v>2.5899999999999999E-2</v>
      </c>
      <c r="DO154" s="14">
        <v>7.7600000000000004E-3</v>
      </c>
      <c r="DP154" s="13">
        <v>3.3399999999999999E-2</v>
      </c>
      <c r="DQ154" s="13">
        <v>7.9000000000000001E-2</v>
      </c>
      <c r="DR154" s="14">
        <v>8.7399999999999995E-3</v>
      </c>
      <c r="DS154" s="14">
        <v>7.8600000000000007E-3</v>
      </c>
    </row>
    <row r="155" spans="1:123" x14ac:dyDescent="0.25">
      <c r="A155" t="s">
        <v>1148</v>
      </c>
      <c r="B155">
        <v>3</v>
      </c>
      <c r="C155" t="s">
        <v>849</v>
      </c>
      <c r="D155" s="10">
        <v>94669.524120166287</v>
      </c>
      <c r="E155" s="10">
        <v>433.02888026783205</v>
      </c>
      <c r="F155" s="10">
        <v>10122.119613619849</v>
      </c>
      <c r="G155" s="10">
        <v>317260.3955117577</v>
      </c>
      <c r="H155" s="10">
        <v>454.13399447468214</v>
      </c>
      <c r="I155" s="10">
        <v>79821.485367036948</v>
      </c>
      <c r="J155" s="10">
        <v>452</v>
      </c>
      <c r="K155" s="10">
        <v>444.50983438858322</v>
      </c>
      <c r="L155" s="10">
        <v>406.48456823305389</v>
      </c>
      <c r="M155" s="10">
        <v>437.7871146803692</v>
      </c>
      <c r="N155" s="10">
        <v>452.37515663001238</v>
      </c>
      <c r="O155" s="10">
        <v>400.65386269064118</v>
      </c>
      <c r="P155" s="10">
        <v>520.48304987824156</v>
      </c>
      <c r="Q155" s="10">
        <v>451.50285240369294</v>
      </c>
      <c r="R155" s="10">
        <v>447.16607871553947</v>
      </c>
      <c r="S155" s="10">
        <v>454.94028887005794</v>
      </c>
      <c r="T155" s="10">
        <v>398.67985504716921</v>
      </c>
      <c r="U155" s="10">
        <v>415.54120174922247</v>
      </c>
      <c r="V155" s="10">
        <v>380.28480086851107</v>
      </c>
      <c r="W155" s="10">
        <v>448.06927039523686</v>
      </c>
      <c r="X155" s="10">
        <v>426.17923821023248</v>
      </c>
      <c r="Y155" s="10">
        <v>443.80654757983183</v>
      </c>
      <c r="Z155" s="10">
        <v>435.39346634933332</v>
      </c>
      <c r="AA155" s="10">
        <v>414.31669371844242</v>
      </c>
      <c r="AB155" s="10">
        <v>438.13510930536808</v>
      </c>
      <c r="AC155" s="10">
        <v>429.84233331341562</v>
      </c>
      <c r="AD155" s="10">
        <v>433.23155292114751</v>
      </c>
      <c r="AE155" s="10">
        <v>430.0251716194249</v>
      </c>
      <c r="AF155" s="10">
        <v>428.54402687137912</v>
      </c>
      <c r="AG155" s="10">
        <v>440.48491366286879</v>
      </c>
      <c r="AH155" s="10">
        <v>445.38894118486184</v>
      </c>
      <c r="AI155" s="10">
        <v>430.74333800623441</v>
      </c>
      <c r="AJ155" s="10">
        <v>439.05323110401105</v>
      </c>
      <c r="AK155" s="10">
        <v>427.62252416471421</v>
      </c>
      <c r="AL155" s="10">
        <v>421.87030343654379</v>
      </c>
      <c r="AM155" s="10">
        <v>434.13411406655666</v>
      </c>
      <c r="AN155" s="10">
        <v>427.81660676323713</v>
      </c>
      <c r="AO155" s="10">
        <v>423.55938131515524</v>
      </c>
      <c r="AP155" s="10">
        <v>451.11268604496337</v>
      </c>
      <c r="AQ155" s="10">
        <v>450.47867730335793</v>
      </c>
      <c r="AR155" s="10">
        <v>4876.6733067203031</v>
      </c>
      <c r="AS155" s="9">
        <v>24.680051645031497</v>
      </c>
      <c r="AT155" s="10">
        <v>499.23931941108185</v>
      </c>
      <c r="AU155" s="10">
        <v>16368.716700442594</v>
      </c>
      <c r="AV155" s="9">
        <v>41.346309285995574</v>
      </c>
      <c r="AW155" s="10">
        <v>3637.8864527258265</v>
      </c>
      <c r="AX155" s="11">
        <v>3.2832901074970064</v>
      </c>
      <c r="AY155" s="9">
        <v>30.352290063773992</v>
      </c>
      <c r="AZ155" s="9">
        <v>18.991895125508016</v>
      </c>
      <c r="BA155" s="9">
        <v>21.302516553012094</v>
      </c>
      <c r="BB155" s="9">
        <v>44.758497934536173</v>
      </c>
      <c r="BC155" s="9">
        <v>18.632187532780883</v>
      </c>
      <c r="BD155" s="10">
        <v>206.48790330030016</v>
      </c>
      <c r="BE155" s="9">
        <v>22.909131333530631</v>
      </c>
      <c r="BF155" s="9">
        <v>24.11196606653133</v>
      </c>
      <c r="BG155" s="9">
        <v>23.219572856594823</v>
      </c>
      <c r="BH155" s="9">
        <v>23.723009173265176</v>
      </c>
      <c r="BI155" s="9">
        <v>20.99580580050165</v>
      </c>
      <c r="BJ155" s="9">
        <v>15.36328627598882</v>
      </c>
      <c r="BK155" s="9">
        <v>26.104832547650656</v>
      </c>
      <c r="BL155" s="9">
        <v>22.225016076391995</v>
      </c>
      <c r="BM155" s="9">
        <v>20.064064377033539</v>
      </c>
      <c r="BN155" s="9">
        <v>22.331057597335892</v>
      </c>
      <c r="BO155" s="9">
        <v>18.882928444548398</v>
      </c>
      <c r="BP155" s="9">
        <v>21.092708347784821</v>
      </c>
      <c r="BQ155" s="9">
        <v>24.822325932589735</v>
      </c>
      <c r="BR155" s="9">
        <v>19.599503103346688</v>
      </c>
      <c r="BS155" s="9">
        <v>23.764404716709659</v>
      </c>
      <c r="BT155" s="9">
        <v>24.288945414713304</v>
      </c>
      <c r="BU155" s="9">
        <v>21.599431364695032</v>
      </c>
      <c r="BV155" s="9">
        <v>23.132986402819157</v>
      </c>
      <c r="BW155" s="9">
        <v>25.303912502310627</v>
      </c>
      <c r="BX155" s="9">
        <v>23.341349737517977</v>
      </c>
      <c r="BY155" s="9">
        <v>22.354704463275919</v>
      </c>
      <c r="BZ155" s="9">
        <v>18.806471679941701</v>
      </c>
      <c r="CA155" s="9">
        <v>18.719089732874448</v>
      </c>
      <c r="CB155" s="9">
        <v>23.502827525508689</v>
      </c>
      <c r="CC155" s="9">
        <v>23.238030116473961</v>
      </c>
      <c r="CD155" s="9">
        <v>23.403779095191467</v>
      </c>
      <c r="CE155" s="9">
        <v>18.650480096763104</v>
      </c>
      <c r="CF155" s="9">
        <v>40.9</v>
      </c>
      <c r="CG155" s="11">
        <v>1.06</v>
      </c>
      <c r="CH155" s="11">
        <v>2.38</v>
      </c>
      <c r="CI155" s="10">
        <v>680</v>
      </c>
      <c r="CJ155" s="9">
        <v>35.700000000000003</v>
      </c>
      <c r="CK155" s="10">
        <v>706</v>
      </c>
      <c r="CL155" s="11">
        <v>3.6</v>
      </c>
      <c r="CM155" s="12">
        <v>0.19800000000000001</v>
      </c>
      <c r="CN155" s="11">
        <v>1.95</v>
      </c>
      <c r="CO155" s="11">
        <v>1.45</v>
      </c>
      <c r="CP155" s="9">
        <v>26.3</v>
      </c>
      <c r="CQ155" s="12">
        <v>0.13800000000000001</v>
      </c>
      <c r="CR155" s="11">
        <v>1.22</v>
      </c>
      <c r="CS155" s="14">
        <v>3.5500000000000002E-3</v>
      </c>
      <c r="CT155" s="13">
        <v>2.1600000000000001E-2</v>
      </c>
      <c r="CU155" s="13">
        <v>5.9499999999999997E-2</v>
      </c>
      <c r="CV155" s="11">
        <v>2.4500000000000002</v>
      </c>
      <c r="CW155" s="12">
        <v>0.77400000000000002</v>
      </c>
      <c r="CX155" s="12">
        <v>0.253</v>
      </c>
      <c r="CY155" s="13">
        <v>8.5099999999999995E-2</v>
      </c>
      <c r="CZ155" s="14">
        <v>9.9299999999999996E-3</v>
      </c>
      <c r="DA155" s="14">
        <v>3.2100000000000002E-3</v>
      </c>
      <c r="DB155" s="14">
        <v>7.5700000000000003E-3</v>
      </c>
      <c r="DC155" s="13">
        <v>4.41E-2</v>
      </c>
      <c r="DD155" s="13">
        <v>5.1999999999999998E-2</v>
      </c>
      <c r="DE155" s="13">
        <v>1.43E-2</v>
      </c>
      <c r="DF155" s="13">
        <v>5.16E-2</v>
      </c>
      <c r="DG155" s="13">
        <v>4.6800000000000001E-2</v>
      </c>
      <c r="DH155" s="13">
        <v>1.0699999999999999E-2</v>
      </c>
      <c r="DI155" s="14">
        <v>8.0599999999999995E-3</v>
      </c>
      <c r="DJ155" s="13">
        <v>2.2700000000000001E-2</v>
      </c>
      <c r="DK155" s="14">
        <v>7.2399999999999999E-3</v>
      </c>
      <c r="DL155" s="13">
        <v>1.11E-2</v>
      </c>
      <c r="DM155" s="14">
        <v>7.7299999999999999E-3</v>
      </c>
      <c r="DN155" s="13">
        <v>2.6599999999999999E-2</v>
      </c>
      <c r="DO155" s="14">
        <v>7.9699999999999997E-3</v>
      </c>
      <c r="DP155" s="13">
        <v>3.4299999999999997E-2</v>
      </c>
      <c r="DQ155" s="12">
        <v>0.16</v>
      </c>
      <c r="DR155" s="13">
        <v>5.5500000000000001E-2</v>
      </c>
      <c r="DS155" s="14">
        <v>8.0700000000000008E-3</v>
      </c>
    </row>
    <row r="156" spans="1:123" x14ac:dyDescent="0.25">
      <c r="A156" t="s">
        <v>1150</v>
      </c>
      <c r="B156">
        <v>3</v>
      </c>
      <c r="C156" t="s">
        <v>849</v>
      </c>
      <c r="D156" s="10">
        <v>103988.64113164587</v>
      </c>
      <c r="E156" s="10">
        <v>433.73040151163696</v>
      </c>
      <c r="F156" s="10">
        <v>10605.240931113645</v>
      </c>
      <c r="G156" s="10">
        <v>337728.77494130423</v>
      </c>
      <c r="H156" s="10">
        <v>477.57129542943284</v>
      </c>
      <c r="I156" s="10">
        <v>83701.912868014304</v>
      </c>
      <c r="J156" s="10">
        <v>452</v>
      </c>
      <c r="K156" s="10">
        <v>454.61163963341789</v>
      </c>
      <c r="L156" s="10">
        <v>411.8188993124021</v>
      </c>
      <c r="M156" s="10">
        <v>450.61650660654766</v>
      </c>
      <c r="N156" s="10">
        <v>462.6091281468299</v>
      </c>
      <c r="O156" s="10">
        <v>416.53722573057001</v>
      </c>
      <c r="P156" s="10">
        <v>435.62152590889838</v>
      </c>
      <c r="Q156" s="10">
        <v>474.1039275975499</v>
      </c>
      <c r="R156" s="10">
        <v>463.36121500144731</v>
      </c>
      <c r="S156" s="10">
        <v>475.5829321797778</v>
      </c>
      <c r="T156" s="10">
        <v>427.5803871499516</v>
      </c>
      <c r="U156" s="10">
        <v>432.13976417727037</v>
      </c>
      <c r="V156" s="10">
        <v>400.4886687401883</v>
      </c>
      <c r="W156" s="10">
        <v>462.74642186364753</v>
      </c>
      <c r="X156" s="10">
        <v>448.95868921062555</v>
      </c>
      <c r="Y156" s="10">
        <v>462.55099265179086</v>
      </c>
      <c r="Z156" s="10">
        <v>459.38957920634573</v>
      </c>
      <c r="AA156" s="10">
        <v>442.63554544747103</v>
      </c>
      <c r="AB156" s="10">
        <v>469.71986863733997</v>
      </c>
      <c r="AC156" s="10">
        <v>461.25147983761309</v>
      </c>
      <c r="AD156" s="10">
        <v>461.6858117840784</v>
      </c>
      <c r="AE156" s="10">
        <v>449.95882733730582</v>
      </c>
      <c r="AF156" s="10">
        <v>450.35723409531357</v>
      </c>
      <c r="AG156" s="10">
        <v>456.37132330973265</v>
      </c>
      <c r="AH156" s="10">
        <v>463.55150919251156</v>
      </c>
      <c r="AI156" s="10">
        <v>443.71346809868731</v>
      </c>
      <c r="AJ156" s="10">
        <v>461.96165135906432</v>
      </c>
      <c r="AK156" s="10">
        <v>454.5972198777547</v>
      </c>
      <c r="AL156" s="10">
        <v>444.89398198807686</v>
      </c>
      <c r="AM156" s="10">
        <v>458.13805335971728</v>
      </c>
      <c r="AN156" s="10">
        <v>445.95169083261646</v>
      </c>
      <c r="AO156" s="10">
        <v>443.48967927208849</v>
      </c>
      <c r="AP156" s="10">
        <v>462.43669410297287</v>
      </c>
      <c r="AQ156" s="10">
        <v>473.7824897077511</v>
      </c>
      <c r="AR156" s="10">
        <v>6600.8886041586602</v>
      </c>
      <c r="AS156" s="9">
        <v>18.022010146748759</v>
      </c>
      <c r="AT156" s="10">
        <v>454.03859772407907</v>
      </c>
      <c r="AU156" s="10">
        <v>18165.946123942216</v>
      </c>
      <c r="AV156" s="9">
        <v>45.073094543141991</v>
      </c>
      <c r="AW156" s="10">
        <v>4190.8743012639343</v>
      </c>
      <c r="AX156" s="11">
        <v>2.3367280824709766</v>
      </c>
      <c r="AY156" s="9">
        <v>26.214575023368749</v>
      </c>
      <c r="AZ156" s="9">
        <v>17.406193010266829</v>
      </c>
      <c r="BA156" s="9">
        <v>20.093937761649126</v>
      </c>
      <c r="BB156" s="9">
        <v>34.382162699135698</v>
      </c>
      <c r="BC156" s="9">
        <v>19.660429135531679</v>
      </c>
      <c r="BD156" s="9">
        <v>24.357748573881491</v>
      </c>
      <c r="BE156" s="9">
        <v>22.308644118955868</v>
      </c>
      <c r="BF156" s="9">
        <v>23.259667686199833</v>
      </c>
      <c r="BG156" s="9">
        <v>20.564502795800774</v>
      </c>
      <c r="BH156" s="9">
        <v>18.98115692646061</v>
      </c>
      <c r="BI156" s="9">
        <v>19.882449338231392</v>
      </c>
      <c r="BJ156" s="9">
        <v>16.610717795946847</v>
      </c>
      <c r="BK156" s="9">
        <v>24.627276264361988</v>
      </c>
      <c r="BL156" s="9">
        <v>18.670214636676857</v>
      </c>
      <c r="BM156" s="9">
        <v>17.523659220493403</v>
      </c>
      <c r="BN156" s="9">
        <v>22.548292053209483</v>
      </c>
      <c r="BO156" s="9">
        <v>17.371956417080813</v>
      </c>
      <c r="BP156" s="9">
        <v>17.216543596810649</v>
      </c>
      <c r="BQ156" s="9">
        <v>23.602933838170674</v>
      </c>
      <c r="BR156" s="9">
        <v>21.227485563003437</v>
      </c>
      <c r="BS156" s="9">
        <v>22.787431869382601</v>
      </c>
      <c r="BT156" s="9">
        <v>21.012804088458786</v>
      </c>
      <c r="BU156" s="9">
        <v>17.911889406771081</v>
      </c>
      <c r="BV156" s="9">
        <v>17.852680272889664</v>
      </c>
      <c r="BW156" s="9">
        <v>21.167973531558715</v>
      </c>
      <c r="BX156" s="9">
        <v>21.067290801707863</v>
      </c>
      <c r="BY156" s="9">
        <v>21.649026453371555</v>
      </c>
      <c r="BZ156" s="9">
        <v>18.692000223524317</v>
      </c>
      <c r="CA156" s="9">
        <v>19.1966330800626</v>
      </c>
      <c r="CB156" s="9">
        <v>19.223839114293728</v>
      </c>
      <c r="CC156" s="9">
        <v>21.678630545108248</v>
      </c>
      <c r="CD156" s="9">
        <v>20.941701389570952</v>
      </c>
      <c r="CE156" s="9">
        <v>18.751072994710164</v>
      </c>
      <c r="CF156" s="9">
        <v>42.8</v>
      </c>
      <c r="CG156" s="11">
        <v>1.07</v>
      </c>
      <c r="CH156" s="11">
        <v>2.36</v>
      </c>
      <c r="CI156" s="10">
        <v>727</v>
      </c>
      <c r="CJ156" s="9">
        <v>37.1</v>
      </c>
      <c r="CK156" s="10">
        <v>764</v>
      </c>
      <c r="CL156" s="11">
        <v>3.78</v>
      </c>
      <c r="CM156" s="12">
        <v>0.126</v>
      </c>
      <c r="CN156" s="11">
        <v>1.89</v>
      </c>
      <c r="CO156" s="11">
        <v>1.44</v>
      </c>
      <c r="CP156" s="9">
        <v>28.4</v>
      </c>
      <c r="CQ156" s="13">
        <v>2.35E-2</v>
      </c>
      <c r="CR156" s="11">
        <v>1.05</v>
      </c>
      <c r="CS156" s="13">
        <v>4.4699999999999997E-2</v>
      </c>
      <c r="CT156" s="13">
        <v>2.2599999999999999E-2</v>
      </c>
      <c r="CU156" s="13">
        <v>1.34E-2</v>
      </c>
      <c r="CV156" s="13">
        <v>7.22E-2</v>
      </c>
      <c r="CW156" s="12">
        <v>0.67600000000000005</v>
      </c>
      <c r="CX156" s="12">
        <v>0.26500000000000001</v>
      </c>
      <c r="CY156" s="13">
        <v>8.8999999999999996E-2</v>
      </c>
      <c r="CZ156" s="13">
        <v>1.04E-2</v>
      </c>
      <c r="DA156" s="14">
        <v>3.3600000000000001E-3</v>
      </c>
      <c r="DB156" s="14">
        <v>7.9299999999999995E-3</v>
      </c>
      <c r="DC156" s="13">
        <v>4.6199999999999998E-2</v>
      </c>
      <c r="DD156" s="13">
        <v>5.4399999999999997E-2</v>
      </c>
      <c r="DE156" s="13">
        <v>1.49E-2</v>
      </c>
      <c r="DF156" s="13">
        <v>5.3900000000000003E-2</v>
      </c>
      <c r="DG156" s="14">
        <v>7.92E-3</v>
      </c>
      <c r="DH156" s="13">
        <v>1.12E-2</v>
      </c>
      <c r="DI156" s="14">
        <v>8.4399999999999996E-3</v>
      </c>
      <c r="DJ156" s="13">
        <v>2.3800000000000002E-2</v>
      </c>
      <c r="DK156" s="14">
        <v>7.5799999999999999E-3</v>
      </c>
      <c r="DL156" s="13">
        <v>1.1599999999999999E-2</v>
      </c>
      <c r="DM156" s="14">
        <v>8.0999999999999996E-3</v>
      </c>
      <c r="DN156" s="13">
        <v>2.7799999999999998E-2</v>
      </c>
      <c r="DO156" s="14">
        <v>8.3499999999999998E-3</v>
      </c>
      <c r="DP156" s="13">
        <v>3.5999999999999997E-2</v>
      </c>
      <c r="DQ156" s="13">
        <v>8.5099999999999995E-2</v>
      </c>
      <c r="DR156" s="14">
        <v>9.41E-3</v>
      </c>
      <c r="DS156" s="14">
        <v>8.4499999999999992E-3</v>
      </c>
    </row>
    <row r="157" spans="1:123" x14ac:dyDescent="0.25">
      <c r="A157" t="s">
        <v>1152</v>
      </c>
      <c r="B157">
        <v>3</v>
      </c>
      <c r="C157" t="s">
        <v>849</v>
      </c>
      <c r="D157" s="10">
        <v>98443.772023217913</v>
      </c>
      <c r="E157" s="10">
        <v>459.88737966639388</v>
      </c>
      <c r="F157" s="10">
        <v>10123.028529660713</v>
      </c>
      <c r="G157" s="10">
        <v>320091.7086863459</v>
      </c>
      <c r="H157" s="10">
        <v>437.94103227095712</v>
      </c>
      <c r="I157" s="10">
        <v>79943.239045773473</v>
      </c>
      <c r="J157" s="10">
        <v>452</v>
      </c>
      <c r="K157" s="10">
        <v>452.01618144237671</v>
      </c>
      <c r="L157" s="10">
        <v>401.55788133444196</v>
      </c>
      <c r="M157" s="10">
        <v>434.15891780639811</v>
      </c>
      <c r="N157" s="10">
        <v>454.01564037329183</v>
      </c>
      <c r="O157" s="10">
        <v>413.2383157001675</v>
      </c>
      <c r="P157" s="10">
        <v>425.83747694255084</v>
      </c>
      <c r="Q157" s="10">
        <v>453.82254659408659</v>
      </c>
      <c r="R157" s="10">
        <v>417.66144148401929</v>
      </c>
      <c r="S157" s="10">
        <v>461.03184396529923</v>
      </c>
      <c r="T157" s="10">
        <v>410.21475047566497</v>
      </c>
      <c r="U157" s="10">
        <v>422.7491933583733</v>
      </c>
      <c r="V157" s="10">
        <v>384.3184006087431</v>
      </c>
      <c r="W157" s="10">
        <v>441.86975643151197</v>
      </c>
      <c r="X157" s="10">
        <v>431.54705469457269</v>
      </c>
      <c r="Y157" s="10">
        <v>446.1785503427468</v>
      </c>
      <c r="Z157" s="10">
        <v>438.41273862762813</v>
      </c>
      <c r="AA157" s="10">
        <v>418.4473100499593</v>
      </c>
      <c r="AB157" s="10">
        <v>442.91713015339855</v>
      </c>
      <c r="AC157" s="10">
        <v>442.03602058085431</v>
      </c>
      <c r="AD157" s="10">
        <v>447.5732623918268</v>
      </c>
      <c r="AE157" s="10">
        <v>430.27948522728167</v>
      </c>
      <c r="AF157" s="10">
        <v>427.9100724176173</v>
      </c>
      <c r="AG157" s="10">
        <v>442.36571809918985</v>
      </c>
      <c r="AH157" s="10">
        <v>450.64962057190905</v>
      </c>
      <c r="AI157" s="10">
        <v>426.28085092965966</v>
      </c>
      <c r="AJ157" s="10">
        <v>443.51857085833149</v>
      </c>
      <c r="AK157" s="10">
        <v>432.44799820252467</v>
      </c>
      <c r="AL157" s="10">
        <v>433.24670113637598</v>
      </c>
      <c r="AM157" s="10">
        <v>438.20237403745602</v>
      </c>
      <c r="AN157" s="10">
        <v>443.19639104814667</v>
      </c>
      <c r="AO157" s="10">
        <v>430.38215699304789</v>
      </c>
      <c r="AP157" s="10">
        <v>455.50128805907985</v>
      </c>
      <c r="AQ157" s="10">
        <v>445.17825466868953</v>
      </c>
      <c r="AR157" s="10">
        <v>6010.1661522828563</v>
      </c>
      <c r="AS157" s="9">
        <v>88.126302746414368</v>
      </c>
      <c r="AT157" s="10">
        <v>492.76488570434208</v>
      </c>
      <c r="AU157" s="10">
        <v>19929.244412248976</v>
      </c>
      <c r="AV157" s="9">
        <v>41.14313226989858</v>
      </c>
      <c r="AW157" s="10">
        <v>5002.4977136655216</v>
      </c>
      <c r="AX157" s="11">
        <v>3.920175331631722</v>
      </c>
      <c r="AY157" s="9">
        <v>31.74267577933238</v>
      </c>
      <c r="AZ157" s="9">
        <v>19.168564952918398</v>
      </c>
      <c r="BA157" s="9">
        <v>22.105795449114236</v>
      </c>
      <c r="BB157" s="9">
        <v>48.558518998156153</v>
      </c>
      <c r="BC157" s="9">
        <v>23.674421709525664</v>
      </c>
      <c r="BD157" s="9">
        <v>29.117570324463287</v>
      </c>
      <c r="BE157" s="9">
        <v>28.094295236033467</v>
      </c>
      <c r="BF157" s="9">
        <v>66.602188257087278</v>
      </c>
      <c r="BG157" s="9">
        <v>26.060285792692977</v>
      </c>
      <c r="BH157" s="9">
        <v>23.442584165309764</v>
      </c>
      <c r="BI157" s="9">
        <v>25.096535013224731</v>
      </c>
      <c r="BJ157" s="9">
        <v>21.061780713326613</v>
      </c>
      <c r="BK157" s="9">
        <v>29.427410863459819</v>
      </c>
      <c r="BL157" s="9">
        <v>23.173866843633249</v>
      </c>
      <c r="BM157" s="9">
        <v>22.262929243283011</v>
      </c>
      <c r="BN157" s="9">
        <v>26.84115597709112</v>
      </c>
      <c r="BO157" s="9">
        <v>20.268753747528844</v>
      </c>
      <c r="BP157" s="9">
        <v>22.547252565292911</v>
      </c>
      <c r="BQ157" s="9">
        <v>25.189269411340092</v>
      </c>
      <c r="BR157" s="9">
        <v>23.549874838844413</v>
      </c>
      <c r="BS157" s="9">
        <v>25.763902286549705</v>
      </c>
      <c r="BT157" s="9">
        <v>23.255188919163899</v>
      </c>
      <c r="BU157" s="9">
        <v>21.79724609357919</v>
      </c>
      <c r="BV157" s="9">
        <v>22.298930768393369</v>
      </c>
      <c r="BW157" s="9">
        <v>24.643457161483855</v>
      </c>
      <c r="BX157" s="9">
        <v>25.572198323298736</v>
      </c>
      <c r="BY157" s="9">
        <v>22.159839827074943</v>
      </c>
      <c r="BZ157" s="9">
        <v>20.473461699084655</v>
      </c>
      <c r="CA157" s="9">
        <v>21.377123562435152</v>
      </c>
      <c r="CB157" s="9">
        <v>26.92977465017503</v>
      </c>
      <c r="CC157" s="9">
        <v>24.382538625206834</v>
      </c>
      <c r="CD157" s="9">
        <v>24.364472145421299</v>
      </c>
      <c r="CE157" s="9">
        <v>32.528422705617338</v>
      </c>
      <c r="CF157" s="9">
        <v>40.299999999999997</v>
      </c>
      <c r="CG157" s="11">
        <v>1.01</v>
      </c>
      <c r="CH157" s="11">
        <v>2.37</v>
      </c>
      <c r="CI157" s="10">
        <v>693</v>
      </c>
      <c r="CJ157" s="9">
        <v>36</v>
      </c>
      <c r="CK157" s="10">
        <v>708</v>
      </c>
      <c r="CL157" s="11">
        <v>5.01</v>
      </c>
      <c r="CM157" s="12">
        <v>0.222</v>
      </c>
      <c r="CN157" s="11">
        <v>1.91</v>
      </c>
      <c r="CO157" s="11">
        <v>1.5</v>
      </c>
      <c r="CP157" s="9">
        <v>23.2</v>
      </c>
      <c r="CQ157" s="12">
        <v>0.105</v>
      </c>
      <c r="CR157" s="12">
        <v>0.61499999999999999</v>
      </c>
      <c r="CS157" s="14">
        <v>3.5699999999999998E-3</v>
      </c>
      <c r="CT157" s="11">
        <v>2.95</v>
      </c>
      <c r="CU157" s="13">
        <v>1.2800000000000001E-2</v>
      </c>
      <c r="CV157" s="13">
        <v>6.93E-2</v>
      </c>
      <c r="CW157" s="12">
        <v>0.63500000000000001</v>
      </c>
      <c r="CX157" s="12">
        <v>0.41899999999999998</v>
      </c>
      <c r="CY157" s="13">
        <v>8.5300000000000001E-2</v>
      </c>
      <c r="CZ157" s="14">
        <v>9.9799999999999993E-3</v>
      </c>
      <c r="DA157" s="13">
        <v>1.4999999999999999E-2</v>
      </c>
      <c r="DB157" s="12">
        <v>0.15</v>
      </c>
      <c r="DC157" s="13">
        <v>4.4299999999999999E-2</v>
      </c>
      <c r="DD157" s="13">
        <v>5.21E-2</v>
      </c>
      <c r="DE157" s="13">
        <v>1.43E-2</v>
      </c>
      <c r="DF157" s="12">
        <v>0.31900000000000001</v>
      </c>
      <c r="DG157" s="14">
        <v>7.5900000000000004E-3</v>
      </c>
      <c r="DH157" s="13">
        <v>1.0800000000000001E-2</v>
      </c>
      <c r="DI157" s="14">
        <v>8.0999999999999996E-3</v>
      </c>
      <c r="DJ157" s="13">
        <v>2.2800000000000001E-2</v>
      </c>
      <c r="DK157" s="14">
        <v>7.2700000000000004E-3</v>
      </c>
      <c r="DL157" s="13">
        <v>1.11E-2</v>
      </c>
      <c r="DM157" s="14">
        <v>7.77E-3</v>
      </c>
      <c r="DN157" s="13">
        <v>2.6599999999999999E-2</v>
      </c>
      <c r="DO157" s="14">
        <v>8.0099999999999998E-3</v>
      </c>
      <c r="DP157" s="13">
        <v>3.4500000000000003E-2</v>
      </c>
      <c r="DQ157" s="13">
        <v>8.1600000000000006E-2</v>
      </c>
      <c r="DR157" s="14">
        <v>9.0200000000000002E-3</v>
      </c>
      <c r="DS157" s="11">
        <v>1.17</v>
      </c>
    </row>
    <row r="158" spans="1:123" x14ac:dyDescent="0.25">
      <c r="A158" t="s">
        <v>1154</v>
      </c>
      <c r="B158">
        <v>3</v>
      </c>
      <c r="C158" t="s">
        <v>849</v>
      </c>
      <c r="D158" s="10">
        <v>101903.97508333057</v>
      </c>
      <c r="E158" s="10">
        <v>431.63239858963033</v>
      </c>
      <c r="F158" s="10">
        <v>10388.095270914393</v>
      </c>
      <c r="G158" s="10">
        <v>323525.09018719126</v>
      </c>
      <c r="H158" s="10">
        <v>469.03136273537046</v>
      </c>
      <c r="I158" s="10">
        <v>81859.193870385905</v>
      </c>
      <c r="J158" s="10">
        <v>452</v>
      </c>
      <c r="K158" s="10">
        <v>452.95918929359709</v>
      </c>
      <c r="L158" s="10">
        <v>411.75773728009352</v>
      </c>
      <c r="M158" s="10">
        <v>449.02820916337737</v>
      </c>
      <c r="N158" s="10">
        <v>484.33224537736606</v>
      </c>
      <c r="O158" s="10">
        <v>416.82469266919099</v>
      </c>
      <c r="P158" s="10">
        <v>443.13382229749772</v>
      </c>
      <c r="Q158" s="10">
        <v>468.12012880105362</v>
      </c>
      <c r="R158" s="10">
        <v>457.67023854095089</v>
      </c>
      <c r="S158" s="10">
        <v>475.27868608582895</v>
      </c>
      <c r="T158" s="10">
        <v>429.32253444098814</v>
      </c>
      <c r="U158" s="10">
        <v>436.42448013280557</v>
      </c>
      <c r="V158" s="10">
        <v>401.65938062764332</v>
      </c>
      <c r="W158" s="10">
        <v>457.05722726715317</v>
      </c>
      <c r="X158" s="10">
        <v>447.52404593407465</v>
      </c>
      <c r="Y158" s="10">
        <v>461.68779537853538</v>
      </c>
      <c r="Z158" s="10">
        <v>450.65213144802067</v>
      </c>
      <c r="AA158" s="10">
        <v>436.69982535967409</v>
      </c>
      <c r="AB158" s="10">
        <v>463.50822705405233</v>
      </c>
      <c r="AC158" s="10">
        <v>455.88062732932133</v>
      </c>
      <c r="AD158" s="10">
        <v>451.90207587335669</v>
      </c>
      <c r="AE158" s="10">
        <v>448.42691357537103</v>
      </c>
      <c r="AF158" s="10">
        <v>445.74800640948689</v>
      </c>
      <c r="AG158" s="10">
        <v>459.66802960227267</v>
      </c>
      <c r="AH158" s="10">
        <v>464.83122100931831</v>
      </c>
      <c r="AI158" s="10">
        <v>442.95592292977551</v>
      </c>
      <c r="AJ158" s="10">
        <v>460.51757737668783</v>
      </c>
      <c r="AK158" s="10">
        <v>444.28383689036463</v>
      </c>
      <c r="AL158" s="10">
        <v>446.34503154812558</v>
      </c>
      <c r="AM158" s="10">
        <v>451.56239239867034</v>
      </c>
      <c r="AN158" s="10">
        <v>452.29565249932386</v>
      </c>
      <c r="AO158" s="10">
        <v>434.77843454596314</v>
      </c>
      <c r="AP158" s="10">
        <v>461.66839615734784</v>
      </c>
      <c r="AQ158" s="10">
        <v>465.84884690766233</v>
      </c>
      <c r="AR158" s="10">
        <v>6251.8904553812927</v>
      </c>
      <c r="AS158" s="9">
        <v>25.531752585470098</v>
      </c>
      <c r="AT158" s="10">
        <v>580.67171506138959</v>
      </c>
      <c r="AU158" s="10">
        <v>20758.810962572134</v>
      </c>
      <c r="AV158" s="9">
        <v>45.49051029399385</v>
      </c>
      <c r="AW158" s="10">
        <v>5148.385543177058</v>
      </c>
      <c r="AX158" s="11">
        <v>1.6496959961999129</v>
      </c>
      <c r="AY158" s="9">
        <v>31.606572854217728</v>
      </c>
      <c r="AZ158" s="9">
        <v>20.451674246076276</v>
      </c>
      <c r="BA158" s="9">
        <v>22.073402479955039</v>
      </c>
      <c r="BB158" s="9">
        <v>47.400781910085293</v>
      </c>
      <c r="BC158" s="9">
        <v>23.149829338434536</v>
      </c>
      <c r="BD158" s="9">
        <v>33.795738526675727</v>
      </c>
      <c r="BE158" s="9">
        <v>28.201775285520856</v>
      </c>
      <c r="BF158" s="9">
        <v>31.550575620328932</v>
      </c>
      <c r="BG158" s="9">
        <v>35.586518826500971</v>
      </c>
      <c r="BH158" s="9">
        <v>28.057200413867644</v>
      </c>
      <c r="BI158" s="9">
        <v>27.800204506904311</v>
      </c>
      <c r="BJ158" s="9">
        <v>23.664442533412121</v>
      </c>
      <c r="BK158" s="9">
        <v>28.005826637789902</v>
      </c>
      <c r="BL158" s="9">
        <v>26.518213509691265</v>
      </c>
      <c r="BM158" s="9">
        <v>25.591337791367604</v>
      </c>
      <c r="BN158" s="9">
        <v>29.249458758682913</v>
      </c>
      <c r="BO158" s="9">
        <v>25.779096546296444</v>
      </c>
      <c r="BP158" s="9">
        <v>28.213469651114121</v>
      </c>
      <c r="BQ158" s="9">
        <v>29.341563175992402</v>
      </c>
      <c r="BR158" s="9">
        <v>25.170365502947877</v>
      </c>
      <c r="BS158" s="9">
        <v>28.725415752196753</v>
      </c>
      <c r="BT158" s="9">
        <v>25.73162755647148</v>
      </c>
      <c r="BU158" s="9">
        <v>25.834125252773767</v>
      </c>
      <c r="BV158" s="9">
        <v>25.445262824766139</v>
      </c>
      <c r="BW158" s="9">
        <v>28.153830537316431</v>
      </c>
      <c r="BX158" s="9">
        <v>29.172260529034968</v>
      </c>
      <c r="BY158" s="9">
        <v>26.168464108302889</v>
      </c>
      <c r="BZ158" s="9">
        <v>26.034656164352818</v>
      </c>
      <c r="CA158" s="9">
        <v>25.910890152099533</v>
      </c>
      <c r="CB158" s="9">
        <v>28.694588398900351</v>
      </c>
      <c r="CC158" s="9">
        <v>28.987256749897046</v>
      </c>
      <c r="CD158" s="9">
        <v>26.1205335272242</v>
      </c>
      <c r="CE158" s="9">
        <v>28.913033652524799</v>
      </c>
      <c r="CF158" s="9">
        <v>40.5</v>
      </c>
      <c r="CG158" s="12">
        <v>0.98899999999999999</v>
      </c>
      <c r="CH158" s="11">
        <v>2.39</v>
      </c>
      <c r="CI158" s="10">
        <v>688</v>
      </c>
      <c r="CJ158" s="9">
        <v>35.5</v>
      </c>
      <c r="CK158" s="10">
        <v>743</v>
      </c>
      <c r="CL158" s="11">
        <v>2.74</v>
      </c>
      <c r="CM158" s="12">
        <v>0.193</v>
      </c>
      <c r="CN158" s="11">
        <v>1.9</v>
      </c>
      <c r="CO158" s="11">
        <v>1.38</v>
      </c>
      <c r="CP158" s="9">
        <v>24.1</v>
      </c>
      <c r="CQ158" s="12">
        <v>0.13800000000000001</v>
      </c>
      <c r="CR158" s="12">
        <v>0.95199999999999996</v>
      </c>
      <c r="CS158" s="13">
        <v>1.66E-2</v>
      </c>
      <c r="CT158" s="13">
        <v>2.1499999999999998E-2</v>
      </c>
      <c r="CU158" s="13">
        <v>1.2699999999999999E-2</v>
      </c>
      <c r="CV158" s="12">
        <v>0.42499999999999999</v>
      </c>
      <c r="CW158" s="12">
        <v>0.70699999999999996</v>
      </c>
      <c r="CX158" s="12">
        <v>0.188</v>
      </c>
      <c r="CY158" s="13">
        <v>8.4500000000000006E-2</v>
      </c>
      <c r="CZ158" s="14">
        <v>9.9000000000000008E-3</v>
      </c>
      <c r="DA158" s="14">
        <v>3.2000000000000002E-3</v>
      </c>
      <c r="DB158" s="14">
        <v>7.5399999999999998E-3</v>
      </c>
      <c r="DC158" s="13">
        <v>4.41E-2</v>
      </c>
      <c r="DD158" s="13">
        <v>5.16E-2</v>
      </c>
      <c r="DE158" s="13">
        <v>6.6299999999999998E-2</v>
      </c>
      <c r="DF158" s="13">
        <v>5.1200000000000002E-2</v>
      </c>
      <c r="DG158" s="14">
        <v>7.5300000000000002E-3</v>
      </c>
      <c r="DH158" s="13">
        <v>1.0699999999999999E-2</v>
      </c>
      <c r="DI158" s="14">
        <v>8.0400000000000003E-3</v>
      </c>
      <c r="DJ158" s="13">
        <v>2.2599999999999999E-2</v>
      </c>
      <c r="DK158" s="14">
        <v>7.2100000000000003E-3</v>
      </c>
      <c r="DL158" s="13">
        <v>1.0999999999999999E-2</v>
      </c>
      <c r="DM158" s="14">
        <v>7.7099999999999998E-3</v>
      </c>
      <c r="DN158" s="13">
        <v>2.64E-2</v>
      </c>
      <c r="DO158" s="14">
        <v>7.9500000000000005E-3</v>
      </c>
      <c r="DP158" s="13">
        <v>3.4299999999999997E-2</v>
      </c>
      <c r="DQ158" s="12">
        <v>0.108</v>
      </c>
      <c r="DR158" s="13">
        <v>4.1799999999999997E-2</v>
      </c>
      <c r="DS158" s="14">
        <v>8.0400000000000003E-3</v>
      </c>
    </row>
    <row r="159" spans="1:123" x14ac:dyDescent="0.25">
      <c r="A159" t="s">
        <v>2466</v>
      </c>
      <c r="B159">
        <v>3</v>
      </c>
      <c r="C159" t="s">
        <v>831</v>
      </c>
      <c r="D159" s="10">
        <v>76923.81343008377</v>
      </c>
      <c r="E159" s="9">
        <v>49.659808431482197</v>
      </c>
      <c r="F159" s="10">
        <v>8409.0894159807376</v>
      </c>
      <c r="G159" s="10">
        <v>278581.99308936624</v>
      </c>
      <c r="H159" s="9">
        <v>52.926554523806679</v>
      </c>
      <c r="I159" s="10">
        <v>69704.321217771139</v>
      </c>
      <c r="J159" s="9">
        <v>44</v>
      </c>
      <c r="K159" s="9">
        <v>29.797494193250952</v>
      </c>
      <c r="L159" s="9">
        <v>25.309899877034965</v>
      </c>
      <c r="M159" s="9">
        <v>35.264845922948581</v>
      </c>
      <c r="N159" s="9">
        <v>64.282868404759299</v>
      </c>
      <c r="O159" s="9">
        <v>23.202460285013622</v>
      </c>
      <c r="P159" s="9">
        <v>29.17702776447096</v>
      </c>
      <c r="Q159" s="9">
        <v>30.458990922000854</v>
      </c>
      <c r="R159" s="9">
        <v>31.229037095830208</v>
      </c>
      <c r="S159" s="9">
        <v>29.405610544434346</v>
      </c>
      <c r="T159" s="9">
        <v>19.437414182644908</v>
      </c>
      <c r="U159" s="9">
        <v>23.859993845255392</v>
      </c>
      <c r="V159" s="9">
        <v>27.111087575675185</v>
      </c>
      <c r="W159" s="9">
        <v>23.564335088813642</v>
      </c>
      <c r="X159" s="9">
        <v>25.782378738734362</v>
      </c>
      <c r="Y159" s="9">
        <v>29.206957090593718</v>
      </c>
      <c r="Z159" s="9">
        <v>27.661683238054401</v>
      </c>
      <c r="AA159" s="9">
        <v>31.045904188492742</v>
      </c>
      <c r="AB159" s="9">
        <v>28.655467694973186</v>
      </c>
      <c r="AC159" s="9">
        <v>25.551352155695934</v>
      </c>
      <c r="AD159" s="9">
        <v>35.879550382879039</v>
      </c>
      <c r="AE159" s="9">
        <v>28.030931099758764</v>
      </c>
      <c r="AF159" s="9">
        <v>25.78874296600776</v>
      </c>
      <c r="AG159" s="9">
        <v>31.549713649267989</v>
      </c>
      <c r="AH159" s="9">
        <v>28.896095644561449</v>
      </c>
      <c r="AI159" s="9">
        <v>30.642528519136629</v>
      </c>
      <c r="AJ159" s="9">
        <v>26.855703052350954</v>
      </c>
      <c r="AK159" s="9">
        <v>26.640553097917913</v>
      </c>
      <c r="AL159" s="9">
        <v>29.028233021350076</v>
      </c>
      <c r="AM159" s="9">
        <v>26.338277197737614</v>
      </c>
      <c r="AN159" s="9">
        <v>34.281533698129884</v>
      </c>
      <c r="AO159" s="9">
        <v>27.08269057045316</v>
      </c>
      <c r="AP159" s="9">
        <v>29.577864464121468</v>
      </c>
      <c r="AQ159" s="9">
        <v>30.344150437315704</v>
      </c>
      <c r="AR159" s="10">
        <v>90374.480885553377</v>
      </c>
      <c r="AS159" s="9">
        <v>43.720099468425282</v>
      </c>
      <c r="AT159" s="10">
        <v>9263.5809552591654</v>
      </c>
      <c r="AU159" s="10">
        <v>291355.52159871504</v>
      </c>
      <c r="AV159" s="9">
        <v>53.212605206828634</v>
      </c>
      <c r="AW159" s="10">
        <v>77258.167882332345</v>
      </c>
      <c r="AX159" s="11">
        <v>1.8853331043466206</v>
      </c>
      <c r="AY159" s="9">
        <v>33.295692373573587</v>
      </c>
      <c r="AZ159" s="9">
        <v>33.487288479097479</v>
      </c>
      <c r="BA159" s="9">
        <v>28.944776034506557</v>
      </c>
      <c r="BB159" s="9">
        <v>63.657664759843719</v>
      </c>
      <c r="BC159" s="9">
        <v>36.210803479574167</v>
      </c>
      <c r="BD159" s="9">
        <v>32.613589648936255</v>
      </c>
      <c r="BE159" s="9">
        <v>35.709766361957307</v>
      </c>
      <c r="BF159" s="9">
        <v>35.077186400078176</v>
      </c>
      <c r="BG159" s="9">
        <v>35.818010967918667</v>
      </c>
      <c r="BH159" s="9">
        <v>40.637255307856933</v>
      </c>
      <c r="BI159" s="9">
        <v>39.574405369896787</v>
      </c>
      <c r="BJ159" s="9">
        <v>29.199890594009837</v>
      </c>
      <c r="BK159" s="9">
        <v>47.253446111437228</v>
      </c>
      <c r="BL159" s="9">
        <v>34.70076875231517</v>
      </c>
      <c r="BM159" s="9">
        <v>34.513816203563643</v>
      </c>
      <c r="BN159" s="9">
        <v>37.537910623758336</v>
      </c>
      <c r="BO159" s="9">
        <v>27.883677636828779</v>
      </c>
      <c r="BP159" s="9">
        <v>31.665433441140475</v>
      </c>
      <c r="BQ159" s="9">
        <v>35.202636127456465</v>
      </c>
      <c r="BR159" s="9">
        <v>31.669083827262181</v>
      </c>
      <c r="BS159" s="9">
        <v>36.087105451475587</v>
      </c>
      <c r="BT159" s="9">
        <v>36.172173770939501</v>
      </c>
      <c r="BU159" s="9">
        <v>33.778782782596203</v>
      </c>
      <c r="BV159" s="9">
        <v>35.277979809849619</v>
      </c>
      <c r="BW159" s="9">
        <v>32.863616983131109</v>
      </c>
      <c r="BX159" s="9">
        <v>39.581333323364923</v>
      </c>
      <c r="BY159" s="9">
        <v>35.043593799276842</v>
      </c>
      <c r="BZ159" s="9">
        <v>32.559722947713318</v>
      </c>
      <c r="CA159" s="9">
        <v>36.269257705887966</v>
      </c>
      <c r="CB159" s="9">
        <v>31.938471515649301</v>
      </c>
      <c r="CC159" s="9">
        <v>38.116766965938865</v>
      </c>
      <c r="CD159" s="9">
        <v>35.849529037408864</v>
      </c>
      <c r="CE159" s="9">
        <v>33.217941461537102</v>
      </c>
      <c r="CF159" s="9">
        <v>46.4</v>
      </c>
      <c r="CG159" s="11">
        <v>1.17</v>
      </c>
      <c r="CH159" s="11">
        <v>2.65</v>
      </c>
      <c r="CI159" s="10">
        <v>849</v>
      </c>
      <c r="CJ159" s="9">
        <v>41.2</v>
      </c>
      <c r="CK159" s="10">
        <v>793</v>
      </c>
      <c r="CL159" s="11">
        <v>3.13</v>
      </c>
      <c r="CM159" s="12">
        <v>0.23100000000000001</v>
      </c>
      <c r="CN159" s="11">
        <v>2.3199999999999998</v>
      </c>
      <c r="CO159" s="11">
        <v>1.64</v>
      </c>
      <c r="CP159" s="9">
        <v>33</v>
      </c>
      <c r="CQ159" s="12">
        <v>0.158</v>
      </c>
      <c r="CR159" s="11">
        <v>1.17</v>
      </c>
      <c r="CS159" s="14">
        <v>4.0699999999999998E-3</v>
      </c>
      <c r="CT159" s="13">
        <v>2.4899999999999999E-2</v>
      </c>
      <c r="CU159" s="13">
        <v>1.47E-2</v>
      </c>
      <c r="CV159" s="13">
        <v>7.9299999999999995E-2</v>
      </c>
      <c r="CW159" s="12">
        <v>0.69299999999999995</v>
      </c>
      <c r="CX159" s="12">
        <v>0.495</v>
      </c>
      <c r="CY159" s="13">
        <v>9.8199999999999996E-2</v>
      </c>
      <c r="CZ159" s="13">
        <v>1.14E-2</v>
      </c>
      <c r="DA159" s="14">
        <v>3.6800000000000001E-3</v>
      </c>
      <c r="DB159" s="14">
        <v>8.6999999999999994E-3</v>
      </c>
      <c r="DC159" s="13">
        <v>5.0500000000000003E-2</v>
      </c>
      <c r="DD159" s="13">
        <v>0.06</v>
      </c>
      <c r="DE159" s="13">
        <v>1.6400000000000001E-2</v>
      </c>
      <c r="DF159" s="13">
        <v>5.9499999999999997E-2</v>
      </c>
      <c r="DG159" s="14">
        <v>8.7100000000000007E-3</v>
      </c>
      <c r="DH159" s="13">
        <v>1.24E-2</v>
      </c>
      <c r="DI159" s="14">
        <v>9.2599999999999991E-3</v>
      </c>
      <c r="DJ159" s="13">
        <v>2.6100000000000002E-2</v>
      </c>
      <c r="DK159" s="14">
        <v>8.3199999999999993E-3</v>
      </c>
      <c r="DL159" s="13">
        <v>1.2699999999999999E-2</v>
      </c>
      <c r="DM159" s="14">
        <v>8.8800000000000007E-3</v>
      </c>
      <c r="DN159" s="13">
        <v>3.0700000000000002E-2</v>
      </c>
      <c r="DO159" s="14">
        <v>9.1500000000000001E-3</v>
      </c>
      <c r="DP159" s="13">
        <v>3.9199999999999999E-2</v>
      </c>
      <c r="DQ159" s="12">
        <v>0.123</v>
      </c>
      <c r="DR159" s="13">
        <v>1.03E-2</v>
      </c>
      <c r="DS159" s="14">
        <v>9.2800000000000001E-3</v>
      </c>
    </row>
    <row r="160" spans="1:123" x14ac:dyDescent="0.25">
      <c r="A160" t="s">
        <v>2467</v>
      </c>
      <c r="B160">
        <v>3</v>
      </c>
      <c r="C160" t="s">
        <v>831</v>
      </c>
      <c r="D160" s="10">
        <v>153195.89955632616</v>
      </c>
      <c r="E160" s="9">
        <v>90.928155686474597</v>
      </c>
      <c r="F160" s="10">
        <v>17004.039836858792</v>
      </c>
      <c r="G160" s="10">
        <v>529887.86160048691</v>
      </c>
      <c r="H160" s="9">
        <v>57.619623088663403</v>
      </c>
      <c r="I160" s="10">
        <v>132649.65165931298</v>
      </c>
      <c r="J160" s="9">
        <v>44</v>
      </c>
      <c r="K160" s="9">
        <v>60.843169377806277</v>
      </c>
      <c r="L160" s="9">
        <v>59.414660093388449</v>
      </c>
      <c r="M160" s="9">
        <v>60.466382579708863</v>
      </c>
      <c r="N160" s="9">
        <v>70.787288254015138</v>
      </c>
      <c r="O160" s="9">
        <v>56.382156552660518</v>
      </c>
      <c r="P160" s="9">
        <v>58.576277806492712</v>
      </c>
      <c r="Q160" s="9">
        <v>60.990294624529625</v>
      </c>
      <c r="R160" s="9">
        <v>59.206274891292779</v>
      </c>
      <c r="S160" s="9">
        <v>59.802510277299099</v>
      </c>
      <c r="T160" s="9">
        <v>55.712516523539364</v>
      </c>
      <c r="U160" s="9">
        <v>59.284599233354982</v>
      </c>
      <c r="V160" s="9">
        <v>53.892621412487543</v>
      </c>
      <c r="W160" s="9">
        <v>63.584836279116622</v>
      </c>
      <c r="X160" s="9">
        <v>57.734870662338366</v>
      </c>
      <c r="Y160" s="9">
        <v>58.837517612785945</v>
      </c>
      <c r="Z160" s="9">
        <v>58.826686391262932</v>
      </c>
      <c r="AA160" s="9">
        <v>53.479587714632089</v>
      </c>
      <c r="AB160" s="9">
        <v>61.308986548975852</v>
      </c>
      <c r="AC160" s="9">
        <v>55.736482610214274</v>
      </c>
      <c r="AD160" s="9">
        <v>64.514040735100494</v>
      </c>
      <c r="AE160" s="9">
        <v>56.524119924258301</v>
      </c>
      <c r="AF160" s="9">
        <v>55.034760011675296</v>
      </c>
      <c r="AG160" s="9">
        <v>59.151224538291721</v>
      </c>
      <c r="AH160" s="9">
        <v>63.421714723926186</v>
      </c>
      <c r="AI160" s="9">
        <v>59.281445717871648</v>
      </c>
      <c r="AJ160" s="9">
        <v>58.954712849815593</v>
      </c>
      <c r="AK160" s="9">
        <v>58.376961690479732</v>
      </c>
      <c r="AL160" s="9">
        <v>57.603867855365586</v>
      </c>
      <c r="AM160" s="9">
        <v>58.695360439127377</v>
      </c>
      <c r="AN160" s="9">
        <v>57.247248550204894</v>
      </c>
      <c r="AO160" s="9">
        <v>57.342785605863405</v>
      </c>
      <c r="AP160" s="9">
        <v>59.571628115243769</v>
      </c>
      <c r="AQ160" s="9">
        <v>59.973568631490124</v>
      </c>
      <c r="AR160" s="10">
        <v>37446.115291500064</v>
      </c>
      <c r="AS160" s="9">
        <v>22.440563761230646</v>
      </c>
      <c r="AT160" s="10">
        <v>4245.210757826123</v>
      </c>
      <c r="AU160" s="10">
        <v>135555.53145713228</v>
      </c>
      <c r="AV160" s="9">
        <v>36.513801662288309</v>
      </c>
      <c r="AW160" s="10">
        <v>32657.358181388416</v>
      </c>
      <c r="AX160" s="11">
        <v>2.1686891620800983</v>
      </c>
      <c r="AY160" s="9">
        <v>16.950209798841865</v>
      </c>
      <c r="AZ160" s="9">
        <v>15.620259844668407</v>
      </c>
      <c r="BA160" s="9">
        <v>16.175262401176813</v>
      </c>
      <c r="BB160" s="9">
        <v>41.518092651542034</v>
      </c>
      <c r="BC160" s="9">
        <v>14.720896601170029</v>
      </c>
      <c r="BD160" s="9">
        <v>18.187102195271535</v>
      </c>
      <c r="BE160" s="9">
        <v>16.571277749992799</v>
      </c>
      <c r="BF160" s="9">
        <v>15.721046323014491</v>
      </c>
      <c r="BG160" s="9">
        <v>15.614935017075206</v>
      </c>
      <c r="BH160" s="9">
        <v>11.811048294852091</v>
      </c>
      <c r="BI160" s="9">
        <v>17.368829854569135</v>
      </c>
      <c r="BJ160" s="9">
        <v>13.728158686431632</v>
      </c>
      <c r="BK160" s="9">
        <v>16.146759963546504</v>
      </c>
      <c r="BL160" s="9">
        <v>15.620178511928973</v>
      </c>
      <c r="BM160" s="9">
        <v>13.920239279276398</v>
      </c>
      <c r="BN160" s="9">
        <v>15.655160003835114</v>
      </c>
      <c r="BO160" s="9">
        <v>13.768127252799585</v>
      </c>
      <c r="BP160" s="9">
        <v>16.380325281801998</v>
      </c>
      <c r="BQ160" s="9">
        <v>14.46240767819676</v>
      </c>
      <c r="BR160" s="9">
        <v>21.633865295312315</v>
      </c>
      <c r="BS160" s="9">
        <v>13.971986950939272</v>
      </c>
      <c r="BT160" s="9">
        <v>13.453641574459505</v>
      </c>
      <c r="BU160" s="9">
        <v>14.072232432688095</v>
      </c>
      <c r="BV160" s="9">
        <v>17.894412622480026</v>
      </c>
      <c r="BW160" s="9">
        <v>16.141725332107061</v>
      </c>
      <c r="BX160" s="9">
        <v>15.370002265625093</v>
      </c>
      <c r="BY160" s="9">
        <v>15.356864691901562</v>
      </c>
      <c r="BZ160" s="9">
        <v>13.231978006900555</v>
      </c>
      <c r="CA160" s="9">
        <v>14.892730870114944</v>
      </c>
      <c r="CB160" s="9">
        <v>13.491896921386955</v>
      </c>
      <c r="CC160" s="9">
        <v>13.31445045158323</v>
      </c>
      <c r="CD160" s="9">
        <v>15.667572472534353</v>
      </c>
      <c r="CE160" s="9">
        <v>14.853344471977062</v>
      </c>
      <c r="CF160" s="9">
        <v>47</v>
      </c>
      <c r="CG160" s="11">
        <v>1.23</v>
      </c>
      <c r="CH160" s="11">
        <v>2.44</v>
      </c>
      <c r="CI160" s="10">
        <v>831</v>
      </c>
      <c r="CJ160" s="9">
        <v>41.2</v>
      </c>
      <c r="CK160" s="10">
        <v>794</v>
      </c>
      <c r="CL160" s="11">
        <v>3.99</v>
      </c>
      <c r="CM160" s="12">
        <v>0.223</v>
      </c>
      <c r="CN160" s="11">
        <v>2.2799999999999998</v>
      </c>
      <c r="CO160" s="11">
        <v>1.72</v>
      </c>
      <c r="CP160" s="9">
        <v>27.4</v>
      </c>
      <c r="CQ160" s="12">
        <v>0.21299999999999999</v>
      </c>
      <c r="CR160" s="12">
        <v>0.93100000000000005</v>
      </c>
      <c r="CS160" s="14">
        <v>4.0699999999999998E-3</v>
      </c>
      <c r="CT160" s="13">
        <v>2.4899999999999999E-2</v>
      </c>
      <c r="CU160" s="13">
        <v>1.47E-2</v>
      </c>
      <c r="CV160" s="12">
        <v>0.49</v>
      </c>
      <c r="CW160" s="12">
        <v>0.879</v>
      </c>
      <c r="CX160" s="12">
        <v>0.41799999999999998</v>
      </c>
      <c r="CY160" s="13">
        <v>9.8199999999999996E-2</v>
      </c>
      <c r="CZ160" s="13">
        <v>1.14E-2</v>
      </c>
      <c r="DA160" s="14">
        <v>3.6800000000000001E-3</v>
      </c>
      <c r="DB160" s="14">
        <v>8.7100000000000007E-3</v>
      </c>
      <c r="DC160" s="13">
        <v>5.0500000000000003E-2</v>
      </c>
      <c r="DD160" s="13">
        <v>0.06</v>
      </c>
      <c r="DE160" s="13">
        <v>1.6400000000000001E-2</v>
      </c>
      <c r="DF160" s="13">
        <v>5.9499999999999997E-2</v>
      </c>
      <c r="DG160" s="14">
        <v>8.7100000000000007E-3</v>
      </c>
      <c r="DH160" s="13">
        <v>1.24E-2</v>
      </c>
      <c r="DI160" s="14">
        <v>9.2599999999999991E-3</v>
      </c>
      <c r="DJ160" s="13">
        <v>2.6100000000000002E-2</v>
      </c>
      <c r="DK160" s="14">
        <v>8.3300000000000006E-3</v>
      </c>
      <c r="DL160" s="13">
        <v>1.2699999999999999E-2</v>
      </c>
      <c r="DM160" s="14">
        <v>8.8800000000000007E-3</v>
      </c>
      <c r="DN160" s="13">
        <v>3.0700000000000002E-2</v>
      </c>
      <c r="DO160" s="14">
        <v>9.1500000000000001E-3</v>
      </c>
      <c r="DP160" s="13">
        <v>3.9300000000000002E-2</v>
      </c>
      <c r="DQ160" s="13">
        <v>9.2899999999999996E-2</v>
      </c>
      <c r="DR160" s="13">
        <v>1.03E-2</v>
      </c>
      <c r="DS160" s="14">
        <v>9.2899999999999996E-3</v>
      </c>
    </row>
    <row r="161" spans="1:123" x14ac:dyDescent="0.25">
      <c r="A161" t="s">
        <v>2468</v>
      </c>
      <c r="B161">
        <v>3</v>
      </c>
      <c r="C161" t="s">
        <v>831</v>
      </c>
      <c r="D161" s="10">
        <v>183893.80818995432</v>
      </c>
      <c r="E161" s="10">
        <v>105.69028817118679</v>
      </c>
      <c r="F161" s="10">
        <v>19950.434803560165</v>
      </c>
      <c r="G161" s="10">
        <v>629215.63340126607</v>
      </c>
      <c r="H161" s="9">
        <v>45.947989641079708</v>
      </c>
      <c r="I161" s="10">
        <v>155706.17491080862</v>
      </c>
      <c r="J161" s="9">
        <v>44</v>
      </c>
      <c r="K161" s="9">
        <v>71.745953927754925</v>
      </c>
      <c r="L161" s="9">
        <v>72.646951546237659</v>
      </c>
      <c r="M161" s="9">
        <v>78.157783087559409</v>
      </c>
      <c r="N161" s="10">
        <v>108.92870705490746</v>
      </c>
      <c r="O161" s="9">
        <v>64.559269349918551</v>
      </c>
      <c r="P161" s="9">
        <v>73.535464773249004</v>
      </c>
      <c r="Q161" s="9">
        <v>72.637053559153273</v>
      </c>
      <c r="R161" s="9">
        <v>75.398212979111847</v>
      </c>
      <c r="S161" s="9">
        <v>74.876822476544916</v>
      </c>
      <c r="T161" s="9">
        <v>70.347263120502475</v>
      </c>
      <c r="U161" s="9">
        <v>74.836426583153269</v>
      </c>
      <c r="V161" s="9">
        <v>63.765011011592264</v>
      </c>
      <c r="W161" s="9">
        <v>74.118826069437958</v>
      </c>
      <c r="X161" s="9">
        <v>70.904287559721624</v>
      </c>
      <c r="Y161" s="9">
        <v>73.590958418522547</v>
      </c>
      <c r="Z161" s="9">
        <v>71.727148607838444</v>
      </c>
      <c r="AA161" s="9">
        <v>67.830277852483107</v>
      </c>
      <c r="AB161" s="9">
        <v>69.062718399058312</v>
      </c>
      <c r="AC161" s="9">
        <v>68.939932238580496</v>
      </c>
      <c r="AD161" s="9">
        <v>73.732195424532392</v>
      </c>
      <c r="AE161" s="9">
        <v>73.349289709422749</v>
      </c>
      <c r="AF161" s="9">
        <v>68.07323042450335</v>
      </c>
      <c r="AG161" s="9">
        <v>71.513607013381559</v>
      </c>
      <c r="AH161" s="9">
        <v>70.264830139338017</v>
      </c>
      <c r="AI161" s="9">
        <v>71.07759834937491</v>
      </c>
      <c r="AJ161" s="9">
        <v>70.086157181194324</v>
      </c>
      <c r="AK161" s="9">
        <v>71.036559631920923</v>
      </c>
      <c r="AL161" s="9">
        <v>70.963052252721397</v>
      </c>
      <c r="AM161" s="9">
        <v>70.753479925667349</v>
      </c>
      <c r="AN161" s="9">
        <v>71.23458766548373</v>
      </c>
      <c r="AO161" s="9">
        <v>72.753012127474491</v>
      </c>
      <c r="AP161" s="9">
        <v>70.741908212628374</v>
      </c>
      <c r="AQ161" s="9">
        <v>71.124471886182747</v>
      </c>
      <c r="AR161" s="10">
        <v>45491.897800197221</v>
      </c>
      <c r="AS161" s="9">
        <v>26.258957505269038</v>
      </c>
      <c r="AT161" s="10">
        <v>4973.8553058871985</v>
      </c>
      <c r="AU161" s="10">
        <v>160280.05629897775</v>
      </c>
      <c r="AV161" s="9">
        <v>46.992027480526474</v>
      </c>
      <c r="AW161" s="10">
        <v>36461.467793200551</v>
      </c>
      <c r="AX161" s="11">
        <v>3.0333146460680194</v>
      </c>
      <c r="AY161" s="9">
        <v>19.305399327962622</v>
      </c>
      <c r="AZ161" s="9">
        <v>21.255236769521623</v>
      </c>
      <c r="BA161" s="9">
        <v>22.16409365488569</v>
      </c>
      <c r="BB161" s="9">
        <v>48.729936819376803</v>
      </c>
      <c r="BC161" s="9">
        <v>15.946664288452041</v>
      </c>
      <c r="BD161" s="9">
        <v>22.309456630353594</v>
      </c>
      <c r="BE161" s="9">
        <v>19.111018475623709</v>
      </c>
      <c r="BF161" s="9">
        <v>23.031644647258958</v>
      </c>
      <c r="BG161" s="9">
        <v>20.970236552894118</v>
      </c>
      <c r="BH161" s="9">
        <v>18.387159684663573</v>
      </c>
      <c r="BI161" s="9">
        <v>21.924432656134318</v>
      </c>
      <c r="BJ161" s="9">
        <v>16.919615775693487</v>
      </c>
      <c r="BK161" s="9">
        <v>18.143073139657162</v>
      </c>
      <c r="BL161" s="9">
        <v>19.207162660262863</v>
      </c>
      <c r="BM161" s="9">
        <v>18.385196471173927</v>
      </c>
      <c r="BN161" s="9">
        <v>17.820379675633198</v>
      </c>
      <c r="BO161" s="9">
        <v>17.097963526641738</v>
      </c>
      <c r="BP161" s="9">
        <v>17.111312704473804</v>
      </c>
      <c r="BQ161" s="9">
        <v>19.205347398336674</v>
      </c>
      <c r="BR161" s="9">
        <v>20.03368952846969</v>
      </c>
      <c r="BS161" s="9">
        <v>19.02557163844622</v>
      </c>
      <c r="BT161" s="9">
        <v>17.919291251983577</v>
      </c>
      <c r="BU161" s="9">
        <v>17.084386109598828</v>
      </c>
      <c r="BV161" s="9">
        <v>16.931892005277138</v>
      </c>
      <c r="BW161" s="9">
        <v>17.704893695049638</v>
      </c>
      <c r="BX161" s="9">
        <v>17.397018529022937</v>
      </c>
      <c r="BY161" s="9">
        <v>18.908133669315585</v>
      </c>
      <c r="BZ161" s="9">
        <v>18.642733415885498</v>
      </c>
      <c r="CA161" s="9">
        <v>17.804882696100215</v>
      </c>
      <c r="CB161" s="9">
        <v>19.615171564465172</v>
      </c>
      <c r="CC161" s="9">
        <v>16.857369944280023</v>
      </c>
      <c r="CD161" s="9">
        <v>16.053850776369899</v>
      </c>
      <c r="CE161" s="9">
        <v>16.419174775679071</v>
      </c>
      <c r="CF161" s="9">
        <v>49.8</v>
      </c>
      <c r="CG161" s="11">
        <v>1.36</v>
      </c>
      <c r="CH161" s="11">
        <v>2.58</v>
      </c>
      <c r="CI161" s="10">
        <v>854</v>
      </c>
      <c r="CJ161" s="9">
        <v>45</v>
      </c>
      <c r="CK161" s="10">
        <v>888</v>
      </c>
      <c r="CL161" s="11">
        <v>5.26</v>
      </c>
      <c r="CM161" s="12">
        <v>0.23899999999999999</v>
      </c>
      <c r="CN161" s="11">
        <v>2.2200000000000002</v>
      </c>
      <c r="CO161" s="11">
        <v>1.73</v>
      </c>
      <c r="CP161" s="9">
        <v>32.4</v>
      </c>
      <c r="CQ161" s="12">
        <v>0.17</v>
      </c>
      <c r="CR161" s="11">
        <v>1.48</v>
      </c>
      <c r="CS161" s="14">
        <v>4.3600000000000002E-3</v>
      </c>
      <c r="CT161" s="13">
        <v>2.6599999999999999E-2</v>
      </c>
      <c r="CU161" s="13">
        <v>1.5699999999999999E-2</v>
      </c>
      <c r="CV161" s="12">
        <v>0.39500000000000002</v>
      </c>
      <c r="CW161" s="12">
        <v>0.72399999999999998</v>
      </c>
      <c r="CX161" s="12">
        <v>0.27400000000000002</v>
      </c>
      <c r="CY161" s="12">
        <v>0.105</v>
      </c>
      <c r="CZ161" s="13">
        <v>1.2200000000000001E-2</v>
      </c>
      <c r="DA161" s="14">
        <v>3.9399999999999999E-3</v>
      </c>
      <c r="DB161" s="14">
        <v>9.3100000000000006E-3</v>
      </c>
      <c r="DC161" s="13">
        <v>5.4100000000000002E-2</v>
      </c>
      <c r="DD161" s="13">
        <v>6.4100000000000004E-2</v>
      </c>
      <c r="DE161" s="13">
        <v>1.7500000000000002E-2</v>
      </c>
      <c r="DF161" s="13">
        <v>6.3500000000000001E-2</v>
      </c>
      <c r="DG161" s="14">
        <v>9.3100000000000006E-3</v>
      </c>
      <c r="DH161" s="13">
        <v>1.32E-2</v>
      </c>
      <c r="DI161" s="14">
        <v>9.9100000000000004E-3</v>
      </c>
      <c r="DJ161" s="13">
        <v>2.7900000000000001E-2</v>
      </c>
      <c r="DK161" s="14">
        <v>8.8999999999999999E-3</v>
      </c>
      <c r="DL161" s="13">
        <v>1.3599999999999999E-2</v>
      </c>
      <c r="DM161" s="14">
        <v>9.4999999999999998E-3</v>
      </c>
      <c r="DN161" s="13">
        <v>3.27E-2</v>
      </c>
      <c r="DO161" s="14">
        <v>9.7900000000000001E-3</v>
      </c>
      <c r="DP161" s="13">
        <v>4.2000000000000003E-2</v>
      </c>
      <c r="DQ161" s="12">
        <v>0.13200000000000001</v>
      </c>
      <c r="DR161" s="13">
        <v>1.0999999999999999E-2</v>
      </c>
      <c r="DS161" s="14">
        <v>9.92E-3</v>
      </c>
    </row>
    <row r="162" spans="1:123" x14ac:dyDescent="0.25">
      <c r="A162" t="s">
        <v>2469</v>
      </c>
      <c r="B162">
        <v>3</v>
      </c>
      <c r="C162" t="s">
        <v>831</v>
      </c>
      <c r="D162" s="10">
        <v>157609.94635737146</v>
      </c>
      <c r="E162" s="9">
        <v>85.989340638170461</v>
      </c>
      <c r="F162" s="10">
        <v>17316.607974274699</v>
      </c>
      <c r="G162" s="10">
        <v>544101.10385441384</v>
      </c>
      <c r="H162" s="9">
        <v>99.336492717147365</v>
      </c>
      <c r="I162" s="10">
        <v>137393.80171569856</v>
      </c>
      <c r="J162" s="9">
        <v>44</v>
      </c>
      <c r="K162" s="9">
        <v>60.215048554822268</v>
      </c>
      <c r="L162" s="9">
        <v>57.170029943101227</v>
      </c>
      <c r="M162" s="9">
        <v>62.382543512453196</v>
      </c>
      <c r="N162" s="9">
        <v>77.284114824517033</v>
      </c>
      <c r="O162" s="9">
        <v>57.092681491977572</v>
      </c>
      <c r="P162" s="9">
        <v>61.334443776743825</v>
      </c>
      <c r="Q162" s="9">
        <v>64.639243749092614</v>
      </c>
      <c r="R162" s="9">
        <v>64.723096763330119</v>
      </c>
      <c r="S162" s="9">
        <v>61.497484096948334</v>
      </c>
      <c r="T162" s="9">
        <v>63.61628391144307</v>
      </c>
      <c r="U162" s="9">
        <v>63.461745216127383</v>
      </c>
      <c r="V162" s="9">
        <v>55.54512058021524</v>
      </c>
      <c r="W162" s="9">
        <v>63.773539180891483</v>
      </c>
      <c r="X162" s="9">
        <v>59.923450948950865</v>
      </c>
      <c r="Y162" s="9">
        <v>62.594810115474061</v>
      </c>
      <c r="Z162" s="9">
        <v>63.166655056890619</v>
      </c>
      <c r="AA162" s="9">
        <v>53.752196500736844</v>
      </c>
      <c r="AB162" s="9">
        <v>63.280556485676705</v>
      </c>
      <c r="AC162" s="9">
        <v>60.441573479316645</v>
      </c>
      <c r="AD162" s="9">
        <v>64.536797418047414</v>
      </c>
      <c r="AE162" s="9">
        <v>62.489438596572654</v>
      </c>
      <c r="AF162" s="9">
        <v>61.007417994957329</v>
      </c>
      <c r="AG162" s="9">
        <v>63.755116633119826</v>
      </c>
      <c r="AH162" s="9">
        <v>62.110536942410448</v>
      </c>
      <c r="AI162" s="9">
        <v>61.458070653884711</v>
      </c>
      <c r="AJ162" s="9">
        <v>64.765083392573942</v>
      </c>
      <c r="AK162" s="9">
        <v>62.371773039281408</v>
      </c>
      <c r="AL162" s="9">
        <v>62.398460993619622</v>
      </c>
      <c r="AM162" s="9">
        <v>62.162928696739826</v>
      </c>
      <c r="AN162" s="9">
        <v>64.530346943662721</v>
      </c>
      <c r="AO162" s="9">
        <v>62.436681652763852</v>
      </c>
      <c r="AP162" s="9">
        <v>61.726599097151464</v>
      </c>
      <c r="AQ162" s="9">
        <v>61.029671882371773</v>
      </c>
      <c r="AR162" s="10">
        <v>31436.026967480859</v>
      </c>
      <c r="AS162" s="9">
        <v>16.400274782686704</v>
      </c>
      <c r="AT162" s="10">
        <v>3736.8901529967588</v>
      </c>
      <c r="AU162" s="10">
        <v>118291.13291452578</v>
      </c>
      <c r="AV162" s="9">
        <v>32.991911585317403</v>
      </c>
      <c r="AW162" s="10">
        <v>29875.193258459487</v>
      </c>
      <c r="AX162" s="11">
        <v>3.8785200329883813</v>
      </c>
      <c r="AY162" s="9">
        <v>12.44398208714925</v>
      </c>
      <c r="AZ162" s="9">
        <v>12.820621947590643</v>
      </c>
      <c r="BA162" s="9">
        <v>14.793896857320876</v>
      </c>
      <c r="BB162" s="9">
        <v>44.182016422771234</v>
      </c>
      <c r="BC162" s="9">
        <v>15.0986965223222</v>
      </c>
      <c r="BD162" s="9">
        <v>19.788688086979114</v>
      </c>
      <c r="BE162" s="9">
        <v>14.65660577766984</v>
      </c>
      <c r="BF162" s="9">
        <v>14.445683678339675</v>
      </c>
      <c r="BG162" s="9">
        <v>12.75504998184562</v>
      </c>
      <c r="BH162" s="9">
        <v>15.232354558327243</v>
      </c>
      <c r="BI162" s="9">
        <v>14.478512650497064</v>
      </c>
      <c r="BJ162" s="9">
        <v>12.661664012341735</v>
      </c>
      <c r="BK162" s="9">
        <v>14.57703495348348</v>
      </c>
      <c r="BL162" s="9">
        <v>14.308910835285529</v>
      </c>
      <c r="BM162" s="9">
        <v>13.343135676638555</v>
      </c>
      <c r="BN162" s="9">
        <v>14.794827766964845</v>
      </c>
      <c r="BO162" s="11">
        <v>9.4780165567909904</v>
      </c>
      <c r="BP162" s="9">
        <v>15.65378197868622</v>
      </c>
      <c r="BQ162" s="9">
        <v>14.61436318821923</v>
      </c>
      <c r="BR162" s="9">
        <v>14.274989698829119</v>
      </c>
      <c r="BS162" s="9">
        <v>15.049962080926926</v>
      </c>
      <c r="BT162" s="9">
        <v>15.10730555857395</v>
      </c>
      <c r="BU162" s="9">
        <v>14.131954936678779</v>
      </c>
      <c r="BV162" s="9">
        <v>13.232204802924192</v>
      </c>
      <c r="BW162" s="9">
        <v>14.40375358458004</v>
      </c>
      <c r="BX162" s="9">
        <v>14.886563929038381</v>
      </c>
      <c r="BY162" s="9">
        <v>14.788019395281832</v>
      </c>
      <c r="BZ162" s="9">
        <v>13.839484459439118</v>
      </c>
      <c r="CA162" s="9">
        <v>14.172049928655447</v>
      </c>
      <c r="CB162" s="9">
        <v>14.016901320807509</v>
      </c>
      <c r="CC162" s="9">
        <v>14.098643664318843</v>
      </c>
      <c r="CD162" s="9">
        <v>14.239606854940408</v>
      </c>
      <c r="CE162" s="9">
        <v>13.79740833200645</v>
      </c>
      <c r="CF162" s="9">
        <v>51.2</v>
      </c>
      <c r="CG162" s="11">
        <v>1.28</v>
      </c>
      <c r="CH162" s="11">
        <v>2.7</v>
      </c>
      <c r="CI162" s="10">
        <v>871</v>
      </c>
      <c r="CJ162" s="9">
        <v>44.8</v>
      </c>
      <c r="CK162" s="10">
        <v>896</v>
      </c>
      <c r="CL162" s="11">
        <v>5.56</v>
      </c>
      <c r="CM162" s="12">
        <v>0.26200000000000001</v>
      </c>
      <c r="CN162" s="11">
        <v>2.37</v>
      </c>
      <c r="CO162" s="11">
        <v>1.79</v>
      </c>
      <c r="CP162" s="9">
        <v>33.4</v>
      </c>
      <c r="CQ162" s="12">
        <v>0.13100000000000001</v>
      </c>
      <c r="CR162" s="11">
        <v>1.37</v>
      </c>
      <c r="CS162" s="13">
        <v>3.7199999999999997E-2</v>
      </c>
      <c r="CT162" s="13">
        <v>2.7199999999999998E-2</v>
      </c>
      <c r="CU162" s="13">
        <v>1.61E-2</v>
      </c>
      <c r="CV162" s="13">
        <v>8.6900000000000005E-2</v>
      </c>
      <c r="CW162" s="12">
        <v>0.86099999999999999</v>
      </c>
      <c r="CX162" s="12">
        <v>0.31900000000000001</v>
      </c>
      <c r="CY162" s="12">
        <v>0.5</v>
      </c>
      <c r="CZ162" s="13">
        <v>1.2500000000000001E-2</v>
      </c>
      <c r="DA162" s="13">
        <v>1.8800000000000001E-2</v>
      </c>
      <c r="DB162" s="14">
        <v>9.5300000000000003E-3</v>
      </c>
      <c r="DC162" s="13">
        <v>5.5500000000000001E-2</v>
      </c>
      <c r="DD162" s="13">
        <v>6.5500000000000003E-2</v>
      </c>
      <c r="DE162" s="13">
        <v>1.7999999999999999E-2</v>
      </c>
      <c r="DF162" s="13">
        <v>6.4899999999999999E-2</v>
      </c>
      <c r="DG162" s="14">
        <v>9.5300000000000003E-3</v>
      </c>
      <c r="DH162" s="13">
        <v>1.35E-2</v>
      </c>
      <c r="DI162" s="13">
        <v>1.0200000000000001E-2</v>
      </c>
      <c r="DJ162" s="13">
        <v>2.86E-2</v>
      </c>
      <c r="DK162" s="14">
        <v>9.11E-3</v>
      </c>
      <c r="DL162" s="13">
        <v>1.3899999999999999E-2</v>
      </c>
      <c r="DM162" s="14">
        <v>9.7400000000000004E-3</v>
      </c>
      <c r="DN162" s="13">
        <v>3.3500000000000002E-2</v>
      </c>
      <c r="DO162" s="12">
        <v>0.17</v>
      </c>
      <c r="DP162" s="13">
        <v>4.3200000000000002E-2</v>
      </c>
      <c r="DQ162" s="12">
        <v>0.10199999999999999</v>
      </c>
      <c r="DR162" s="13">
        <v>1.1299999999999999E-2</v>
      </c>
      <c r="DS162" s="13">
        <v>1.0200000000000001E-2</v>
      </c>
    </row>
    <row r="163" spans="1:123" x14ac:dyDescent="0.25">
      <c r="A163" t="s">
        <v>2470</v>
      </c>
      <c r="B163">
        <v>3</v>
      </c>
      <c r="C163" t="s">
        <v>831</v>
      </c>
      <c r="D163" s="10">
        <v>133310.47743835719</v>
      </c>
      <c r="E163" s="9">
        <v>75.464632167806329</v>
      </c>
      <c r="F163" s="10">
        <v>14453.487144743238</v>
      </c>
      <c r="G163" s="10">
        <v>443258.36665428587</v>
      </c>
      <c r="H163" s="9">
        <v>90.073505637312294</v>
      </c>
      <c r="I163" s="10">
        <v>115076.77186497751</v>
      </c>
      <c r="J163" s="9">
        <v>44</v>
      </c>
      <c r="K163" s="9">
        <v>50.04606797679233</v>
      </c>
      <c r="L163" s="9">
        <v>51.053037669579012</v>
      </c>
      <c r="M163" s="9">
        <v>55.014299486340398</v>
      </c>
      <c r="N163" s="9">
        <v>33.482505456265308</v>
      </c>
      <c r="O163" s="9">
        <v>50.688968431811496</v>
      </c>
      <c r="P163" s="9">
        <v>50.412591700581395</v>
      </c>
      <c r="Q163" s="9">
        <v>53.172850098598964</v>
      </c>
      <c r="R163" s="9">
        <v>55.489733576247367</v>
      </c>
      <c r="S163" s="9">
        <v>52.828889764793317</v>
      </c>
      <c r="T163" s="9">
        <v>53.357883164789932</v>
      </c>
      <c r="U163" s="9">
        <v>49.115585854081132</v>
      </c>
      <c r="V163" s="9">
        <v>51.109338826319188</v>
      </c>
      <c r="W163" s="9">
        <v>57.21707628680808</v>
      </c>
      <c r="X163" s="9">
        <v>49.187048236877033</v>
      </c>
      <c r="Y163" s="9">
        <v>57.127881914040834</v>
      </c>
      <c r="Z163" s="9">
        <v>51.745486816578477</v>
      </c>
      <c r="AA163" s="9">
        <v>48.436960485707061</v>
      </c>
      <c r="AB163" s="9">
        <v>53.042279825236697</v>
      </c>
      <c r="AC163" s="9">
        <v>49.473678621363121</v>
      </c>
      <c r="AD163" s="9">
        <v>52.436251812277398</v>
      </c>
      <c r="AE163" s="9">
        <v>49.699322000496281</v>
      </c>
      <c r="AF163" s="9">
        <v>47.594178592888426</v>
      </c>
      <c r="AG163" s="9">
        <v>51.273817842507803</v>
      </c>
      <c r="AH163" s="9">
        <v>52.805602123372545</v>
      </c>
      <c r="AI163" s="9">
        <v>51.371839611297332</v>
      </c>
      <c r="AJ163" s="9">
        <v>53.168712699173327</v>
      </c>
      <c r="AK163" s="9">
        <v>50.500101688329117</v>
      </c>
      <c r="AL163" s="9">
        <v>52.334772108722774</v>
      </c>
      <c r="AM163" s="9">
        <v>53.414230015868526</v>
      </c>
      <c r="AN163" s="9">
        <v>50.899562968215882</v>
      </c>
      <c r="AO163" s="9">
        <v>53.753414562356845</v>
      </c>
      <c r="AP163" s="9">
        <v>49.916094834498317</v>
      </c>
      <c r="AQ163" s="9">
        <v>48.837305748173399</v>
      </c>
      <c r="AR163" s="10">
        <v>54755.635042212059</v>
      </c>
      <c r="AS163" s="9">
        <v>33.027196477261981</v>
      </c>
      <c r="AT163" s="10">
        <v>5800.0218421298741</v>
      </c>
      <c r="AU163" s="10">
        <v>186796.6006729177</v>
      </c>
      <c r="AV163" s="9">
        <v>45.688916772259269</v>
      </c>
      <c r="AW163" s="10">
        <v>45714.605702600995</v>
      </c>
      <c r="AX163" s="11">
        <v>3.0789667142591308</v>
      </c>
      <c r="AY163" s="9">
        <v>20.245667691424629</v>
      </c>
      <c r="AZ163" s="9">
        <v>18.499590346774877</v>
      </c>
      <c r="BA163" s="9">
        <v>22.346653358599131</v>
      </c>
      <c r="BB163" s="9">
        <v>43.544957280526262</v>
      </c>
      <c r="BC163" s="9">
        <v>20.151555284142145</v>
      </c>
      <c r="BD163" s="9">
        <v>18.220404729206244</v>
      </c>
      <c r="BE163" s="9">
        <v>22.094565999823331</v>
      </c>
      <c r="BF163" s="9">
        <v>20.063370322895956</v>
      </c>
      <c r="BG163" s="9">
        <v>22.340994745881723</v>
      </c>
      <c r="BH163" s="9">
        <v>20.018275075220771</v>
      </c>
      <c r="BI163" s="9">
        <v>22.223087820239197</v>
      </c>
      <c r="BJ163" s="9">
        <v>14.13763347423917</v>
      </c>
      <c r="BK163" s="9">
        <v>27.125812442474555</v>
      </c>
      <c r="BL163" s="9">
        <v>21.064149085629253</v>
      </c>
      <c r="BM163" s="9">
        <v>24.279552554946441</v>
      </c>
      <c r="BN163" s="9">
        <v>21.973987574124514</v>
      </c>
      <c r="BO163" s="9">
        <v>20.266188604313164</v>
      </c>
      <c r="BP163" s="9">
        <v>22.028225602655684</v>
      </c>
      <c r="BQ163" s="9">
        <v>20.098506721399119</v>
      </c>
      <c r="BR163" s="9">
        <v>19.611195767746366</v>
      </c>
      <c r="BS163" s="9">
        <v>22.887013704103403</v>
      </c>
      <c r="BT163" s="9">
        <v>20.399678767028782</v>
      </c>
      <c r="BU163" s="9">
        <v>20.536442345906785</v>
      </c>
      <c r="BV163" s="9">
        <v>22.58714142263117</v>
      </c>
      <c r="BW163" s="9">
        <v>21.762613375211149</v>
      </c>
      <c r="BX163" s="9">
        <v>20.605071720088048</v>
      </c>
      <c r="BY163" s="9">
        <v>20.049329355596758</v>
      </c>
      <c r="BZ163" s="9">
        <v>22.008782896894136</v>
      </c>
      <c r="CA163" s="9">
        <v>19.468137217771346</v>
      </c>
      <c r="CB163" s="9">
        <v>21.788869447711022</v>
      </c>
      <c r="CC163" s="9">
        <v>23.253443012398687</v>
      </c>
      <c r="CD163" s="9">
        <v>21.146478871306943</v>
      </c>
      <c r="CE163" s="9">
        <v>19.112465181353837</v>
      </c>
      <c r="CF163" s="9">
        <v>43.5</v>
      </c>
      <c r="CG163" s="11">
        <v>1.1200000000000001</v>
      </c>
      <c r="CH163" s="11">
        <v>2.42</v>
      </c>
      <c r="CI163" s="10">
        <v>737</v>
      </c>
      <c r="CJ163" s="9">
        <v>38</v>
      </c>
      <c r="CK163" s="10">
        <v>785</v>
      </c>
      <c r="CL163" s="11">
        <v>4.13</v>
      </c>
      <c r="CM163" s="12">
        <v>0.19400000000000001</v>
      </c>
      <c r="CN163" s="11">
        <v>2.04</v>
      </c>
      <c r="CO163" s="11">
        <v>1.46</v>
      </c>
      <c r="CP163" s="9">
        <v>27.7</v>
      </c>
      <c r="CQ163" s="12">
        <v>0.106</v>
      </c>
      <c r="CR163" s="12">
        <v>0.82399999999999995</v>
      </c>
      <c r="CS163" s="14">
        <v>4.0400000000000002E-3</v>
      </c>
      <c r="CT163" s="13">
        <v>2.46E-2</v>
      </c>
      <c r="CU163" s="13">
        <v>1.4500000000000001E-2</v>
      </c>
      <c r="CV163" s="12">
        <v>0.43</v>
      </c>
      <c r="CW163" s="12">
        <v>0.747</v>
      </c>
      <c r="CX163" s="12">
        <v>0.32400000000000001</v>
      </c>
      <c r="CY163" s="13">
        <v>9.69E-2</v>
      </c>
      <c r="CZ163" s="13">
        <v>1.1299999999999999E-2</v>
      </c>
      <c r="DA163" s="13">
        <v>1.52E-2</v>
      </c>
      <c r="DB163" s="14">
        <v>8.6199999999999992E-3</v>
      </c>
      <c r="DC163" s="13">
        <v>5.0200000000000002E-2</v>
      </c>
      <c r="DD163" s="13">
        <v>5.9200000000000003E-2</v>
      </c>
      <c r="DE163" s="13">
        <v>6.7599999999999993E-2</v>
      </c>
      <c r="DF163" s="13">
        <v>5.8700000000000002E-2</v>
      </c>
      <c r="DG163" s="14">
        <v>8.6199999999999992E-3</v>
      </c>
      <c r="DH163" s="13">
        <v>1.2200000000000001E-2</v>
      </c>
      <c r="DI163" s="13">
        <v>6.7199999999999996E-2</v>
      </c>
      <c r="DJ163" s="13">
        <v>2.5899999999999999E-2</v>
      </c>
      <c r="DK163" s="14">
        <v>8.2400000000000008E-3</v>
      </c>
      <c r="DL163" s="13">
        <v>1.26E-2</v>
      </c>
      <c r="DM163" s="14">
        <v>8.8100000000000001E-3</v>
      </c>
      <c r="DN163" s="13">
        <v>3.0300000000000001E-2</v>
      </c>
      <c r="DO163" s="14">
        <v>9.0799999999999995E-3</v>
      </c>
      <c r="DP163" s="13">
        <v>3.9E-2</v>
      </c>
      <c r="DQ163" s="12">
        <v>0.19700000000000001</v>
      </c>
      <c r="DR163" s="13">
        <v>1.0200000000000001E-2</v>
      </c>
      <c r="DS163" s="14">
        <v>9.1900000000000003E-3</v>
      </c>
    </row>
    <row r="164" spans="1:123" x14ac:dyDescent="0.25">
      <c r="A164" t="s">
        <v>2471</v>
      </c>
      <c r="B164">
        <v>3</v>
      </c>
      <c r="C164" t="s">
        <v>831</v>
      </c>
      <c r="D164" s="10">
        <v>153351.12785966526</v>
      </c>
      <c r="E164" s="9">
        <v>84.400996337076691</v>
      </c>
      <c r="F164" s="10">
        <v>16297.70842169117</v>
      </c>
      <c r="G164" s="10">
        <v>502086.71151696565</v>
      </c>
      <c r="H164" t="s">
        <v>2472</v>
      </c>
      <c r="I164" s="10">
        <v>127474.84746613001</v>
      </c>
      <c r="J164" s="9">
        <v>44</v>
      </c>
      <c r="K164" s="9">
        <v>58.385350612615127</v>
      </c>
      <c r="L164" s="9">
        <v>54.200643719240993</v>
      </c>
      <c r="M164" s="9">
        <v>59.596820037983107</v>
      </c>
      <c r="N164" s="9">
        <v>64.002164196807385</v>
      </c>
      <c r="O164" s="9">
        <v>52.886329713158794</v>
      </c>
      <c r="P164" s="9">
        <v>62.71144809557876</v>
      </c>
      <c r="Q164" s="9">
        <v>57.673457321256301</v>
      </c>
      <c r="R164" s="9">
        <v>58.996684417659935</v>
      </c>
      <c r="S164" s="9">
        <v>58.56254975059592</v>
      </c>
      <c r="T164" s="9">
        <v>59.543868964676442</v>
      </c>
      <c r="U164" s="9">
        <v>57.254145821705137</v>
      </c>
      <c r="V164" s="9">
        <v>55.429706849480752</v>
      </c>
      <c r="W164" s="9">
        <v>58.610608187641446</v>
      </c>
      <c r="X164" s="9">
        <v>55.968059784735402</v>
      </c>
      <c r="Y164" s="9">
        <v>58.826403365995091</v>
      </c>
      <c r="Z164" s="9">
        <v>56.783455409020746</v>
      </c>
      <c r="AA164" s="9">
        <v>55.025152847053548</v>
      </c>
      <c r="AB164" s="9">
        <v>55.389817557281951</v>
      </c>
      <c r="AC164" s="9">
        <v>53.698033581036754</v>
      </c>
      <c r="AD164" s="9">
        <v>58.946960892368963</v>
      </c>
      <c r="AE164" s="9">
        <v>56.366565188683012</v>
      </c>
      <c r="AF164" s="9">
        <v>57.022220257658454</v>
      </c>
      <c r="AG164" s="9">
        <v>58.072882263673272</v>
      </c>
      <c r="AH164" s="9">
        <v>58.403129034534956</v>
      </c>
      <c r="AI164" s="9">
        <v>58.32992683683004</v>
      </c>
      <c r="AJ164" s="9">
        <v>60.969796501359326</v>
      </c>
      <c r="AK164" s="9">
        <v>59.824308094207481</v>
      </c>
      <c r="AL164" s="9">
        <v>57.263153092462389</v>
      </c>
      <c r="AM164" s="9">
        <v>58.52255654723529</v>
      </c>
      <c r="AN164" s="9">
        <v>56.268643009593816</v>
      </c>
      <c r="AO164" s="9">
        <v>62.793444972913335</v>
      </c>
      <c r="AP164" s="9">
        <v>57.087647169762654</v>
      </c>
      <c r="AQ164" s="9">
        <v>58.483339091088254</v>
      </c>
      <c r="AR164" s="10">
        <v>43595.353725582878</v>
      </c>
      <c r="AS164" s="9">
        <v>24.084679103730849</v>
      </c>
      <c r="AT164" s="10">
        <v>4395.1436525638301</v>
      </c>
      <c r="AU164" s="10">
        <v>145646.37690298972</v>
      </c>
      <c r="AV164" t="s">
        <v>2472</v>
      </c>
      <c r="AW164" s="10">
        <v>35887.116042147798</v>
      </c>
      <c r="AX164" s="11">
        <v>3.6018967401986668</v>
      </c>
      <c r="AY164" s="9">
        <v>19.793570130363804</v>
      </c>
      <c r="AZ164" s="9">
        <v>18.912445181858399</v>
      </c>
      <c r="BA164" s="9">
        <v>16.134267759337916</v>
      </c>
      <c r="BB164" s="9">
        <v>40.882362691521926</v>
      </c>
      <c r="BC164" s="9">
        <v>16.438405406592501</v>
      </c>
      <c r="BD164" s="9">
        <v>24.499586683229722</v>
      </c>
      <c r="BE164" s="9">
        <v>17.521458198999493</v>
      </c>
      <c r="BF164" s="9">
        <v>16.549651138885348</v>
      </c>
      <c r="BG164" s="9">
        <v>16.574429195579906</v>
      </c>
      <c r="BH164" s="9">
        <v>23.848370773667916</v>
      </c>
      <c r="BI164" s="9">
        <v>15.557558113395817</v>
      </c>
      <c r="BJ164" s="9">
        <v>18.002868085452945</v>
      </c>
      <c r="BK164" s="9">
        <v>15.574140437825664</v>
      </c>
      <c r="BL164" s="9">
        <v>16.71588803249043</v>
      </c>
      <c r="BM164" s="9">
        <v>17.130292329482273</v>
      </c>
      <c r="BN164" s="9">
        <v>17.340747120568121</v>
      </c>
      <c r="BO164" s="9">
        <v>12.727793940253095</v>
      </c>
      <c r="BP164" s="9">
        <v>18.441131095960177</v>
      </c>
      <c r="BQ164" s="9">
        <v>16.953396581507572</v>
      </c>
      <c r="BR164" s="9">
        <v>16.057395631364933</v>
      </c>
      <c r="BS164" s="9">
        <v>16.821978700560031</v>
      </c>
      <c r="BT164" s="9">
        <v>16.347570140400858</v>
      </c>
      <c r="BU164" s="9">
        <v>18.077225256048628</v>
      </c>
      <c r="BV164" s="9">
        <v>19.95001273783727</v>
      </c>
      <c r="BW164" s="9">
        <v>17.604084375221301</v>
      </c>
      <c r="BX164" s="9">
        <v>20.534606508341859</v>
      </c>
      <c r="BY164" s="9">
        <v>20.053172942525862</v>
      </c>
      <c r="BZ164" s="9">
        <v>18.024640392462484</v>
      </c>
      <c r="CA164" s="9">
        <v>18.094640826174704</v>
      </c>
      <c r="CB164" s="9">
        <v>16.65104958906154</v>
      </c>
      <c r="CC164" s="9">
        <v>18.302471120507789</v>
      </c>
      <c r="CD164" s="9">
        <v>16.00462388998077</v>
      </c>
      <c r="CE164" s="9">
        <v>16.232746941870062</v>
      </c>
      <c r="CF164" s="9">
        <v>50.6</v>
      </c>
      <c r="CG164" s="11">
        <v>1.28</v>
      </c>
      <c r="CH164" s="11">
        <v>2.85</v>
      </c>
      <c r="CI164" s="10">
        <v>865</v>
      </c>
      <c r="CJ164" s="9">
        <v>44.7</v>
      </c>
      <c r="CK164" s="10">
        <v>903</v>
      </c>
      <c r="CL164" s="11">
        <v>5.51</v>
      </c>
      <c r="CM164" s="12">
        <v>0.24199999999999999</v>
      </c>
      <c r="CN164" s="11">
        <v>2.3199999999999998</v>
      </c>
      <c r="CO164" s="11">
        <v>1.81</v>
      </c>
      <c r="CP164" s="9">
        <v>32.799999999999997</v>
      </c>
      <c r="CQ164" s="12">
        <v>0.20499999999999999</v>
      </c>
      <c r="CR164" s="12">
        <v>0.76200000000000001</v>
      </c>
      <c r="CS164" s="13">
        <v>8.2299999999999998E-2</v>
      </c>
      <c r="CT164" s="13">
        <v>2.69E-2</v>
      </c>
      <c r="CU164" s="13">
        <v>1.5900000000000001E-2</v>
      </c>
      <c r="CV164" s="13">
        <v>8.5999999999999993E-2</v>
      </c>
      <c r="CW164" s="12">
        <v>0.996</v>
      </c>
      <c r="CX164" s="12">
        <v>0.34899999999999998</v>
      </c>
      <c r="CY164" s="12">
        <v>0.106</v>
      </c>
      <c r="CZ164" s="13">
        <v>1.24E-2</v>
      </c>
      <c r="DA164" s="14">
        <v>4.0000000000000001E-3</v>
      </c>
      <c r="DB164" s="14">
        <v>9.4299999999999991E-3</v>
      </c>
      <c r="DC164" s="13">
        <v>5.5E-2</v>
      </c>
      <c r="DD164" s="13">
        <v>6.4699999999999994E-2</v>
      </c>
      <c r="DE164" s="13">
        <v>1.78E-2</v>
      </c>
      <c r="DF164" s="13">
        <v>6.4199999999999993E-2</v>
      </c>
      <c r="DG164" s="14">
        <v>9.4199999999999996E-3</v>
      </c>
      <c r="DH164" s="13">
        <v>1.3299999999999999E-2</v>
      </c>
      <c r="DI164" s="13">
        <v>0.01</v>
      </c>
      <c r="DJ164" s="13">
        <v>2.8299999999999999E-2</v>
      </c>
      <c r="DK164" s="14">
        <v>9.0200000000000002E-3</v>
      </c>
      <c r="DL164" s="13">
        <v>8.5099999999999995E-2</v>
      </c>
      <c r="DM164" s="14">
        <v>9.6399999999999993E-3</v>
      </c>
      <c r="DN164" s="12">
        <v>0.154</v>
      </c>
      <c r="DO164" s="14">
        <v>9.9399999999999992E-3</v>
      </c>
      <c r="DP164" s="12">
        <v>0.48599999999999999</v>
      </c>
      <c r="DQ164" s="12">
        <v>0.13400000000000001</v>
      </c>
      <c r="DR164" s="13">
        <v>1.12E-2</v>
      </c>
      <c r="DS164" s="13">
        <v>1.01E-2</v>
      </c>
    </row>
    <row r="165" spans="1:123" x14ac:dyDescent="0.25">
      <c r="A165" t="s">
        <v>2473</v>
      </c>
      <c r="B165">
        <v>3</v>
      </c>
      <c r="C165" t="s">
        <v>831</v>
      </c>
      <c r="D165" s="10">
        <v>137866.10040484532</v>
      </c>
      <c r="E165" s="9">
        <v>79.575468481429894</v>
      </c>
      <c r="F165" s="10">
        <v>14505.41608328515</v>
      </c>
      <c r="G165" s="10">
        <v>450956.26117626228</v>
      </c>
      <c r="H165" s="9">
        <v>54.741128360977257</v>
      </c>
      <c r="I165" s="10">
        <v>115935.32708601112</v>
      </c>
      <c r="J165" s="9">
        <v>44</v>
      </c>
      <c r="K165" s="9">
        <v>53.045949539290881</v>
      </c>
      <c r="L165" s="9">
        <v>49.008831202827089</v>
      </c>
      <c r="M165" s="9">
        <v>52.482045311006459</v>
      </c>
      <c r="N165" s="9">
        <v>68.464330052870267</v>
      </c>
      <c r="O165" s="9">
        <v>49.023346070796869</v>
      </c>
      <c r="P165" s="9">
        <v>50.869866673958995</v>
      </c>
      <c r="Q165" s="9">
        <v>53.071377200680075</v>
      </c>
      <c r="R165" s="9">
        <v>51.230988258042117</v>
      </c>
      <c r="S165" s="9">
        <v>51.109353110691217</v>
      </c>
      <c r="T165" s="9">
        <v>53.468606981840956</v>
      </c>
      <c r="U165" s="9">
        <v>47.262838571646164</v>
      </c>
      <c r="V165" s="9">
        <v>43.63336016538797</v>
      </c>
      <c r="W165" s="9">
        <v>55.455947669176837</v>
      </c>
      <c r="X165" s="9">
        <v>50.084981839553699</v>
      </c>
      <c r="Y165" s="9">
        <v>53.092822948332319</v>
      </c>
      <c r="Z165" s="9">
        <v>49.424096841743548</v>
      </c>
      <c r="AA165" s="9">
        <v>47.533986588113407</v>
      </c>
      <c r="AB165" s="9">
        <v>48.601034421581787</v>
      </c>
      <c r="AC165" s="9">
        <v>48.945655487540158</v>
      </c>
      <c r="AD165" s="9">
        <v>51.774941741932949</v>
      </c>
      <c r="AE165" s="9">
        <v>51.310111423699929</v>
      </c>
      <c r="AF165" s="9">
        <v>49.441662220854973</v>
      </c>
      <c r="AG165" s="9">
        <v>52.19825951794617</v>
      </c>
      <c r="AH165" s="9">
        <v>52.85530984653851</v>
      </c>
      <c r="AI165" s="9">
        <v>49.40125648477283</v>
      </c>
      <c r="AJ165" s="9">
        <v>54.09197385691202</v>
      </c>
      <c r="AK165" s="9">
        <v>50.880075625745889</v>
      </c>
      <c r="AL165" s="9">
        <v>51.744684158062199</v>
      </c>
      <c r="AM165" s="9">
        <v>51.226486945654237</v>
      </c>
      <c r="AN165" s="9">
        <v>49.698930495062214</v>
      </c>
      <c r="AO165" s="9">
        <v>51.799942594849263</v>
      </c>
      <c r="AP165" s="9">
        <v>52.151197095991492</v>
      </c>
      <c r="AQ165" s="9">
        <v>51.109040562895373</v>
      </c>
      <c r="AR165" s="10">
        <v>45590.155341868915</v>
      </c>
      <c r="AS165" s="9">
        <v>26.225755182105136</v>
      </c>
      <c r="AT165" s="10">
        <v>4530.3401970077057</v>
      </c>
      <c r="AU165" s="10">
        <v>150277.63361639387</v>
      </c>
      <c r="AV165" s="9">
        <v>32.701582016278792</v>
      </c>
      <c r="AW165" s="10">
        <v>36079.451128852234</v>
      </c>
      <c r="AX165" s="11">
        <v>2.6174298942355967</v>
      </c>
      <c r="AY165" s="9">
        <v>17.241085083988171</v>
      </c>
      <c r="AZ165" s="9">
        <v>17.471616758391352</v>
      </c>
      <c r="BA165" s="9">
        <v>17.223626610347427</v>
      </c>
      <c r="BB165" s="9">
        <v>47.321405229749189</v>
      </c>
      <c r="BC165" s="9">
        <v>15.779221491954477</v>
      </c>
      <c r="BD165" s="9">
        <v>18.317275089421781</v>
      </c>
      <c r="BE165" s="9">
        <v>18.240032598124031</v>
      </c>
      <c r="BF165" s="9">
        <v>15.923299014519241</v>
      </c>
      <c r="BG165" s="9">
        <v>15.822178195152972</v>
      </c>
      <c r="BH165" s="9">
        <v>19.811767918082662</v>
      </c>
      <c r="BI165" s="9">
        <v>12.134475992376608</v>
      </c>
      <c r="BJ165" s="9">
        <v>14.063305527658372</v>
      </c>
      <c r="BK165" s="9">
        <v>17.914975390606482</v>
      </c>
      <c r="BL165" s="9">
        <v>17.681742301882764</v>
      </c>
      <c r="BM165" s="9">
        <v>16.425855003181411</v>
      </c>
      <c r="BN165" s="9">
        <v>15.468764545239846</v>
      </c>
      <c r="BO165" s="9">
        <v>14.398060245609132</v>
      </c>
      <c r="BP165" s="9">
        <v>15.450603141002354</v>
      </c>
      <c r="BQ165" s="9">
        <v>16.765462259867824</v>
      </c>
      <c r="BR165" s="9">
        <v>15.302671793340988</v>
      </c>
      <c r="BS165" s="9">
        <v>17.514296152653269</v>
      </c>
      <c r="BT165" s="9">
        <v>17.130191802667472</v>
      </c>
      <c r="BU165" s="9">
        <v>17.921681851158024</v>
      </c>
      <c r="BV165" s="9">
        <v>17.781839097657418</v>
      </c>
      <c r="BW165" s="9">
        <v>17.254287557303169</v>
      </c>
      <c r="BX165" s="9">
        <v>17.490263960319886</v>
      </c>
      <c r="BY165" s="9">
        <v>16.748110742358428</v>
      </c>
      <c r="BZ165" s="9">
        <v>19.496920262836841</v>
      </c>
      <c r="CA165" s="9">
        <v>16.286183990711841</v>
      </c>
      <c r="CB165" s="9">
        <v>14.968228997977171</v>
      </c>
      <c r="CC165" s="9">
        <v>17.301133128286423</v>
      </c>
      <c r="CD165" s="9">
        <v>16.83162910751723</v>
      </c>
      <c r="CE165" s="9">
        <v>16.889066748635639</v>
      </c>
      <c r="CF165" s="9">
        <v>38.799999999999997</v>
      </c>
      <c r="CG165" s="12">
        <v>0.94599999999999995</v>
      </c>
      <c r="CH165" s="11">
        <v>2.2200000000000002</v>
      </c>
      <c r="CI165" s="10">
        <v>648</v>
      </c>
      <c r="CJ165" s="9">
        <v>34.6</v>
      </c>
      <c r="CK165" s="10">
        <v>734</v>
      </c>
      <c r="CL165" s="11">
        <v>3.84</v>
      </c>
      <c r="CM165" s="12">
        <v>0.20899999999999999</v>
      </c>
      <c r="CN165" s="11">
        <v>1.81</v>
      </c>
      <c r="CO165" s="11">
        <v>1.38</v>
      </c>
      <c r="CP165" s="9">
        <v>25.7</v>
      </c>
      <c r="CQ165" s="12">
        <v>0.16800000000000001</v>
      </c>
      <c r="CR165" s="12">
        <v>0.55400000000000005</v>
      </c>
      <c r="CS165" s="14">
        <v>3.64E-3</v>
      </c>
      <c r="CT165" s="13">
        <v>2.2100000000000002E-2</v>
      </c>
      <c r="CU165" s="13">
        <v>1.3100000000000001E-2</v>
      </c>
      <c r="CV165" s="13">
        <v>7.0599999999999996E-2</v>
      </c>
      <c r="CW165" s="12">
        <v>0.61699999999999999</v>
      </c>
      <c r="CX165" s="12">
        <v>0.252</v>
      </c>
      <c r="CY165" s="13">
        <v>8.6900000000000005E-2</v>
      </c>
      <c r="CZ165" s="13">
        <v>1.0200000000000001E-2</v>
      </c>
      <c r="DA165" s="14">
        <v>3.2799999999999999E-3</v>
      </c>
      <c r="DB165" s="14">
        <v>7.7499999999999999E-3</v>
      </c>
      <c r="DC165" s="13">
        <v>4.5199999999999997E-2</v>
      </c>
      <c r="DD165" s="13">
        <v>5.3100000000000001E-2</v>
      </c>
      <c r="DE165" s="13">
        <v>1.46E-2</v>
      </c>
      <c r="DF165" s="13">
        <v>5.2600000000000001E-2</v>
      </c>
      <c r="DG165" s="13">
        <v>7.2499999999999995E-2</v>
      </c>
      <c r="DH165" s="13">
        <v>1.0999999999999999E-2</v>
      </c>
      <c r="DI165" s="14">
        <v>8.2500000000000004E-3</v>
      </c>
      <c r="DJ165" s="13">
        <v>2.3199999999999998E-2</v>
      </c>
      <c r="DK165" s="14">
        <v>7.4000000000000003E-3</v>
      </c>
      <c r="DL165" s="13">
        <v>1.1299999999999999E-2</v>
      </c>
      <c r="DM165" s="14">
        <v>7.92E-3</v>
      </c>
      <c r="DN165" s="13">
        <v>2.7099999999999999E-2</v>
      </c>
      <c r="DO165" s="14">
        <v>8.1600000000000006E-3</v>
      </c>
      <c r="DP165" s="13">
        <v>3.5200000000000002E-2</v>
      </c>
      <c r="DQ165" s="13">
        <v>9.7600000000000006E-2</v>
      </c>
      <c r="DR165" s="14">
        <v>9.1900000000000003E-3</v>
      </c>
      <c r="DS165" s="14">
        <v>8.26E-3</v>
      </c>
    </row>
    <row r="166" spans="1:123" x14ac:dyDescent="0.25">
      <c r="A166" t="s">
        <v>2474</v>
      </c>
      <c r="B166">
        <v>3</v>
      </c>
      <c r="C166" t="s">
        <v>831</v>
      </c>
      <c r="D166" s="10">
        <v>134762.16499482357</v>
      </c>
      <c r="E166" s="9">
        <v>70.537298951114664</v>
      </c>
      <c r="F166" s="10">
        <v>13808.432150649342</v>
      </c>
      <c r="G166" s="10">
        <v>444645.15747111337</v>
      </c>
      <c r="H166" s="9">
        <v>70.979067542805353</v>
      </c>
      <c r="I166" s="10">
        <v>110739.5271155669</v>
      </c>
      <c r="J166" s="9">
        <v>44</v>
      </c>
      <c r="K166" s="9">
        <v>49.757229934917582</v>
      </c>
      <c r="L166" s="9">
        <v>45.745039016665181</v>
      </c>
      <c r="M166" s="9">
        <v>51.31491843042263</v>
      </c>
      <c r="N166" s="9">
        <v>84.725766205264179</v>
      </c>
      <c r="O166" s="9">
        <v>48.553890431898836</v>
      </c>
      <c r="P166" s="9">
        <v>49.032146294564505</v>
      </c>
      <c r="Q166" s="9">
        <v>52.02880268771807</v>
      </c>
      <c r="R166" s="9">
        <v>49.889690060143749</v>
      </c>
      <c r="S166" s="9">
        <v>50.697714227703813</v>
      </c>
      <c r="T166" s="9">
        <v>47.765942432983849</v>
      </c>
      <c r="U166" s="9">
        <v>49.304621199562213</v>
      </c>
      <c r="V166" s="9">
        <v>44.539618711852171</v>
      </c>
      <c r="W166" s="9">
        <v>52.11448701783452</v>
      </c>
      <c r="X166" s="9">
        <v>47.917906419654344</v>
      </c>
      <c r="Y166" s="9">
        <v>50.868617847196049</v>
      </c>
      <c r="Z166" s="9">
        <v>52.163598247599701</v>
      </c>
      <c r="AA166" s="9">
        <v>42.133236208388546</v>
      </c>
      <c r="AB166" s="9">
        <v>51.755925697790303</v>
      </c>
      <c r="AC166" s="9">
        <v>45.863990591862091</v>
      </c>
      <c r="AD166" s="9">
        <v>54.900703424761154</v>
      </c>
      <c r="AE166" s="9">
        <v>49.363845031230035</v>
      </c>
      <c r="AF166" s="9">
        <v>45.275753155243123</v>
      </c>
      <c r="AG166" s="9">
        <v>50.685013268616856</v>
      </c>
      <c r="AH166" s="9">
        <v>52.460155780748131</v>
      </c>
      <c r="AI166" s="9">
        <v>48.407903411804476</v>
      </c>
      <c r="AJ166" s="9">
        <v>50.928601259833236</v>
      </c>
      <c r="AK166" s="9">
        <v>47.841246300853136</v>
      </c>
      <c r="AL166" s="9">
        <v>47.461874972157275</v>
      </c>
      <c r="AM166" s="9">
        <v>49.780903485862098</v>
      </c>
      <c r="AN166" s="9">
        <v>46.540396126482854</v>
      </c>
      <c r="AO166" s="9">
        <v>52.177125436146476</v>
      </c>
      <c r="AP166" s="9">
        <v>50.259122017477004</v>
      </c>
      <c r="AQ166" s="9">
        <v>50.501214879366721</v>
      </c>
      <c r="AR166" s="10">
        <v>44111.462670243993</v>
      </c>
      <c r="AS166" s="9">
        <v>25.281411089959171</v>
      </c>
      <c r="AT166" s="10">
        <v>4310.7471217698458</v>
      </c>
      <c r="AU166" s="10">
        <v>148329.01117131708</v>
      </c>
      <c r="AV166" s="9">
        <v>34.184380328120596</v>
      </c>
      <c r="AW166" s="10">
        <v>36427.549792199883</v>
      </c>
      <c r="AX166" s="11">
        <v>3.7412341929086597</v>
      </c>
      <c r="AY166" s="9">
        <v>15.212290883934029</v>
      </c>
      <c r="AZ166" s="9">
        <v>14.419519217425764</v>
      </c>
      <c r="BA166" s="9">
        <v>17.721564815730041</v>
      </c>
      <c r="BB166" s="9">
        <v>43.802821535298293</v>
      </c>
      <c r="BC166" s="9">
        <v>17.123861965759289</v>
      </c>
      <c r="BD166" s="9">
        <v>15.821080013875712</v>
      </c>
      <c r="BE166" s="9">
        <v>18.622911800776471</v>
      </c>
      <c r="BF166" s="9">
        <v>17.475008312327788</v>
      </c>
      <c r="BG166" s="9">
        <v>16.621382505394102</v>
      </c>
      <c r="BH166" s="9">
        <v>16.928685422644818</v>
      </c>
      <c r="BI166" s="9">
        <v>19.888343530549264</v>
      </c>
      <c r="BJ166" s="9">
        <v>17.093288486170223</v>
      </c>
      <c r="BK166" s="9">
        <v>22.650510120618456</v>
      </c>
      <c r="BL166" s="9">
        <v>18.056953043738783</v>
      </c>
      <c r="BM166" s="9">
        <v>17.007822773125415</v>
      </c>
      <c r="BN166" s="9">
        <v>18.858471961212942</v>
      </c>
      <c r="BO166" s="9">
        <v>13.659907684699711</v>
      </c>
      <c r="BP166" s="9">
        <v>17.257480303287497</v>
      </c>
      <c r="BQ166" s="9">
        <v>19.387592651570046</v>
      </c>
      <c r="BR166" s="9">
        <v>18.606037493766937</v>
      </c>
      <c r="BS166" s="9">
        <v>17.910154077038769</v>
      </c>
      <c r="BT166" s="9">
        <v>16.592300531823849</v>
      </c>
      <c r="BU166" s="9">
        <v>18.785934497297045</v>
      </c>
      <c r="BV166" s="9">
        <v>18.359936947111347</v>
      </c>
      <c r="BW166" s="9">
        <v>15.48403385419968</v>
      </c>
      <c r="BX166" s="9">
        <v>16.169080727539043</v>
      </c>
      <c r="BY166" s="9">
        <v>16.841487010278222</v>
      </c>
      <c r="BZ166" s="9">
        <v>16.605103923013608</v>
      </c>
      <c r="CA166" s="9">
        <v>15.502163160433506</v>
      </c>
      <c r="CB166" s="9">
        <v>14.397409950500341</v>
      </c>
      <c r="CC166" s="9">
        <v>18.640077572119534</v>
      </c>
      <c r="CD166" s="9">
        <v>15.828761929481088</v>
      </c>
      <c r="CE166" s="9">
        <v>17.207352152442628</v>
      </c>
      <c r="CF166" s="9">
        <v>48.9</v>
      </c>
      <c r="CG166" s="11">
        <v>1.28</v>
      </c>
      <c r="CH166" s="11">
        <v>2.69</v>
      </c>
      <c r="CI166" s="10">
        <v>818</v>
      </c>
      <c r="CJ166" s="9">
        <v>42.8</v>
      </c>
      <c r="CK166" s="10">
        <v>831</v>
      </c>
      <c r="CL166" s="11">
        <v>4.3499999999999996</v>
      </c>
      <c r="CM166" s="12">
        <v>0.23300000000000001</v>
      </c>
      <c r="CN166" s="11">
        <v>2.31</v>
      </c>
      <c r="CO166" s="11">
        <v>1.67</v>
      </c>
      <c r="CP166" s="9">
        <v>29.6</v>
      </c>
      <c r="CQ166" s="13">
        <v>2.7E-2</v>
      </c>
      <c r="CR166" s="12">
        <v>0.47099999999999997</v>
      </c>
      <c r="CS166" s="14">
        <v>4.28E-3</v>
      </c>
      <c r="CT166" s="13">
        <v>2.5899999999999999E-2</v>
      </c>
      <c r="CU166" s="13">
        <v>1.5299999999999999E-2</v>
      </c>
      <c r="CV166" s="12">
        <v>0.51200000000000001</v>
      </c>
      <c r="CW166" s="12">
        <v>0.85199999999999998</v>
      </c>
      <c r="CX166" s="12">
        <v>0.30499999999999999</v>
      </c>
      <c r="CY166" s="12">
        <v>0.10199999999999999</v>
      </c>
      <c r="CZ166" s="13">
        <v>1.1900000000000001E-2</v>
      </c>
      <c r="DA166" s="13">
        <v>1.7999999999999999E-2</v>
      </c>
      <c r="DB166" s="14">
        <v>9.1000000000000004E-3</v>
      </c>
      <c r="DC166" s="13">
        <v>5.3100000000000001E-2</v>
      </c>
      <c r="DD166" s="13">
        <v>6.2300000000000001E-2</v>
      </c>
      <c r="DE166" s="13">
        <v>1.7100000000000001E-2</v>
      </c>
      <c r="DF166" s="13">
        <v>6.1800000000000001E-2</v>
      </c>
      <c r="DG166" s="13">
        <v>4.24E-2</v>
      </c>
      <c r="DH166" s="13">
        <v>1.29E-2</v>
      </c>
      <c r="DI166" s="14">
        <v>9.6900000000000007E-3</v>
      </c>
      <c r="DJ166" s="13">
        <v>2.7300000000000001E-2</v>
      </c>
      <c r="DK166" s="14">
        <v>8.6899999999999998E-3</v>
      </c>
      <c r="DL166" s="13">
        <v>1.3299999999999999E-2</v>
      </c>
      <c r="DM166" s="14">
        <v>9.2999999999999992E-3</v>
      </c>
      <c r="DN166" s="13">
        <v>3.1800000000000002E-2</v>
      </c>
      <c r="DO166" s="14">
        <v>9.5899999999999996E-3</v>
      </c>
      <c r="DP166" s="13">
        <v>4.1300000000000003E-2</v>
      </c>
      <c r="DQ166" s="13">
        <v>9.7799999999999998E-2</v>
      </c>
      <c r="DR166" s="13">
        <v>1.0800000000000001E-2</v>
      </c>
      <c r="DS166" s="14">
        <v>9.7000000000000003E-3</v>
      </c>
    </row>
    <row r="167" spans="1:123" x14ac:dyDescent="0.25">
      <c r="A167" t="s">
        <v>2475</v>
      </c>
      <c r="B167">
        <v>3</v>
      </c>
      <c r="C167" t="s">
        <v>831</v>
      </c>
      <c r="D167" s="10">
        <v>210291.26062964444</v>
      </c>
      <c r="E167" s="10">
        <v>115.33550985335367</v>
      </c>
      <c r="F167" s="10">
        <v>23057.085726845646</v>
      </c>
      <c r="G167" s="10">
        <v>704399.07595020346</v>
      </c>
      <c r="H167" s="10">
        <v>138.7669164987874</v>
      </c>
      <c r="I167" s="10">
        <v>184848.58129619475</v>
      </c>
      <c r="J167" s="9">
        <v>44</v>
      </c>
      <c r="K167" s="9">
        <v>79.654526760291461</v>
      </c>
      <c r="L167" s="9">
        <v>72.791312682542753</v>
      </c>
      <c r="M167" s="9">
        <v>77.16690474576076</v>
      </c>
      <c r="N167" s="9">
        <v>55.829806647974742</v>
      </c>
      <c r="O167" s="9">
        <v>75.92568898717937</v>
      </c>
      <c r="P167" s="9">
        <v>86.108835277691725</v>
      </c>
      <c r="Q167" s="9">
        <v>84.337092842055384</v>
      </c>
      <c r="R167" s="9">
        <v>82.201973938180103</v>
      </c>
      <c r="S167" s="9">
        <v>77.401041065207068</v>
      </c>
      <c r="T167" s="9">
        <v>82.141416470761556</v>
      </c>
      <c r="U167" s="9">
        <v>85.027317515410516</v>
      </c>
      <c r="V167" s="9">
        <v>72.447771233619591</v>
      </c>
      <c r="W167" s="9">
        <v>73.934723613964962</v>
      </c>
      <c r="X167" s="9">
        <v>78.054458285318105</v>
      </c>
      <c r="Y167" s="9">
        <v>80.834079960043908</v>
      </c>
      <c r="Z167" s="9">
        <v>78.159290397846959</v>
      </c>
      <c r="AA167" s="9">
        <v>73.272717399937804</v>
      </c>
      <c r="AB167" s="9">
        <v>82.779562900190939</v>
      </c>
      <c r="AC167" s="9">
        <v>74.532291633691784</v>
      </c>
      <c r="AD167" s="9">
        <v>73.026294150836605</v>
      </c>
      <c r="AE167" s="9">
        <v>80.717875634538231</v>
      </c>
      <c r="AF167" s="9">
        <v>75.844828080038013</v>
      </c>
      <c r="AG167" s="9">
        <v>81.076546049262646</v>
      </c>
      <c r="AH167" s="9">
        <v>82.529509033759069</v>
      </c>
      <c r="AI167" s="9">
        <v>79.756955190632851</v>
      </c>
      <c r="AJ167" s="9">
        <v>81.786394851826174</v>
      </c>
      <c r="AK167" s="9">
        <v>80.052513228289484</v>
      </c>
      <c r="AL167" s="9">
        <v>78.780729088417843</v>
      </c>
      <c r="AM167" s="9">
        <v>80.202511777014934</v>
      </c>
      <c r="AN167" s="9">
        <v>84.308972622841139</v>
      </c>
      <c r="AO167" s="9">
        <v>84.631073659644983</v>
      </c>
      <c r="AP167" s="9">
        <v>82.831449076541389</v>
      </c>
      <c r="AQ167" s="9">
        <v>77.289074462559938</v>
      </c>
      <c r="AR167" s="10">
        <v>64066.607363099567</v>
      </c>
      <c r="AS167" s="9">
        <v>31.002084382471089</v>
      </c>
      <c r="AT167" s="10">
        <v>7256.9339392313259</v>
      </c>
      <c r="AU167" s="10">
        <v>212165.67871187723</v>
      </c>
      <c r="AV167" s="9">
        <v>63.011044489618506</v>
      </c>
      <c r="AW167" s="10">
        <v>57900.573695260304</v>
      </c>
      <c r="AX167" s="11">
        <v>3.4122218248344574</v>
      </c>
      <c r="AY167" s="9">
        <v>25.89763249583843</v>
      </c>
      <c r="AZ167" s="9">
        <v>20.197596451975006</v>
      </c>
      <c r="BA167" s="9">
        <v>22.219214510545086</v>
      </c>
      <c r="BB167" s="9">
        <v>58.582280003681745</v>
      </c>
      <c r="BC167" s="9">
        <v>24.674373518688189</v>
      </c>
      <c r="BD167" s="9">
        <v>32.43612698189115</v>
      </c>
      <c r="BE167" s="9">
        <v>27.249126300910419</v>
      </c>
      <c r="BF167" s="9">
        <v>24.238493121689917</v>
      </c>
      <c r="BG167" s="9">
        <v>22.08763839395564</v>
      </c>
      <c r="BH167" s="9">
        <v>28.642458760146827</v>
      </c>
      <c r="BI167" s="9">
        <v>30.551721022896164</v>
      </c>
      <c r="BJ167" s="9">
        <v>23.969485226453063</v>
      </c>
      <c r="BK167" s="9">
        <v>24.703435595258107</v>
      </c>
      <c r="BL167" s="9">
        <v>26.531665156442543</v>
      </c>
      <c r="BM167" s="9">
        <v>24.134543730360569</v>
      </c>
      <c r="BN167" s="9">
        <v>23.76571146558798</v>
      </c>
      <c r="BO167" s="9">
        <v>21.497574918590058</v>
      </c>
      <c r="BP167" s="9">
        <v>23.093469134570046</v>
      </c>
      <c r="BQ167" s="9">
        <v>23.996037518907205</v>
      </c>
      <c r="BR167" s="9">
        <v>19.731582207795306</v>
      </c>
      <c r="BS167" s="9">
        <v>26.882164136933749</v>
      </c>
      <c r="BT167" s="9">
        <v>25.10785070445603</v>
      </c>
      <c r="BU167" s="9">
        <v>26.401616594204576</v>
      </c>
      <c r="BV167" s="9">
        <v>25.760525113464382</v>
      </c>
      <c r="BW167" s="9">
        <v>25.772635788819617</v>
      </c>
      <c r="BX167" s="9">
        <v>25.539650499852833</v>
      </c>
      <c r="BY167" s="9">
        <v>26.423791345134521</v>
      </c>
      <c r="BZ167" s="9">
        <v>25.31683669590943</v>
      </c>
      <c r="CA167" s="9">
        <v>25.023396564825511</v>
      </c>
      <c r="CB167" s="9">
        <v>26.460842187861761</v>
      </c>
      <c r="CC167" s="9">
        <v>27.109926979496631</v>
      </c>
      <c r="CD167" s="9">
        <v>25.933579719771828</v>
      </c>
      <c r="CE167" s="9">
        <v>23.23857799714941</v>
      </c>
      <c r="CF167" s="9">
        <v>32.1</v>
      </c>
      <c r="CG167" s="12">
        <v>0.746</v>
      </c>
      <c r="CH167" s="11">
        <v>1.75</v>
      </c>
      <c r="CI167" s="10">
        <v>541</v>
      </c>
      <c r="CJ167" s="9">
        <v>27.9</v>
      </c>
      <c r="CK167" s="10">
        <v>590</v>
      </c>
      <c r="CL167" s="11">
        <v>3.58</v>
      </c>
      <c r="CM167" s="12">
        <v>0.17399999999999999</v>
      </c>
      <c r="CN167" s="11">
        <v>1.45</v>
      </c>
      <c r="CO167" s="11">
        <v>1.1100000000000001</v>
      </c>
      <c r="CP167" s="9">
        <v>21.7</v>
      </c>
      <c r="CQ167" s="12">
        <v>0.14699999999999999</v>
      </c>
      <c r="CR167" s="12">
        <v>0.55200000000000005</v>
      </c>
      <c r="CS167" s="14">
        <v>2.8E-3</v>
      </c>
      <c r="CT167" s="13">
        <v>1.7000000000000001E-2</v>
      </c>
      <c r="CU167" s="13">
        <v>1.01E-2</v>
      </c>
      <c r="CV167" s="12">
        <v>0.253</v>
      </c>
      <c r="CW167" s="12">
        <v>0.55800000000000005</v>
      </c>
      <c r="CX167" s="12">
        <v>0.38600000000000001</v>
      </c>
      <c r="CY167" s="13">
        <v>6.6699999999999995E-2</v>
      </c>
      <c r="CZ167" s="14">
        <v>7.8200000000000006E-3</v>
      </c>
      <c r="DA167" s="14">
        <v>2.5300000000000001E-3</v>
      </c>
      <c r="DB167" s="14">
        <v>5.96E-3</v>
      </c>
      <c r="DC167" s="13">
        <v>3.4799999999999998E-2</v>
      </c>
      <c r="DD167" s="13">
        <v>4.0800000000000003E-2</v>
      </c>
      <c r="DE167" s="13">
        <v>1.12E-2</v>
      </c>
      <c r="DF167" s="13">
        <v>4.0399999999999998E-2</v>
      </c>
      <c r="DG167" s="14">
        <v>5.9500000000000004E-3</v>
      </c>
      <c r="DH167" s="14">
        <v>8.4100000000000008E-3</v>
      </c>
      <c r="DI167" s="14">
        <v>6.3499999999999997E-3</v>
      </c>
      <c r="DJ167" s="13">
        <v>1.78E-2</v>
      </c>
      <c r="DK167" s="14">
        <v>5.6899999999999997E-3</v>
      </c>
      <c r="DL167" s="14">
        <v>8.6999999999999994E-3</v>
      </c>
      <c r="DM167" s="13">
        <v>2.8400000000000002E-2</v>
      </c>
      <c r="DN167" s="13">
        <v>2.0799999999999999E-2</v>
      </c>
      <c r="DO167" s="14">
        <v>6.28E-3</v>
      </c>
      <c r="DP167" s="13">
        <v>2.7099999999999999E-2</v>
      </c>
      <c r="DQ167" s="13">
        <v>6.4100000000000004E-2</v>
      </c>
      <c r="DR167" s="14">
        <v>7.0800000000000004E-3</v>
      </c>
      <c r="DS167" s="14">
        <v>6.3499999999999997E-3</v>
      </c>
    </row>
    <row r="168" spans="1:123" x14ac:dyDescent="0.25">
      <c r="A168" t="s">
        <v>2476</v>
      </c>
      <c r="B168">
        <v>3</v>
      </c>
      <c r="C168" t="s">
        <v>831</v>
      </c>
      <c r="D168" s="10">
        <v>216583.61189793592</v>
      </c>
      <c r="E168" s="10">
        <v>108.80220529665201</v>
      </c>
      <c r="F168" s="10">
        <v>21708.730406792492</v>
      </c>
      <c r="G168" s="10">
        <v>684191.72499424114</v>
      </c>
      <c r="H168" s="10">
        <v>117.44242789340592</v>
      </c>
      <c r="I168" s="10">
        <v>176911.9063903206</v>
      </c>
      <c r="J168" s="9">
        <v>44</v>
      </c>
      <c r="K168" s="9">
        <v>73.519200226506229</v>
      </c>
      <c r="L168" s="9">
        <v>73.354205206319023</v>
      </c>
      <c r="M168" s="9">
        <v>75.239213303006707</v>
      </c>
      <c r="N168" s="9">
        <v>82.402868002787002</v>
      </c>
      <c r="O168" s="9">
        <v>66.46115307201336</v>
      </c>
      <c r="P168" s="9">
        <v>67.839025031006258</v>
      </c>
      <c r="Q168" s="9">
        <v>77.232668041365017</v>
      </c>
      <c r="R168" s="9">
        <v>78.877474404043539</v>
      </c>
      <c r="S168" s="9">
        <v>78.927065057956028</v>
      </c>
      <c r="T168" s="9">
        <v>76.444757600383241</v>
      </c>
      <c r="U168" s="9">
        <v>78.788552528689934</v>
      </c>
      <c r="V168" s="9">
        <v>65.374184515314397</v>
      </c>
      <c r="W168" s="9">
        <v>75.427326629675804</v>
      </c>
      <c r="X168" s="9">
        <v>76.99506881542267</v>
      </c>
      <c r="Y168" s="9">
        <v>76.968539378408508</v>
      </c>
      <c r="Z168" s="9">
        <v>74.778634960430111</v>
      </c>
      <c r="AA168" s="9">
        <v>69.934915763749487</v>
      </c>
      <c r="AB168" s="9">
        <v>68.257591555506508</v>
      </c>
      <c r="AC168" s="9">
        <v>72.230857887652306</v>
      </c>
      <c r="AD168" s="9">
        <v>81.647479194689097</v>
      </c>
      <c r="AE168" s="9">
        <v>77.305458959256356</v>
      </c>
      <c r="AF168" s="9">
        <v>72.517154351636634</v>
      </c>
      <c r="AG168" s="9">
        <v>75.887107694852872</v>
      </c>
      <c r="AH168" s="9">
        <v>81.33397714404299</v>
      </c>
      <c r="AI168" s="9">
        <v>75.282096118263468</v>
      </c>
      <c r="AJ168" s="9">
        <v>81.367895170610012</v>
      </c>
      <c r="AK168" s="9">
        <v>77.27012013938193</v>
      </c>
      <c r="AL168" s="9">
        <v>81.224892558311055</v>
      </c>
      <c r="AM168" s="9">
        <v>75.217119662981673</v>
      </c>
      <c r="AN168" s="9">
        <v>83.553394338079016</v>
      </c>
      <c r="AO168" s="9">
        <v>80.469869794797575</v>
      </c>
      <c r="AP168" s="9">
        <v>79.36565706292113</v>
      </c>
      <c r="AQ168" s="9">
        <v>73.030518505483656</v>
      </c>
      <c r="AR168" s="10">
        <v>99804.873827495612</v>
      </c>
      <c r="AS168" s="9">
        <v>54.393101509058972</v>
      </c>
      <c r="AT168" s="10">
        <v>9972.3953775544469</v>
      </c>
      <c r="AU168" s="10">
        <v>324021.63205844298</v>
      </c>
      <c r="AV168" s="10">
        <v>117.26021126224066</v>
      </c>
      <c r="AW168" s="10">
        <v>80021.50390277055</v>
      </c>
      <c r="AX168" s="11">
        <v>3.9453667273911046</v>
      </c>
      <c r="AY168" s="9">
        <v>33.632103866822852</v>
      </c>
      <c r="AZ168" s="9">
        <v>33.941835371125144</v>
      </c>
      <c r="BA168" s="9">
        <v>34.23382805913581</v>
      </c>
      <c r="BB168" s="9">
        <v>47.21135636328961</v>
      </c>
      <c r="BC168" s="9">
        <v>31.044384112557431</v>
      </c>
      <c r="BD168" s="9">
        <v>33.197023500924985</v>
      </c>
      <c r="BE168" s="9">
        <v>35.806332559243756</v>
      </c>
      <c r="BF168" s="9">
        <v>37.934829134953681</v>
      </c>
      <c r="BG168" s="9">
        <v>34.096811760993255</v>
      </c>
      <c r="BH168" s="9">
        <v>38.308410710523688</v>
      </c>
      <c r="BI168" s="9">
        <v>37.964291586208248</v>
      </c>
      <c r="BJ168" s="9">
        <v>29.298518243430706</v>
      </c>
      <c r="BK168" s="9">
        <v>32.279716943592504</v>
      </c>
      <c r="BL168" s="9">
        <v>36.602394986706315</v>
      </c>
      <c r="BM168" s="9">
        <v>34.186824136099204</v>
      </c>
      <c r="BN168" s="9">
        <v>33.562336594786387</v>
      </c>
      <c r="BO168" s="9">
        <v>30.804235534041698</v>
      </c>
      <c r="BP168" s="9">
        <v>31.96671433169055</v>
      </c>
      <c r="BQ168" s="9">
        <v>33.917467263643765</v>
      </c>
      <c r="BR168" s="9">
        <v>35.309184289977907</v>
      </c>
      <c r="BS168" s="9">
        <v>35.261322722559967</v>
      </c>
      <c r="BT168" s="9">
        <v>32.527375612213923</v>
      </c>
      <c r="BU168" s="9">
        <v>34.196832612347393</v>
      </c>
      <c r="BV168" s="9">
        <v>39.03132386765968</v>
      </c>
      <c r="BW168" s="9">
        <v>35.764199542527713</v>
      </c>
      <c r="BX168" s="9">
        <v>38.12622448182745</v>
      </c>
      <c r="BY168" s="9">
        <v>36.903682438407373</v>
      </c>
      <c r="BZ168" s="9">
        <v>36.970290489577465</v>
      </c>
      <c r="CA168" s="9">
        <v>33.830649478936635</v>
      </c>
      <c r="CB168" s="9">
        <v>42.254535662528376</v>
      </c>
      <c r="CC168" s="9">
        <v>35.691655609875468</v>
      </c>
      <c r="CD168" s="9">
        <v>38.266544118600557</v>
      </c>
      <c r="CE168" s="9">
        <v>31.924842644682123</v>
      </c>
      <c r="CF168" s="9">
        <v>50.4</v>
      </c>
      <c r="CG168" s="11">
        <v>1.19</v>
      </c>
      <c r="CH168" s="11">
        <v>2.72</v>
      </c>
      <c r="CI168" s="10">
        <v>860</v>
      </c>
      <c r="CJ168" s="9">
        <v>44.5</v>
      </c>
      <c r="CK168" s="10">
        <v>837</v>
      </c>
      <c r="CL168" s="11">
        <v>5.94</v>
      </c>
      <c r="CM168" s="12">
        <v>0.24</v>
      </c>
      <c r="CN168" s="11">
        <v>2.2999999999999998</v>
      </c>
      <c r="CO168" s="11">
        <v>1.72</v>
      </c>
      <c r="CP168" s="9">
        <v>31.5</v>
      </c>
      <c r="CQ168" s="12">
        <v>0.17299999999999999</v>
      </c>
      <c r="CR168" s="11">
        <v>1.05</v>
      </c>
      <c r="CS168" s="13">
        <v>3.2500000000000001E-2</v>
      </c>
      <c r="CT168" s="13">
        <v>2.6700000000000002E-2</v>
      </c>
      <c r="CU168" s="13">
        <v>1.5800000000000002E-2</v>
      </c>
      <c r="CV168" s="13">
        <v>8.5500000000000007E-2</v>
      </c>
      <c r="CW168" s="12">
        <v>0.84899999999999998</v>
      </c>
      <c r="CX168" s="12">
        <v>0.377</v>
      </c>
      <c r="CY168" s="12">
        <v>0.105</v>
      </c>
      <c r="CZ168" s="13">
        <v>1.23E-2</v>
      </c>
      <c r="DA168" s="14">
        <v>3.98E-3</v>
      </c>
      <c r="DB168" s="14">
        <v>9.3799999999999994E-3</v>
      </c>
      <c r="DC168" s="13">
        <v>5.4899999999999997E-2</v>
      </c>
      <c r="DD168" s="13">
        <v>6.4100000000000004E-2</v>
      </c>
      <c r="DE168" s="13">
        <v>1.77E-2</v>
      </c>
      <c r="DF168" s="13">
        <v>6.3600000000000004E-2</v>
      </c>
      <c r="DG168" s="14">
        <v>9.3600000000000003E-3</v>
      </c>
      <c r="DH168" s="13">
        <v>1.32E-2</v>
      </c>
      <c r="DI168" s="13">
        <v>0.01</v>
      </c>
      <c r="DJ168" s="13">
        <v>2.81E-2</v>
      </c>
      <c r="DK168" s="13">
        <v>8.9399999999999993E-2</v>
      </c>
      <c r="DL168" s="12">
        <v>0.10100000000000001</v>
      </c>
      <c r="DM168" s="13">
        <v>4.48E-2</v>
      </c>
      <c r="DN168" s="13">
        <v>3.2800000000000003E-2</v>
      </c>
      <c r="DO168" s="14">
        <v>9.9000000000000008E-3</v>
      </c>
      <c r="DP168" s="13">
        <v>4.2700000000000002E-2</v>
      </c>
      <c r="DQ168" s="12">
        <v>0.18099999999999999</v>
      </c>
      <c r="DR168" s="13">
        <v>1.12E-2</v>
      </c>
      <c r="DS168" s="14">
        <v>0.01</v>
      </c>
    </row>
    <row r="169" spans="1:123" x14ac:dyDescent="0.25">
      <c r="A169" t="s">
        <v>2477</v>
      </c>
      <c r="B169">
        <v>3</v>
      </c>
      <c r="C169" t="s">
        <v>831</v>
      </c>
      <c r="D169" s="10">
        <v>147486.37688658776</v>
      </c>
      <c r="E169" s="9">
        <v>79.883369740465341</v>
      </c>
      <c r="F169" s="10">
        <v>16017.820617621332</v>
      </c>
      <c r="G169" s="10">
        <v>495179.31443086674</v>
      </c>
      <c r="H169" s="9">
        <v>81.514851608127984</v>
      </c>
      <c r="I169" s="10">
        <v>126724.46522271931</v>
      </c>
      <c r="J169" s="9">
        <v>44</v>
      </c>
      <c r="K169" s="9">
        <v>58.58648543671147</v>
      </c>
      <c r="L169" s="9">
        <v>52.82564479067927</v>
      </c>
      <c r="M169" s="9">
        <v>56.079208952389422</v>
      </c>
      <c r="N169" s="9">
        <v>80.351951839849832</v>
      </c>
      <c r="O169" s="9">
        <v>52.905029509114215</v>
      </c>
      <c r="P169" s="9">
        <v>53.046245268898588</v>
      </c>
      <c r="Q169" s="9">
        <v>58.37366902512499</v>
      </c>
      <c r="R169" s="9">
        <v>55.941572133856596</v>
      </c>
      <c r="S169" s="9">
        <v>56.594609188124124</v>
      </c>
      <c r="T169" s="9">
        <v>55.34743961572363</v>
      </c>
      <c r="U169" s="9">
        <v>57.913870971692894</v>
      </c>
      <c r="V169" s="9">
        <v>50.830058335893817</v>
      </c>
      <c r="W169" s="9">
        <v>57.340380315883152</v>
      </c>
      <c r="X169" s="9">
        <v>55.698111123192817</v>
      </c>
      <c r="Y169" s="9">
        <v>56.577359537852189</v>
      </c>
      <c r="Z169" s="9">
        <v>57.091249072591467</v>
      </c>
      <c r="AA169" s="9">
        <v>52.321979878871083</v>
      </c>
      <c r="AB169" s="9">
        <v>54.761588096137203</v>
      </c>
      <c r="AC169" s="9">
        <v>53.314967405126716</v>
      </c>
      <c r="AD169" s="9">
        <v>58.1352621803304</v>
      </c>
      <c r="AE169" s="9">
        <v>55.465552974599035</v>
      </c>
      <c r="AF169" s="9">
        <v>54.639978393004299</v>
      </c>
      <c r="AG169" s="9">
        <v>56.539561975927136</v>
      </c>
      <c r="AH169" s="9">
        <v>56.325984737997736</v>
      </c>
      <c r="AI169" s="9">
        <v>52.864543733060074</v>
      </c>
      <c r="AJ169" s="9">
        <v>55.867096718683797</v>
      </c>
      <c r="AK169" s="9">
        <v>55.37662114181613</v>
      </c>
      <c r="AL169" s="9">
        <v>54.453762595351897</v>
      </c>
      <c r="AM169" s="9">
        <v>54.228576478102219</v>
      </c>
      <c r="AN169" s="9">
        <v>57.984562255366804</v>
      </c>
      <c r="AO169" s="9">
        <v>58.729466002166077</v>
      </c>
      <c r="AP169" s="9">
        <v>56.314853384931396</v>
      </c>
      <c r="AQ169" s="9">
        <v>56.183945928513211</v>
      </c>
      <c r="AR169" s="10">
        <v>26808.922992924661</v>
      </c>
      <c r="AS169" s="9">
        <v>12.359652743845734</v>
      </c>
      <c r="AT169" s="10">
        <v>3127.4178321257</v>
      </c>
      <c r="AU169" s="10">
        <v>102328.89348978538</v>
      </c>
      <c r="AV169" s="9">
        <v>31.636795522380751</v>
      </c>
      <c r="AW169" s="10">
        <v>25730.100232271936</v>
      </c>
      <c r="AX169" s="11">
        <v>3.5210109998632979</v>
      </c>
      <c r="AY169" s="9">
        <v>14.333993021540071</v>
      </c>
      <c r="AZ169" s="9">
        <v>11.864902335503832</v>
      </c>
      <c r="BA169" s="9">
        <v>12.111988838806171</v>
      </c>
      <c r="BB169" s="9">
        <v>27.431453266900792</v>
      </c>
      <c r="BC169" s="9">
        <v>10.309602871148709</v>
      </c>
      <c r="BD169" s="9">
        <v>10.239449484317483</v>
      </c>
      <c r="BE169" s="9">
        <v>11.967865865861</v>
      </c>
      <c r="BF169" s="9">
        <v>11.371506546782481</v>
      </c>
      <c r="BG169" s="9">
        <v>10.603850972849084</v>
      </c>
      <c r="BH169" s="9">
        <v>10.118806519642657</v>
      </c>
      <c r="BI169" s="9">
        <v>11.206425616297411</v>
      </c>
      <c r="BJ169" s="9">
        <v>10.421345593018273</v>
      </c>
      <c r="BK169" s="9">
        <v>12.431827626262315</v>
      </c>
      <c r="BL169" s="9">
        <v>10.992131779471981</v>
      </c>
      <c r="BM169" s="9">
        <v>10.347545684203276</v>
      </c>
      <c r="BN169" s="9">
        <v>11.324024472792228</v>
      </c>
      <c r="BO169" s="9">
        <v>11.089290115584527</v>
      </c>
      <c r="BP169" s="11">
        <v>9.972135784056551</v>
      </c>
      <c r="BQ169" s="9">
        <v>11.75978144854105</v>
      </c>
      <c r="BR169" s="9">
        <v>12.098925229494972</v>
      </c>
      <c r="BS169" s="9">
        <v>11.699589181069399</v>
      </c>
      <c r="BT169" s="9">
        <v>12.308230530073828</v>
      </c>
      <c r="BU169" s="9">
        <v>10.576237431359251</v>
      </c>
      <c r="BV169" s="9">
        <v>11.585454673408327</v>
      </c>
      <c r="BW169" s="11">
        <v>9.9459165299144043</v>
      </c>
      <c r="BX169" s="9">
        <v>11.362156745310733</v>
      </c>
      <c r="BY169" s="9">
        <v>11.446723136149481</v>
      </c>
      <c r="BZ169" s="9">
        <v>10.694258076060516</v>
      </c>
      <c r="CA169" s="11">
        <v>9.7306837030900795</v>
      </c>
      <c r="CB169" s="9">
        <v>14.960687552508341</v>
      </c>
      <c r="CC169" s="9">
        <v>11.159260943217152</v>
      </c>
      <c r="CD169" s="9">
        <v>11.100597326604566</v>
      </c>
      <c r="CE169" s="9">
        <v>11.037582428360361</v>
      </c>
      <c r="CF169" s="9">
        <v>48.6</v>
      </c>
      <c r="CG169" s="11">
        <v>1.1299999999999999</v>
      </c>
      <c r="CH169" s="11">
        <v>2.75</v>
      </c>
      <c r="CI169" s="10">
        <v>833</v>
      </c>
      <c r="CJ169" s="9">
        <v>42.8</v>
      </c>
      <c r="CK169" s="10">
        <v>797</v>
      </c>
      <c r="CL169" s="11">
        <v>4.5199999999999996</v>
      </c>
      <c r="CM169" s="12">
        <v>0.31900000000000001</v>
      </c>
      <c r="CN169" s="11">
        <v>2.27</v>
      </c>
      <c r="CO169" s="11">
        <v>1.68</v>
      </c>
      <c r="CP169" s="9">
        <v>31.2</v>
      </c>
      <c r="CQ169" s="12">
        <v>0.248</v>
      </c>
      <c r="CR169" s="12">
        <v>0.93300000000000005</v>
      </c>
      <c r="CS169" s="14">
        <v>4.2700000000000004E-3</v>
      </c>
      <c r="CT169" s="13">
        <v>2.58E-2</v>
      </c>
      <c r="CU169" s="13">
        <v>1.5299999999999999E-2</v>
      </c>
      <c r="CV169" s="13">
        <v>8.2600000000000007E-2</v>
      </c>
      <c r="CW169" s="12">
        <v>0.70699999999999996</v>
      </c>
      <c r="CX169" s="12">
        <v>0.33600000000000002</v>
      </c>
      <c r="CY169" s="12">
        <v>0.10100000000000001</v>
      </c>
      <c r="CZ169" s="13">
        <v>1.1900000000000001E-2</v>
      </c>
      <c r="DA169" s="14">
        <v>3.8500000000000001E-3</v>
      </c>
      <c r="DB169" s="14">
        <v>9.0600000000000003E-3</v>
      </c>
      <c r="DC169" s="13">
        <v>5.2999999999999999E-2</v>
      </c>
      <c r="DD169" s="13">
        <v>6.2E-2</v>
      </c>
      <c r="DE169" s="13">
        <v>1.7100000000000001E-2</v>
      </c>
      <c r="DF169" s="13">
        <v>6.1400000000000003E-2</v>
      </c>
      <c r="DG169" s="14">
        <v>9.0399999999999994E-3</v>
      </c>
      <c r="DH169" s="13">
        <v>5.96E-2</v>
      </c>
      <c r="DI169" s="13">
        <v>4.4999999999999998E-2</v>
      </c>
      <c r="DJ169" s="13">
        <v>2.7099999999999999E-2</v>
      </c>
      <c r="DK169" s="14">
        <v>8.6599999999999993E-3</v>
      </c>
      <c r="DL169" s="13">
        <v>1.32E-2</v>
      </c>
      <c r="DM169" s="14">
        <v>9.2700000000000005E-3</v>
      </c>
      <c r="DN169" s="13">
        <v>3.1699999999999999E-2</v>
      </c>
      <c r="DO169" s="14">
        <v>9.5600000000000008E-3</v>
      </c>
      <c r="DP169" s="13">
        <v>4.1300000000000003E-2</v>
      </c>
      <c r="DQ169" s="12">
        <v>0.154</v>
      </c>
      <c r="DR169" s="13">
        <v>1.0800000000000001E-2</v>
      </c>
      <c r="DS169" s="14">
        <v>9.6600000000000002E-3</v>
      </c>
    </row>
    <row r="170" spans="1:123" x14ac:dyDescent="0.25">
      <c r="A170" t="s">
        <v>2478</v>
      </c>
      <c r="B170">
        <v>3</v>
      </c>
      <c r="C170" t="s">
        <v>831</v>
      </c>
      <c r="D170" s="10">
        <v>312287.06658975943</v>
      </c>
      <c r="E170" s="10">
        <v>177.35167571458516</v>
      </c>
      <c r="F170" s="10">
        <v>31709.709095262791</v>
      </c>
      <c r="G170" s="10">
        <v>996426.09825930709</v>
      </c>
      <c r="H170" s="10">
        <v>147.35759584986994</v>
      </c>
      <c r="I170" s="10">
        <v>244957.53837326076</v>
      </c>
      <c r="J170" s="9">
        <v>44</v>
      </c>
      <c r="K170" s="10">
        <v>120.14008661971353</v>
      </c>
      <c r="L170" s="9">
        <v>97.587413080438964</v>
      </c>
      <c r="M170" s="10">
        <v>104.14476790846687</v>
      </c>
      <c r="N170" s="10">
        <v>145.1769301702476</v>
      </c>
      <c r="O170" s="10">
        <v>104.3401137476948</v>
      </c>
      <c r="P170" s="10">
        <v>150.74548877534988</v>
      </c>
      <c r="Q170" s="10">
        <v>118.79962036206712</v>
      </c>
      <c r="R170" s="10">
        <v>114.69306050381007</v>
      </c>
      <c r="S170" s="10">
        <v>116.98974131170309</v>
      </c>
      <c r="T170" s="10">
        <v>136.66502085654437</v>
      </c>
      <c r="U170" s="10">
        <v>130.77971705245312</v>
      </c>
      <c r="V170" s="10">
        <v>117.46050005158969</v>
      </c>
      <c r="W170" s="9">
        <v>93.081392869534952</v>
      </c>
      <c r="X170" s="10">
        <v>104.87914093878031</v>
      </c>
      <c r="Y170" s="10">
        <v>118.30149270255593</v>
      </c>
      <c r="Z170" s="10">
        <v>121.61707466010097</v>
      </c>
      <c r="AA170" s="9">
        <v>95.428280818273308</v>
      </c>
      <c r="AB170" s="9">
        <v>96.912117777955075</v>
      </c>
      <c r="AC170" s="10">
        <v>116.73142785279539</v>
      </c>
      <c r="AD170" s="9">
        <v>99.538931561485498</v>
      </c>
      <c r="AE170" s="10">
        <v>112.42053266952827</v>
      </c>
      <c r="AF170" s="10">
        <v>110.44754587653109</v>
      </c>
      <c r="AG170" s="10">
        <v>120.22384935207843</v>
      </c>
      <c r="AH170" s="10">
        <v>118.27124620437748</v>
      </c>
      <c r="AI170" s="10">
        <v>118.87180095619435</v>
      </c>
      <c r="AJ170" s="10">
        <v>119.80975011098718</v>
      </c>
      <c r="AK170" s="10">
        <v>120.13163686966338</v>
      </c>
      <c r="AL170" s="10">
        <v>119.13150627419864</v>
      </c>
      <c r="AM170" s="10">
        <v>116.57180698229895</v>
      </c>
      <c r="AN170" s="10">
        <v>111.16345302953063</v>
      </c>
      <c r="AO170" s="10">
        <v>127.37262582025564</v>
      </c>
      <c r="AP170" s="10">
        <v>119.16107343451448</v>
      </c>
      <c r="AQ170" s="10">
        <v>113.56898526702219</v>
      </c>
      <c r="AR170" s="10">
        <v>250402.17008535005</v>
      </c>
      <c r="AS170" s="10">
        <v>145.18722056636324</v>
      </c>
      <c r="AT170" s="10">
        <v>25267.021037101713</v>
      </c>
      <c r="AU170" s="10">
        <v>802181.66837986151</v>
      </c>
      <c r="AV170" s="10">
        <v>118.48706930828259</v>
      </c>
      <c r="AW170" s="10">
        <v>188072.64833992682</v>
      </c>
      <c r="AX170" s="11">
        <v>4.9720362831864104</v>
      </c>
      <c r="AY170" s="9">
        <v>98.951774697676257</v>
      </c>
      <c r="AZ170" s="9">
        <v>76.760017302190292</v>
      </c>
      <c r="BA170" s="9">
        <v>70.577846280203104</v>
      </c>
      <c r="BB170" s="10">
        <v>115.86672688456939</v>
      </c>
      <c r="BC170" s="9">
        <v>79.797256668812693</v>
      </c>
      <c r="BD170" s="10">
        <v>146.08814718007727</v>
      </c>
      <c r="BE170" s="9">
        <v>98.607311050661707</v>
      </c>
      <c r="BF170" s="9">
        <v>95.344817041112961</v>
      </c>
      <c r="BG170" s="9">
        <v>93.899925790604627</v>
      </c>
      <c r="BH170" s="10">
        <v>125.99759136596364</v>
      </c>
      <c r="BI170" s="10">
        <v>120.38035786779047</v>
      </c>
      <c r="BJ170" s="10">
        <v>103.22039144231969</v>
      </c>
      <c r="BK170" s="9">
        <v>68.280572091820588</v>
      </c>
      <c r="BL170" s="9">
        <v>83.289076689859812</v>
      </c>
      <c r="BM170" s="9">
        <v>97.45732277211799</v>
      </c>
      <c r="BN170" s="10">
        <v>103.19162902321054</v>
      </c>
      <c r="BO170" s="9">
        <v>66.966553107188531</v>
      </c>
      <c r="BP170" s="9">
        <v>74.412439908046082</v>
      </c>
      <c r="BQ170" s="10">
        <v>102.86684206969936</v>
      </c>
      <c r="BR170" s="9">
        <v>73.879381101814573</v>
      </c>
      <c r="BS170" s="9">
        <v>93.859994142261826</v>
      </c>
      <c r="BT170" s="9">
        <v>90.434364314830418</v>
      </c>
      <c r="BU170" s="9">
        <v>99.449758615068362</v>
      </c>
      <c r="BV170" s="9">
        <v>99.648014412176806</v>
      </c>
      <c r="BW170" s="10">
        <v>101.68299117608699</v>
      </c>
      <c r="BX170" s="10">
        <v>101.85744435828438</v>
      </c>
      <c r="BY170" s="10">
        <v>103.10943498204512</v>
      </c>
      <c r="BZ170" s="9">
        <v>98.705893846211339</v>
      </c>
      <c r="CA170" s="9">
        <v>96.487817640666194</v>
      </c>
      <c r="CB170" s="9">
        <v>92.614000660392279</v>
      </c>
      <c r="CC170" s="10">
        <v>109.13412998896322</v>
      </c>
      <c r="CD170" s="10">
        <v>102.16470203350192</v>
      </c>
      <c r="CE170" s="9">
        <v>93.121925231243921</v>
      </c>
      <c r="CF170" s="9">
        <v>49.3</v>
      </c>
      <c r="CG170" s="11">
        <v>1.27</v>
      </c>
      <c r="CH170" s="11">
        <v>2.68</v>
      </c>
      <c r="CI170" s="10">
        <v>829</v>
      </c>
      <c r="CJ170" s="9">
        <v>42.5</v>
      </c>
      <c r="CK170" s="10">
        <v>860</v>
      </c>
      <c r="CL170" s="11">
        <v>6.31</v>
      </c>
      <c r="CM170" s="12">
        <v>0.21099999999999999</v>
      </c>
      <c r="CN170" s="11">
        <v>2.38</v>
      </c>
      <c r="CO170" s="11">
        <v>1.64</v>
      </c>
      <c r="CP170" s="9">
        <v>30.3</v>
      </c>
      <c r="CQ170" s="12">
        <v>0.245</v>
      </c>
      <c r="CR170" s="12">
        <v>0.74199999999999999</v>
      </c>
      <c r="CS170" s="13">
        <v>1.9699999999999999E-2</v>
      </c>
      <c r="CT170" s="13">
        <v>2.5399999999999999E-2</v>
      </c>
      <c r="CU170" s="13">
        <v>1.5100000000000001E-2</v>
      </c>
      <c r="CV170" s="13">
        <v>8.1600000000000006E-2</v>
      </c>
      <c r="CW170" s="12">
        <v>0.82499999999999996</v>
      </c>
      <c r="CX170" s="12">
        <v>0.309</v>
      </c>
      <c r="CY170" s="12">
        <v>0.1</v>
      </c>
      <c r="CZ170" s="13">
        <v>1.18E-2</v>
      </c>
      <c r="DA170" s="14">
        <v>3.8E-3</v>
      </c>
      <c r="DB170" s="14">
        <v>8.9499999999999996E-3</v>
      </c>
      <c r="DC170" s="13">
        <v>5.2400000000000002E-2</v>
      </c>
      <c r="DD170" s="13">
        <v>6.1100000000000002E-2</v>
      </c>
      <c r="DE170" s="13">
        <v>1.6899999999999998E-2</v>
      </c>
      <c r="DF170" s="13">
        <v>6.0600000000000001E-2</v>
      </c>
      <c r="DG170" s="14">
        <v>8.9300000000000004E-3</v>
      </c>
      <c r="DH170" s="12">
        <v>0.126</v>
      </c>
      <c r="DI170" s="14">
        <v>9.5499999999999995E-3</v>
      </c>
      <c r="DJ170" s="13">
        <v>2.6800000000000001E-2</v>
      </c>
      <c r="DK170" s="14">
        <v>8.5500000000000003E-3</v>
      </c>
      <c r="DL170" s="13">
        <v>1.3100000000000001E-2</v>
      </c>
      <c r="DM170" s="14">
        <v>9.1699999999999993E-3</v>
      </c>
      <c r="DN170" s="13">
        <v>3.1199999999999999E-2</v>
      </c>
      <c r="DO170" s="13">
        <v>4.41E-2</v>
      </c>
      <c r="DP170" s="13">
        <v>4.0800000000000003E-2</v>
      </c>
      <c r="DQ170" s="12">
        <v>0.128</v>
      </c>
      <c r="DR170" s="13">
        <v>1.0699999999999999E-2</v>
      </c>
      <c r="DS170" s="14">
        <v>9.5399999999999999E-3</v>
      </c>
    </row>
    <row r="171" spans="1:123" x14ac:dyDescent="0.25">
      <c r="A171" t="s">
        <v>2479</v>
      </c>
      <c r="B171">
        <v>3</v>
      </c>
      <c r="C171" t="s">
        <v>831</v>
      </c>
      <c r="D171" s="10">
        <v>173347.56011997702</v>
      </c>
      <c r="E171" s="9">
        <v>88.72086030553281</v>
      </c>
      <c r="F171" s="10">
        <v>17666.764655573643</v>
      </c>
      <c r="G171" s="10">
        <v>550374.20482261432</v>
      </c>
      <c r="H171" s="9">
        <v>93.166892204589715</v>
      </c>
      <c r="I171" s="10">
        <v>142627.15716737823</v>
      </c>
      <c r="J171" s="9">
        <v>44</v>
      </c>
      <c r="K171" s="9">
        <v>61.177881080225163</v>
      </c>
      <c r="L171" s="9">
        <v>63.872358937738746</v>
      </c>
      <c r="M171" s="9">
        <v>62.218786875676606</v>
      </c>
      <c r="N171" s="9">
        <v>68.94532596966674</v>
      </c>
      <c r="O171" s="9">
        <v>56.934245864818337</v>
      </c>
      <c r="P171" s="9">
        <v>58.679367075182824</v>
      </c>
      <c r="Q171" s="9">
        <v>64.291384568499339</v>
      </c>
      <c r="R171" s="9">
        <v>61.399653030427054</v>
      </c>
      <c r="S171" s="9">
        <v>62.285367939875961</v>
      </c>
      <c r="T171" s="9">
        <v>59.347676052653817</v>
      </c>
      <c r="U171" s="9">
        <v>59.896519078294602</v>
      </c>
      <c r="V171" s="9">
        <v>55.215229565702273</v>
      </c>
      <c r="W171" s="9">
        <v>61.169716150085435</v>
      </c>
      <c r="X171" s="9">
        <v>59.229153364793042</v>
      </c>
      <c r="Y171" s="9">
        <v>62.769101631837209</v>
      </c>
      <c r="Z171" s="9">
        <v>61.989840254113894</v>
      </c>
      <c r="AA171" s="9">
        <v>55.393969176869689</v>
      </c>
      <c r="AB171" s="9">
        <v>59.016872653362931</v>
      </c>
      <c r="AC171" s="9">
        <v>59.126388991115604</v>
      </c>
      <c r="AD171" s="9">
        <v>64.161562726549192</v>
      </c>
      <c r="AE171" s="9">
        <v>61.10351915370677</v>
      </c>
      <c r="AF171" s="9">
        <v>60.640713508381722</v>
      </c>
      <c r="AG171" s="9">
        <v>63.528884620483964</v>
      </c>
      <c r="AH171" s="9">
        <v>63.84767450669591</v>
      </c>
      <c r="AI171" s="9">
        <v>61.083968692322138</v>
      </c>
      <c r="AJ171" s="9">
        <v>61.345638012115991</v>
      </c>
      <c r="AK171" s="9">
        <v>61.661630359051756</v>
      </c>
      <c r="AL171" s="9">
        <v>64.035769781559793</v>
      </c>
      <c r="AM171" s="9">
        <v>61.289979373660259</v>
      </c>
      <c r="AN171" s="9">
        <v>62.207434447046438</v>
      </c>
      <c r="AO171" s="9">
        <v>63.161572047170402</v>
      </c>
      <c r="AP171" s="9">
        <v>64.914393507036152</v>
      </c>
      <c r="AQ171" s="9">
        <v>62.778771590472608</v>
      </c>
      <c r="AR171" s="10">
        <v>48707.077283221821</v>
      </c>
      <c r="AS171" s="9">
        <v>21.663787748628405</v>
      </c>
      <c r="AT171" s="10">
        <v>4590.804498846499</v>
      </c>
      <c r="AU171" s="10">
        <v>146088.91844396191</v>
      </c>
      <c r="AV171" s="9">
        <v>33.080112558440426</v>
      </c>
      <c r="AW171" s="10">
        <v>34260.209029010053</v>
      </c>
      <c r="AX171" s="11">
        <v>3.0515505803239638</v>
      </c>
      <c r="AY171" s="9">
        <v>16.61429322618168</v>
      </c>
      <c r="AZ171" s="9">
        <v>18.687357250933889</v>
      </c>
      <c r="BA171" s="9">
        <v>15.949580798351324</v>
      </c>
      <c r="BB171" s="9">
        <v>39.84075367976331</v>
      </c>
      <c r="BC171" s="9">
        <v>15.349582880654712</v>
      </c>
      <c r="BD171" s="9">
        <v>15.017560779490411</v>
      </c>
      <c r="BE171" s="9">
        <v>17.076616319953583</v>
      </c>
      <c r="BF171" s="9">
        <v>15.423883224879738</v>
      </c>
      <c r="BG171" s="9">
        <v>15.582398074796878</v>
      </c>
      <c r="BH171" s="9">
        <v>16.905345725768143</v>
      </c>
      <c r="BI171" s="9">
        <v>16.525653237251852</v>
      </c>
      <c r="BJ171" s="9">
        <v>15.259830440705199</v>
      </c>
      <c r="BK171" s="9">
        <v>15.307631586164321</v>
      </c>
      <c r="BL171" s="9">
        <v>14.817210573865751</v>
      </c>
      <c r="BM171" s="9">
        <v>15.473376348273417</v>
      </c>
      <c r="BN171" s="9">
        <v>17.086781104575852</v>
      </c>
      <c r="BO171" s="9">
        <v>13.707241109546198</v>
      </c>
      <c r="BP171" s="9">
        <v>15.074622022038644</v>
      </c>
      <c r="BQ171" s="9">
        <v>14.639811045800696</v>
      </c>
      <c r="BR171" s="9">
        <v>15.751870727646166</v>
      </c>
      <c r="BS171" s="9">
        <v>15.940462737998766</v>
      </c>
      <c r="BT171" s="9">
        <v>17.479590994824669</v>
      </c>
      <c r="BU171" s="9">
        <v>15.277429062391807</v>
      </c>
      <c r="BV171" s="9">
        <v>16.046879002726435</v>
      </c>
      <c r="BW171" s="9">
        <v>15.356581436359225</v>
      </c>
      <c r="BX171" s="9">
        <v>15.12186689108896</v>
      </c>
      <c r="BY171" s="9">
        <v>16.293261382883344</v>
      </c>
      <c r="BZ171" s="9">
        <v>19.672412630467761</v>
      </c>
      <c r="CA171" s="9">
        <v>15.404814016858131</v>
      </c>
      <c r="CB171" s="9">
        <v>18.195076911989275</v>
      </c>
      <c r="CC171" s="9">
        <v>16.229336997852958</v>
      </c>
      <c r="CD171" s="9">
        <v>16.628354076041763</v>
      </c>
      <c r="CE171" s="9">
        <v>16.63448194247918</v>
      </c>
      <c r="CF171" s="9">
        <v>49.7</v>
      </c>
      <c r="CG171" s="11">
        <v>1.34</v>
      </c>
      <c r="CH171" s="11">
        <v>2.8</v>
      </c>
      <c r="CI171" s="10">
        <v>850</v>
      </c>
      <c r="CJ171" s="9">
        <v>43</v>
      </c>
      <c r="CK171" s="10">
        <v>820</v>
      </c>
      <c r="CL171" s="11">
        <v>4.92</v>
      </c>
      <c r="CM171" s="12">
        <v>0.216</v>
      </c>
      <c r="CN171" s="11">
        <v>2.25</v>
      </c>
      <c r="CO171" s="11">
        <v>1.74</v>
      </c>
      <c r="CP171" s="9">
        <v>31.7</v>
      </c>
      <c r="CQ171" s="12">
        <v>0.16900000000000001</v>
      </c>
      <c r="CR171" s="11">
        <v>1.1100000000000001</v>
      </c>
      <c r="CS171" s="13">
        <v>2.01E-2</v>
      </c>
      <c r="CT171" s="13">
        <v>2.5999999999999999E-2</v>
      </c>
      <c r="CU171" s="13">
        <v>1.55E-2</v>
      </c>
      <c r="CV171" s="13">
        <v>8.3400000000000002E-2</v>
      </c>
      <c r="CW171" s="11">
        <v>1.0900000000000001</v>
      </c>
      <c r="CX171" s="12">
        <v>0.34</v>
      </c>
      <c r="CY171" s="12">
        <v>0.10199999999999999</v>
      </c>
      <c r="CZ171" s="13">
        <v>1.2E-2</v>
      </c>
      <c r="DA171" s="13">
        <v>1.8100000000000002E-2</v>
      </c>
      <c r="DB171" s="13">
        <v>4.2700000000000002E-2</v>
      </c>
      <c r="DC171" s="13">
        <v>5.3600000000000002E-2</v>
      </c>
      <c r="DD171" s="13">
        <v>6.25E-2</v>
      </c>
      <c r="DE171" s="13">
        <v>1.7299999999999999E-2</v>
      </c>
      <c r="DF171" s="13">
        <v>6.2E-2</v>
      </c>
      <c r="DG171" s="14">
        <v>9.1299999999999992E-3</v>
      </c>
      <c r="DH171" s="13">
        <v>1.29E-2</v>
      </c>
      <c r="DI171" s="14">
        <v>9.7599999999999996E-3</v>
      </c>
      <c r="DJ171" s="13">
        <v>2.7400000000000001E-2</v>
      </c>
      <c r="DK171" s="14">
        <v>8.7500000000000008E-3</v>
      </c>
      <c r="DL171" s="13">
        <v>1.34E-2</v>
      </c>
      <c r="DM171" s="13">
        <v>4.3700000000000003E-2</v>
      </c>
      <c r="DN171" s="13">
        <v>3.1899999999999998E-2</v>
      </c>
      <c r="DO171" s="13">
        <v>7.0999999999999994E-2</v>
      </c>
      <c r="DP171" s="13">
        <v>4.1799999999999997E-2</v>
      </c>
      <c r="DQ171" s="12">
        <v>0.13100000000000001</v>
      </c>
      <c r="DR171" s="13">
        <v>1.09E-2</v>
      </c>
      <c r="DS171" s="14">
        <v>9.7599999999999996E-3</v>
      </c>
    </row>
    <row r="172" spans="1:123" x14ac:dyDescent="0.25">
      <c r="A172" t="s">
        <v>2480</v>
      </c>
      <c r="B172">
        <v>3</v>
      </c>
      <c r="C172" t="s">
        <v>831</v>
      </c>
      <c r="D172" s="10">
        <v>135769.57606398361</v>
      </c>
      <c r="E172" s="9">
        <v>78.979995808662736</v>
      </c>
      <c r="F172" s="10">
        <v>14582.287882039387</v>
      </c>
      <c r="G172" s="10">
        <v>445270.83334944712</v>
      </c>
      <c r="H172" s="9">
        <v>67.978516596034865</v>
      </c>
      <c r="I172" s="10">
        <v>113949.2824005068</v>
      </c>
      <c r="J172" s="9">
        <v>44</v>
      </c>
      <c r="K172" s="9">
        <v>52.371466604693879</v>
      </c>
      <c r="L172" s="9">
        <v>48.988826954690801</v>
      </c>
      <c r="M172" s="9">
        <v>50.95642539959406</v>
      </c>
      <c r="N172" s="9">
        <v>47.898713499070261</v>
      </c>
      <c r="O172" s="9">
        <v>46.512231891206611</v>
      </c>
      <c r="P172" s="9">
        <v>52.818158574923736</v>
      </c>
      <c r="Q172" s="9">
        <v>51.285621303469917</v>
      </c>
      <c r="R172" s="9">
        <v>50.890158663391297</v>
      </c>
      <c r="S172" s="9">
        <v>53.918708815820104</v>
      </c>
      <c r="T172" s="9">
        <v>49.943517834623584</v>
      </c>
      <c r="U172" s="9">
        <v>51.246694000429585</v>
      </c>
      <c r="V172" s="9">
        <v>44.539492687659994</v>
      </c>
      <c r="W172" s="9">
        <v>56.230864305180788</v>
      </c>
      <c r="X172" s="9">
        <v>47.868142724573019</v>
      </c>
      <c r="Y172" s="9">
        <v>51.480511787589236</v>
      </c>
      <c r="Z172" s="9">
        <v>50.62774051248951</v>
      </c>
      <c r="AA172" s="9">
        <v>46.651481011753233</v>
      </c>
      <c r="AB172" s="9">
        <v>50.640437606760429</v>
      </c>
      <c r="AC172" s="9">
        <v>46.914635507842199</v>
      </c>
      <c r="AD172" s="9">
        <v>51.008084477056428</v>
      </c>
      <c r="AE172" s="9">
        <v>50.438783128184127</v>
      </c>
      <c r="AF172" s="9">
        <v>46.735357777118843</v>
      </c>
      <c r="AG172" s="9">
        <v>53.303335779521419</v>
      </c>
      <c r="AH172" s="9">
        <v>49.226461341516348</v>
      </c>
      <c r="AI172" s="9">
        <v>49.089311038914197</v>
      </c>
      <c r="AJ172" s="9">
        <v>52.026416438505088</v>
      </c>
      <c r="AK172" s="9">
        <v>50.175859597304559</v>
      </c>
      <c r="AL172" s="9">
        <v>51.387785299249046</v>
      </c>
      <c r="AM172" s="9">
        <v>51.293105737024888</v>
      </c>
      <c r="AN172" s="9">
        <v>54.578886826213278</v>
      </c>
      <c r="AO172" s="9">
        <v>53.37388786143034</v>
      </c>
      <c r="AP172" s="9">
        <v>53.794653809842075</v>
      </c>
      <c r="AQ172" s="9">
        <v>52.336831199222146</v>
      </c>
      <c r="AR172" s="10">
        <v>38947.333202083479</v>
      </c>
      <c r="AS172" s="9">
        <v>24.992703089087435</v>
      </c>
      <c r="AT172" s="10">
        <v>4243.8167531360423</v>
      </c>
      <c r="AU172" s="10">
        <v>123332.44603116065</v>
      </c>
      <c r="AV172" s="9">
        <v>26.105374710511597</v>
      </c>
      <c r="AW172" s="10">
        <v>35990.819178881757</v>
      </c>
      <c r="AX172" s="11">
        <v>3.1039605512041311</v>
      </c>
      <c r="AY172" s="9">
        <v>17.576302618891042</v>
      </c>
      <c r="AZ172" s="9">
        <v>17.207435233111593</v>
      </c>
      <c r="BA172" s="9">
        <v>13.955925442482567</v>
      </c>
      <c r="BB172" s="9">
        <v>25.126419299232126</v>
      </c>
      <c r="BC172" s="9">
        <v>12.435469370265645</v>
      </c>
      <c r="BD172" s="9">
        <v>15.751579933418503</v>
      </c>
      <c r="BE172" s="9">
        <v>14.556595737071786</v>
      </c>
      <c r="BF172" s="9">
        <v>15.424706397993202</v>
      </c>
      <c r="BG172" s="9">
        <v>16.862643950675306</v>
      </c>
      <c r="BH172" s="9">
        <v>14.791261647929881</v>
      </c>
      <c r="BI172" s="9">
        <v>16.277556497872045</v>
      </c>
      <c r="BJ172" s="9">
        <v>13.761441690370784</v>
      </c>
      <c r="BK172" s="9">
        <v>19.916234642237814</v>
      </c>
      <c r="BL172" s="9">
        <v>13.636732939771296</v>
      </c>
      <c r="BM172" s="9">
        <v>14.795542262406306</v>
      </c>
      <c r="BN172" s="9">
        <v>14.001764283957218</v>
      </c>
      <c r="BO172" s="9">
        <v>14.417649951870109</v>
      </c>
      <c r="BP172" s="9">
        <v>17.213371032121071</v>
      </c>
      <c r="BQ172" s="9">
        <v>14.338709226800471</v>
      </c>
      <c r="BR172" s="9">
        <v>15.58780456580646</v>
      </c>
      <c r="BS172" s="9">
        <v>14.705112975444084</v>
      </c>
      <c r="BT172" s="9">
        <v>13.084431873080984</v>
      </c>
      <c r="BU172" s="9">
        <v>16.431304814018944</v>
      </c>
      <c r="BV172" s="9">
        <v>12.837632487870126</v>
      </c>
      <c r="BW172" s="9">
        <v>13.163545308864835</v>
      </c>
      <c r="BX172" s="9">
        <v>15.150739194257866</v>
      </c>
      <c r="BY172" s="9">
        <v>14.732394682961266</v>
      </c>
      <c r="BZ172" s="9">
        <v>16.867694881703603</v>
      </c>
      <c r="CA172" s="9">
        <v>16.272472832412127</v>
      </c>
      <c r="CB172" s="9">
        <v>22.533139250612102</v>
      </c>
      <c r="CC172" s="9">
        <v>16.557950073916849</v>
      </c>
      <c r="CD172" s="9">
        <v>17.771753355187219</v>
      </c>
      <c r="CE172" s="9">
        <v>15.674020588187858</v>
      </c>
      <c r="CF172" s="9">
        <v>44.1</v>
      </c>
      <c r="CG172" s="12">
        <v>0.94499999999999995</v>
      </c>
      <c r="CH172" s="11">
        <v>2.2799999999999998</v>
      </c>
      <c r="CI172" s="10">
        <v>760</v>
      </c>
      <c r="CJ172" s="9">
        <v>38.299999999999997</v>
      </c>
      <c r="CK172" s="10">
        <v>765</v>
      </c>
      <c r="CL172" s="11">
        <v>3.57</v>
      </c>
      <c r="CM172" s="12">
        <v>0.129</v>
      </c>
      <c r="CN172" s="11">
        <v>2.0299999999999998</v>
      </c>
      <c r="CO172" s="11">
        <v>1.55</v>
      </c>
      <c r="CP172" s="9">
        <v>28.6</v>
      </c>
      <c r="CQ172" s="13">
        <v>2.4299999999999999E-2</v>
      </c>
      <c r="CR172" s="12">
        <v>0.98899999999999999</v>
      </c>
      <c r="CS172" s="14">
        <v>3.8500000000000001E-3</v>
      </c>
      <c r="CT172" s="13">
        <v>2.3099999999999999E-2</v>
      </c>
      <c r="CU172" s="13">
        <v>1.38E-2</v>
      </c>
      <c r="CV172" s="13">
        <v>7.4200000000000002E-2</v>
      </c>
      <c r="CW172" s="12">
        <v>0.71099999999999997</v>
      </c>
      <c r="CX172" s="12">
        <v>0.24199999999999999</v>
      </c>
      <c r="CY172" s="13">
        <v>9.0899999999999995E-2</v>
      </c>
      <c r="CZ172" s="13">
        <v>1.0699999999999999E-2</v>
      </c>
      <c r="DA172" s="14">
        <v>3.46E-3</v>
      </c>
      <c r="DB172" s="14">
        <v>8.1499999999999993E-3</v>
      </c>
      <c r="DC172" s="13">
        <v>4.7800000000000002E-2</v>
      </c>
      <c r="DD172" s="13">
        <v>5.5599999999999997E-2</v>
      </c>
      <c r="DE172" s="12">
        <v>0.14099999999999999</v>
      </c>
      <c r="DF172" s="13">
        <v>5.5100000000000003E-2</v>
      </c>
      <c r="DG172" s="14">
        <v>8.1200000000000005E-3</v>
      </c>
      <c r="DH172" s="13">
        <v>5.3499999999999999E-2</v>
      </c>
      <c r="DI172" s="14">
        <v>8.6899999999999998E-3</v>
      </c>
      <c r="DJ172" s="13">
        <v>2.4400000000000002E-2</v>
      </c>
      <c r="DK172" s="14">
        <v>7.7799999999999996E-3</v>
      </c>
      <c r="DL172" s="13">
        <v>1.1900000000000001E-2</v>
      </c>
      <c r="DM172" s="14">
        <v>8.3400000000000002E-3</v>
      </c>
      <c r="DN172" s="13">
        <v>2.8400000000000002E-2</v>
      </c>
      <c r="DO172" s="14">
        <v>8.6099999999999996E-3</v>
      </c>
      <c r="DP172" s="13">
        <v>3.7199999999999997E-2</v>
      </c>
      <c r="DQ172" s="13">
        <v>1.89E-2</v>
      </c>
      <c r="DR172" s="14">
        <v>9.7000000000000003E-3</v>
      </c>
      <c r="DS172" s="14">
        <v>8.6800000000000002E-3</v>
      </c>
    </row>
    <row r="173" spans="1:123" x14ac:dyDescent="0.25">
      <c r="A173" t="s">
        <v>2481</v>
      </c>
      <c r="B173">
        <v>3</v>
      </c>
      <c r="C173" t="s">
        <v>831</v>
      </c>
      <c r="D173" s="10">
        <v>157287.89462892691</v>
      </c>
      <c r="E173" s="9">
        <v>90.847576108562322</v>
      </c>
      <c r="F173" s="10">
        <v>17892.058484924131</v>
      </c>
      <c r="G173" s="10">
        <v>545557.61934493342</v>
      </c>
      <c r="H173" s="10">
        <v>132.19743323882977</v>
      </c>
      <c r="I173" s="10">
        <v>139312.42581640618</v>
      </c>
      <c r="J173" s="9">
        <v>44</v>
      </c>
      <c r="K173" s="9">
        <v>60.194610827314577</v>
      </c>
      <c r="L173" s="9">
        <v>56.724693225861316</v>
      </c>
      <c r="M173" s="9">
        <v>60.629461763640073</v>
      </c>
      <c r="N173" s="9">
        <v>54.388715136438186</v>
      </c>
      <c r="O173" s="9">
        <v>56.369471254221537</v>
      </c>
      <c r="P173" s="9">
        <v>67.68544592715979</v>
      </c>
      <c r="Q173" s="9">
        <v>63.011799636071991</v>
      </c>
      <c r="R173" s="9">
        <v>64.351984047127729</v>
      </c>
      <c r="S173" s="9">
        <v>65.685087924592722</v>
      </c>
      <c r="T173" s="9">
        <v>59.007110670851986</v>
      </c>
      <c r="U173" s="9">
        <v>59.734420424233576</v>
      </c>
      <c r="V173" s="9">
        <v>55.820057989203413</v>
      </c>
      <c r="W173" s="9">
        <v>58.175905344053554</v>
      </c>
      <c r="X173" s="9">
        <v>58.153284658263139</v>
      </c>
      <c r="Y173" s="9">
        <v>62.577619315959247</v>
      </c>
      <c r="Z173" s="9">
        <v>61.607747759381972</v>
      </c>
      <c r="AA173" s="9">
        <v>58.099010613294396</v>
      </c>
      <c r="AB173" s="9">
        <v>64.425788238913697</v>
      </c>
      <c r="AC173" s="9">
        <v>60.354769442062924</v>
      </c>
      <c r="AD173" s="9">
        <v>67.309356962262868</v>
      </c>
      <c r="AE173" s="9">
        <v>64.044562436393974</v>
      </c>
      <c r="AF173" s="9">
        <v>58.645088831689172</v>
      </c>
      <c r="AG173" s="9">
        <v>63.350206674341351</v>
      </c>
      <c r="AH173" s="9">
        <v>64.254653514702738</v>
      </c>
      <c r="AI173" s="9">
        <v>62.882678024009458</v>
      </c>
      <c r="AJ173" s="9">
        <v>69.965209995846919</v>
      </c>
      <c r="AK173" s="9">
        <v>61.310809576626355</v>
      </c>
      <c r="AL173" s="9">
        <v>63.008698468025884</v>
      </c>
      <c r="AM173" s="9">
        <v>62.155336924989768</v>
      </c>
      <c r="AN173" s="9">
        <v>62.980556330467309</v>
      </c>
      <c r="AO173" s="9">
        <v>65.126171793369068</v>
      </c>
      <c r="AP173" s="9">
        <v>62.042646792868226</v>
      </c>
      <c r="AQ173" s="9">
        <v>63.86349890856205</v>
      </c>
      <c r="AR173" s="10">
        <v>39851.557950075701</v>
      </c>
      <c r="AS173" s="9">
        <v>24.327668049219135</v>
      </c>
      <c r="AT173" s="10">
        <v>5476.5615614885046</v>
      </c>
      <c r="AU173" s="10">
        <v>158959.06469654589</v>
      </c>
      <c r="AV173" s="9">
        <v>54.250901482653035</v>
      </c>
      <c r="AW173" s="10">
        <v>40555.043515587633</v>
      </c>
      <c r="AX173" s="11">
        <v>1.7910626892909112</v>
      </c>
      <c r="AY173" s="9">
        <v>17.309151651439311</v>
      </c>
      <c r="AZ173" s="9">
        <v>15.712067228746971</v>
      </c>
      <c r="BA173" s="9">
        <v>16.279668791121939</v>
      </c>
      <c r="BB173" s="9">
        <v>49.090171477144821</v>
      </c>
      <c r="BC173" s="9">
        <v>15.244878038512542</v>
      </c>
      <c r="BD173" s="9">
        <v>24.721113521215592</v>
      </c>
      <c r="BE173" s="9">
        <v>18.356241632149388</v>
      </c>
      <c r="BF173" s="9">
        <v>20.050060150461348</v>
      </c>
      <c r="BG173" s="9">
        <v>19.477504379179816</v>
      </c>
      <c r="BH173" s="9">
        <v>18.581821478395604</v>
      </c>
      <c r="BI173" s="9">
        <v>16.932477085951746</v>
      </c>
      <c r="BJ173" s="9">
        <v>15.455419709468698</v>
      </c>
      <c r="BK173" s="9">
        <v>14.178909605076676</v>
      </c>
      <c r="BL173" s="9">
        <v>16.154381508434206</v>
      </c>
      <c r="BM173" s="9">
        <v>17.327981308060846</v>
      </c>
      <c r="BN173" s="9">
        <v>18.396963138182883</v>
      </c>
      <c r="BO173" s="9">
        <v>17.149387960745241</v>
      </c>
      <c r="BP173" s="9">
        <v>18.362308024352334</v>
      </c>
      <c r="BQ173" s="9">
        <v>19.51987360570434</v>
      </c>
      <c r="BR173" s="9">
        <v>21.815899508965053</v>
      </c>
      <c r="BS173" s="9">
        <v>18.342891769490581</v>
      </c>
      <c r="BT173" s="9">
        <v>16.856072198202934</v>
      </c>
      <c r="BU173" s="9">
        <v>18.098026705403477</v>
      </c>
      <c r="BV173" s="9">
        <v>19.129516717258095</v>
      </c>
      <c r="BW173" s="9">
        <v>18.74066134872395</v>
      </c>
      <c r="BX173" s="9">
        <v>24.153628262320694</v>
      </c>
      <c r="BY173" s="9">
        <v>17.15925413377246</v>
      </c>
      <c r="BZ173" s="9">
        <v>18.601313818898458</v>
      </c>
      <c r="CA173" s="9">
        <v>16.623747079883106</v>
      </c>
      <c r="CB173" s="9">
        <v>17.720448028320355</v>
      </c>
      <c r="CC173" s="9">
        <v>19.229531835199552</v>
      </c>
      <c r="CD173" s="9">
        <v>17.688440433457711</v>
      </c>
      <c r="CE173" s="9">
        <v>18.519325216573243</v>
      </c>
      <c r="CF173" s="9">
        <v>30.8</v>
      </c>
      <c r="CG173" s="12">
        <v>0.68700000000000006</v>
      </c>
      <c r="CH173" s="11">
        <v>1.75</v>
      </c>
      <c r="CI173" s="10">
        <v>525</v>
      </c>
      <c r="CJ173" s="9">
        <v>26.3</v>
      </c>
      <c r="CK173" s="10">
        <v>529</v>
      </c>
      <c r="CL173" s="11">
        <v>2.36</v>
      </c>
      <c r="CM173" s="12">
        <v>0.121</v>
      </c>
      <c r="CN173" s="11">
        <v>1.44</v>
      </c>
      <c r="CO173" s="11">
        <v>1.04</v>
      </c>
      <c r="CP173" s="9">
        <v>20.5</v>
      </c>
      <c r="CQ173" s="12">
        <v>0.124</v>
      </c>
      <c r="CR173" s="12">
        <v>0.3</v>
      </c>
      <c r="CS173" s="14">
        <v>2.6800000000000001E-3</v>
      </c>
      <c r="CT173" s="13">
        <v>1.61E-2</v>
      </c>
      <c r="CU173" s="14">
        <v>9.58E-3</v>
      </c>
      <c r="CV173" s="13">
        <v>5.16E-2</v>
      </c>
      <c r="CW173" s="12">
        <v>0.58299999999999996</v>
      </c>
      <c r="CX173" s="12">
        <v>0.191</v>
      </c>
      <c r="CY173" s="13">
        <v>6.3200000000000006E-2</v>
      </c>
      <c r="CZ173" s="14">
        <v>7.45E-3</v>
      </c>
      <c r="DA173" s="14">
        <v>2.4099999999999998E-3</v>
      </c>
      <c r="DB173" s="13">
        <v>2.64E-2</v>
      </c>
      <c r="DC173" s="12">
        <v>0.27700000000000002</v>
      </c>
      <c r="DD173" s="13">
        <v>3.8600000000000002E-2</v>
      </c>
      <c r="DE173" s="13">
        <v>1.0699999999999999E-2</v>
      </c>
      <c r="DF173" s="13">
        <v>3.8300000000000001E-2</v>
      </c>
      <c r="DG173" s="14">
        <v>5.6499999999999996E-3</v>
      </c>
      <c r="DH173" s="14">
        <v>7.9799999999999992E-3</v>
      </c>
      <c r="DI173" s="14">
        <v>6.0400000000000002E-3</v>
      </c>
      <c r="DJ173" s="13">
        <v>1.7000000000000001E-2</v>
      </c>
      <c r="DK173" s="14">
        <v>5.4099999999999999E-3</v>
      </c>
      <c r="DL173" s="13">
        <v>5.1200000000000002E-2</v>
      </c>
      <c r="DM173" s="13">
        <v>4.8300000000000003E-2</v>
      </c>
      <c r="DN173" s="13">
        <v>1.9699999999999999E-2</v>
      </c>
      <c r="DO173" s="13">
        <v>5.5E-2</v>
      </c>
      <c r="DP173" s="13">
        <v>2.5899999999999999E-2</v>
      </c>
      <c r="DQ173" s="13">
        <v>6.13E-2</v>
      </c>
      <c r="DR173" s="14">
        <v>6.7499999999999999E-3</v>
      </c>
      <c r="DS173" s="14">
        <v>6.0400000000000002E-3</v>
      </c>
    </row>
    <row r="174" spans="1:123" x14ac:dyDescent="0.25">
      <c r="A174" t="s">
        <v>1356</v>
      </c>
      <c r="B174">
        <v>3</v>
      </c>
      <c r="C174" t="s">
        <v>882</v>
      </c>
      <c r="D174" t="s">
        <v>2482</v>
      </c>
      <c r="E174" s="10">
        <v>116.46334229383896</v>
      </c>
      <c r="F174" s="9">
        <v>40.480619471682097</v>
      </c>
      <c r="G174" s="10">
        <v>1024.6329115931703</v>
      </c>
      <c r="H174" t="s">
        <v>2483</v>
      </c>
      <c r="I174" t="s">
        <v>1499</v>
      </c>
      <c r="J174" s="10">
        <v>599500</v>
      </c>
      <c r="K174" s="10">
        <v>1393.3182370226039</v>
      </c>
      <c r="L174" s="10">
        <v>650.33935996545051</v>
      </c>
      <c r="M174" t="s">
        <v>2484</v>
      </c>
      <c r="N174" s="10">
        <v>4275.024846301766</v>
      </c>
      <c r="O174" t="s">
        <v>2485</v>
      </c>
      <c r="P174" s="11">
        <v>3.4436133304998471</v>
      </c>
      <c r="Q174" s="13">
        <v>3.8117798115180374E-2</v>
      </c>
      <c r="R174" s="10">
        <v>742.02317119171698</v>
      </c>
      <c r="S174" s="10">
        <v>2671.3067554428517</v>
      </c>
      <c r="T174" s="9">
        <v>11.708656130351216</v>
      </c>
      <c r="U174" s="9">
        <v>68.76828502777586</v>
      </c>
      <c r="V174" s="11">
        <v>2.5326410901459635</v>
      </c>
      <c r="W174" t="s">
        <v>1529</v>
      </c>
      <c r="X174" t="s">
        <v>1407</v>
      </c>
      <c r="Y174" s="13">
        <v>2.2204149070379573E-2</v>
      </c>
      <c r="Z174" t="s">
        <v>2486</v>
      </c>
      <c r="AA174" t="s">
        <v>2168</v>
      </c>
      <c r="AB174" t="s">
        <v>2487</v>
      </c>
      <c r="AC174" s="13">
        <v>6.2140215793754026E-2</v>
      </c>
      <c r="AD174" t="s">
        <v>2488</v>
      </c>
      <c r="AE174" t="s">
        <v>2486</v>
      </c>
      <c r="AF174" t="s">
        <v>2489</v>
      </c>
      <c r="AG174" t="s">
        <v>2129</v>
      </c>
      <c r="AH174" s="13">
        <v>3.2343233587288807E-2</v>
      </c>
      <c r="AI174" t="s">
        <v>2490</v>
      </c>
      <c r="AJ174" s="13">
        <v>2.9834701994285062E-2</v>
      </c>
      <c r="AK174" t="s">
        <v>2097</v>
      </c>
      <c r="AL174" s="9">
        <v>36.80687761516316</v>
      </c>
      <c r="AM174" s="10">
        <v>503.11920615389965</v>
      </c>
      <c r="AN174" s="10">
        <v>113.17394590358947</v>
      </c>
      <c r="AO174" t="s">
        <v>2491</v>
      </c>
      <c r="AP174" t="s">
        <v>2139</v>
      </c>
      <c r="AQ174" s="9">
        <v>48.827463840307324</v>
      </c>
      <c r="AR174" t="s">
        <v>2482</v>
      </c>
      <c r="AS174" s="11">
        <v>5.7506789633047397</v>
      </c>
      <c r="AT174" s="11">
        <v>2.8805202182619398</v>
      </c>
      <c r="AU174" s="10">
        <v>479.961301717916</v>
      </c>
      <c r="AV174" t="s">
        <v>2483</v>
      </c>
      <c r="AW174" t="s">
        <v>1499</v>
      </c>
      <c r="AX174" s="11">
        <v>2.5873821849210903</v>
      </c>
      <c r="AY174" s="9">
        <v>81.677201826305151</v>
      </c>
      <c r="AZ174" s="9">
        <v>31.785927697597373</v>
      </c>
      <c r="BA174" t="s">
        <v>2484</v>
      </c>
      <c r="BB174" s="10">
        <v>240.94392758286699</v>
      </c>
      <c r="BC174" t="s">
        <v>2485</v>
      </c>
      <c r="BD174" s="11">
        <v>1.5594083407425645</v>
      </c>
      <c r="BE174" s="13">
        <v>3.6538072185374658E-2</v>
      </c>
      <c r="BF174" s="9">
        <v>38.993797327426101</v>
      </c>
      <c r="BG174" s="9">
        <v>99.369616403887363</v>
      </c>
      <c r="BH174" s="11">
        <v>1.4918386342427166</v>
      </c>
      <c r="BI174" s="11">
        <v>4.3438084588509245</v>
      </c>
      <c r="BJ174" s="12">
        <v>0.56797457572906962</v>
      </c>
      <c r="BK174" t="s">
        <v>1529</v>
      </c>
      <c r="BL174" t="s">
        <v>1407</v>
      </c>
      <c r="BM174" s="13">
        <v>2.6648137565107699E-2</v>
      </c>
      <c r="BN174" t="s">
        <v>2486</v>
      </c>
      <c r="BO174" t="s">
        <v>2168</v>
      </c>
      <c r="BP174" t="s">
        <v>2487</v>
      </c>
      <c r="BQ174" s="12">
        <v>0.12577615237428613</v>
      </c>
      <c r="BR174" t="s">
        <v>2488</v>
      </c>
      <c r="BS174" t="s">
        <v>2486</v>
      </c>
      <c r="BT174" t="s">
        <v>2489</v>
      </c>
      <c r="BU174" t="s">
        <v>2129</v>
      </c>
      <c r="BV174" s="13">
        <v>5.3980745208519004E-2</v>
      </c>
      <c r="BW174" t="s">
        <v>2490</v>
      </c>
      <c r="BX174" s="13">
        <v>2.768371757113534E-2</v>
      </c>
      <c r="BY174" t="s">
        <v>2097</v>
      </c>
      <c r="BZ174" s="11">
        <v>2.089784310538624</v>
      </c>
      <c r="CA174" s="9">
        <v>18.894510131243134</v>
      </c>
      <c r="CB174" s="11">
        <v>6.1434377626750907</v>
      </c>
      <c r="CC174" t="s">
        <v>2491</v>
      </c>
      <c r="CD174" t="s">
        <v>2139</v>
      </c>
      <c r="CE174" s="11">
        <v>2.2841437130924156</v>
      </c>
      <c r="CF174" s="9">
        <v>55</v>
      </c>
      <c r="CG174" s="11">
        <v>1.36</v>
      </c>
      <c r="CH174" s="11">
        <v>2.92</v>
      </c>
      <c r="CI174" s="10">
        <v>942</v>
      </c>
      <c r="CJ174" s="9">
        <v>47.9</v>
      </c>
      <c r="CK174" s="10">
        <v>977</v>
      </c>
      <c r="CL174" s="11">
        <v>4.8600000000000003</v>
      </c>
      <c r="CM174" s="12">
        <v>0.24</v>
      </c>
      <c r="CN174" s="11">
        <v>2.59</v>
      </c>
      <c r="CO174" s="11">
        <v>1.95</v>
      </c>
      <c r="CP174" s="9">
        <v>42.1</v>
      </c>
      <c r="CQ174" s="12">
        <v>0.185</v>
      </c>
      <c r="CR174" s="12">
        <v>0.51200000000000001</v>
      </c>
      <c r="CS174" s="14">
        <v>4.7600000000000003E-3</v>
      </c>
      <c r="CT174" s="12">
        <v>0.18</v>
      </c>
      <c r="CU174" s="13">
        <v>1.7100000000000001E-2</v>
      </c>
      <c r="CV174" s="13">
        <v>9.2700000000000005E-2</v>
      </c>
      <c r="CW174" s="11">
        <v>1.03</v>
      </c>
      <c r="CX174" s="12">
        <v>0.40699999999999997</v>
      </c>
      <c r="CY174" s="12">
        <v>0.115</v>
      </c>
      <c r="CZ174" s="13">
        <v>1.3299999999999999E-2</v>
      </c>
      <c r="DA174" s="14">
        <v>4.3E-3</v>
      </c>
      <c r="DB174" s="13">
        <v>1.0200000000000001E-2</v>
      </c>
      <c r="DC174" s="13">
        <v>5.91E-2</v>
      </c>
      <c r="DD174" s="13">
        <v>7.0099999999999996E-2</v>
      </c>
      <c r="DE174" s="13">
        <v>1.9199999999999998E-2</v>
      </c>
      <c r="DF174" s="13">
        <v>6.9500000000000006E-2</v>
      </c>
      <c r="DG174" s="13">
        <v>1.0200000000000001E-2</v>
      </c>
      <c r="DH174" s="12">
        <v>0.14399999999999999</v>
      </c>
      <c r="DI174" s="13">
        <v>1.0800000000000001E-2</v>
      </c>
      <c r="DJ174" s="13">
        <v>3.0499999999999999E-2</v>
      </c>
      <c r="DK174" s="14">
        <v>9.7300000000000008E-3</v>
      </c>
      <c r="DL174" s="13">
        <v>1.4800000000000001E-2</v>
      </c>
      <c r="DM174" s="13">
        <v>1.04E-2</v>
      </c>
      <c r="DN174" s="13">
        <v>3.5799999999999998E-2</v>
      </c>
      <c r="DO174" s="13">
        <v>1.0699999999999999E-2</v>
      </c>
      <c r="DP174" s="13">
        <v>4.5900000000000003E-2</v>
      </c>
      <c r="DQ174" s="12">
        <v>0.109</v>
      </c>
      <c r="DR174" s="13">
        <v>1.2E-2</v>
      </c>
      <c r="DS174" s="13">
        <v>1.09E-2</v>
      </c>
    </row>
    <row r="175" spans="1:123" x14ac:dyDescent="0.25">
      <c r="A175" t="s">
        <v>1376</v>
      </c>
      <c r="B175">
        <v>3</v>
      </c>
      <c r="C175" t="s">
        <v>882</v>
      </c>
      <c r="D175" t="s">
        <v>2492</v>
      </c>
      <c r="E175" s="10">
        <v>115.99434159857884</v>
      </c>
      <c r="F175" s="9">
        <v>40.322218480896147</v>
      </c>
      <c r="G175" s="10">
        <v>1187.7510010545188</v>
      </c>
      <c r="H175" t="s">
        <v>2493</v>
      </c>
      <c r="I175" t="s">
        <v>2494</v>
      </c>
      <c r="J175" s="10">
        <v>599500</v>
      </c>
      <c r="K175" s="10">
        <v>1343.0046679725247</v>
      </c>
      <c r="L175" s="10">
        <v>618.25008577329459</v>
      </c>
      <c r="M175" t="s">
        <v>2495</v>
      </c>
      <c r="N175" s="10">
        <v>4422.5388677591936</v>
      </c>
      <c r="O175" t="s">
        <v>1274</v>
      </c>
      <c r="P175" s="11">
        <v>3.7781968763345777</v>
      </c>
      <c r="Q175" s="13">
        <v>2.90535201137389E-2</v>
      </c>
      <c r="R175" s="10">
        <v>730.20860763737096</v>
      </c>
      <c r="S175" s="10">
        <v>2698.5460513521052</v>
      </c>
      <c r="T175" s="9">
        <v>11.961080556032128</v>
      </c>
      <c r="U175" s="9">
        <v>65.960269598720501</v>
      </c>
      <c r="V175" s="11">
        <v>2.0167597806396027</v>
      </c>
      <c r="W175" t="s">
        <v>1697</v>
      </c>
      <c r="X175" t="s">
        <v>1692</v>
      </c>
      <c r="Y175" t="s">
        <v>1384</v>
      </c>
      <c r="Z175" t="s">
        <v>2496</v>
      </c>
      <c r="AA175" t="s">
        <v>2497</v>
      </c>
      <c r="AB175" t="s">
        <v>2498</v>
      </c>
      <c r="AC175" t="s">
        <v>2499</v>
      </c>
      <c r="AD175" t="s">
        <v>2500</v>
      </c>
      <c r="AE175" t="s">
        <v>2496</v>
      </c>
      <c r="AF175" s="13">
        <v>7.0424370912858969E-2</v>
      </c>
      <c r="AG175" t="s">
        <v>2097</v>
      </c>
      <c r="AH175" t="s">
        <v>2501</v>
      </c>
      <c r="AI175" t="s">
        <v>2502</v>
      </c>
      <c r="AJ175" s="13">
        <v>1.6636974901172386E-2</v>
      </c>
      <c r="AK175" t="s">
        <v>2503</v>
      </c>
      <c r="AL175" s="9">
        <v>34.891357439243372</v>
      </c>
      <c r="AM175" s="10">
        <v>480.36136971942193</v>
      </c>
      <c r="AN175" s="10">
        <v>109.37186801525398</v>
      </c>
      <c r="AO175" t="s">
        <v>2421</v>
      </c>
      <c r="AP175" t="s">
        <v>2121</v>
      </c>
      <c r="AQ175" s="9">
        <v>47.969163637405074</v>
      </c>
      <c r="AR175" t="s">
        <v>2492</v>
      </c>
      <c r="AS175" s="11">
        <v>6.2677614787557347</v>
      </c>
      <c r="AT175" s="11">
        <v>3.1207338286601112</v>
      </c>
      <c r="AU175" s="10">
        <v>729.38809483861144</v>
      </c>
      <c r="AV175" t="s">
        <v>2493</v>
      </c>
      <c r="AW175" t="s">
        <v>2494</v>
      </c>
      <c r="AX175" s="11">
        <v>6.242128616675199</v>
      </c>
      <c r="AY175" s="9">
        <v>91.439770986992869</v>
      </c>
      <c r="AZ175" s="9">
        <v>26.341690896471636</v>
      </c>
      <c r="BA175" t="s">
        <v>2495</v>
      </c>
      <c r="BB175" s="10">
        <v>341.53365347233915</v>
      </c>
      <c r="BC175" t="s">
        <v>1274</v>
      </c>
      <c r="BD175" s="11">
        <v>1.2479381432913588</v>
      </c>
      <c r="BE175" s="13">
        <v>2.9852440916548845E-2</v>
      </c>
      <c r="BF175" s="9">
        <v>34.179331554899349</v>
      </c>
      <c r="BG175" s="10">
        <v>119.15812520450822</v>
      </c>
      <c r="BH175" s="11">
        <v>1.4938462397703951</v>
      </c>
      <c r="BI175" s="11">
        <v>4.7029781436568365</v>
      </c>
      <c r="BJ175" s="12">
        <v>0.51292311466103568</v>
      </c>
      <c r="BK175" t="s">
        <v>1697</v>
      </c>
      <c r="BL175" t="s">
        <v>1692</v>
      </c>
      <c r="BM175" t="s">
        <v>1384</v>
      </c>
      <c r="BN175" t="s">
        <v>2496</v>
      </c>
      <c r="BO175" t="s">
        <v>2497</v>
      </c>
      <c r="BP175" t="s">
        <v>2498</v>
      </c>
      <c r="BQ175" t="s">
        <v>2499</v>
      </c>
      <c r="BR175" t="s">
        <v>2500</v>
      </c>
      <c r="BS175" t="s">
        <v>2496</v>
      </c>
      <c r="BT175" s="12">
        <v>0.14245935375413907</v>
      </c>
      <c r="BU175" t="s">
        <v>2097</v>
      </c>
      <c r="BV175" t="s">
        <v>2501</v>
      </c>
      <c r="BW175" t="s">
        <v>2502</v>
      </c>
      <c r="BX175" s="13">
        <v>1.9279870610532483E-2</v>
      </c>
      <c r="BY175" t="s">
        <v>2503</v>
      </c>
      <c r="BZ175" s="11">
        <v>1.9068412736117171</v>
      </c>
      <c r="CA175" s="9">
        <v>19.011429828624223</v>
      </c>
      <c r="CB175" s="11">
        <v>6.6207372163302223</v>
      </c>
      <c r="CC175" t="s">
        <v>2421</v>
      </c>
      <c r="CD175" t="s">
        <v>2121</v>
      </c>
      <c r="CE175" s="11">
        <v>2.4402958074184373</v>
      </c>
      <c r="CF175" s="9">
        <v>52.8</v>
      </c>
      <c r="CG175" s="11">
        <v>1.41</v>
      </c>
      <c r="CH175" s="11">
        <v>3</v>
      </c>
      <c r="CI175" s="10">
        <v>902</v>
      </c>
      <c r="CJ175" s="9">
        <v>46.5</v>
      </c>
      <c r="CK175" s="10">
        <v>902</v>
      </c>
      <c r="CL175" s="11">
        <v>5.7</v>
      </c>
      <c r="CM175" s="12">
        <v>0.23200000000000001</v>
      </c>
      <c r="CN175" s="11">
        <v>2.4500000000000002</v>
      </c>
      <c r="CO175" s="11">
        <v>1.83</v>
      </c>
      <c r="CP175" s="9">
        <v>37.6</v>
      </c>
      <c r="CQ175" s="12">
        <v>0.13500000000000001</v>
      </c>
      <c r="CR175" s="12">
        <v>0.88700000000000001</v>
      </c>
      <c r="CS175" s="14">
        <v>4.5999999999999999E-3</v>
      </c>
      <c r="CT175" s="12">
        <v>0.318</v>
      </c>
      <c r="CU175" s="13">
        <v>1.6500000000000001E-2</v>
      </c>
      <c r="CV175" s="12">
        <v>0.55200000000000005</v>
      </c>
      <c r="CW175" s="12">
        <v>0.78200000000000003</v>
      </c>
      <c r="CX175" s="12">
        <v>0.53900000000000003</v>
      </c>
      <c r="CY175" s="12">
        <v>0.11</v>
      </c>
      <c r="CZ175" s="13">
        <v>1.29E-2</v>
      </c>
      <c r="DA175" s="14">
        <v>4.15E-3</v>
      </c>
      <c r="DB175" s="14">
        <v>9.7999999999999997E-3</v>
      </c>
      <c r="DC175" s="13">
        <v>5.7000000000000002E-2</v>
      </c>
      <c r="DD175" s="13">
        <v>6.7400000000000002E-2</v>
      </c>
      <c r="DE175" s="13">
        <v>1.8499999999999999E-2</v>
      </c>
      <c r="DF175" s="13">
        <v>6.6799999999999998E-2</v>
      </c>
      <c r="DG175" s="14">
        <v>9.7999999999999997E-3</v>
      </c>
      <c r="DH175" s="13">
        <v>1.3899999999999999E-2</v>
      </c>
      <c r="DI175" s="13">
        <v>1.04E-2</v>
      </c>
      <c r="DJ175" s="13">
        <v>2.9399999999999999E-2</v>
      </c>
      <c r="DK175" s="14">
        <v>9.3699999999999999E-3</v>
      </c>
      <c r="DL175" s="13">
        <v>1.43E-2</v>
      </c>
      <c r="DM175" s="13">
        <v>0.01</v>
      </c>
      <c r="DN175" s="13">
        <v>3.4500000000000003E-2</v>
      </c>
      <c r="DO175" s="13">
        <v>1.03E-2</v>
      </c>
      <c r="DP175" s="13">
        <v>4.4299999999999999E-2</v>
      </c>
      <c r="DQ175" s="12">
        <v>0.16500000000000001</v>
      </c>
      <c r="DR175" s="13">
        <v>1.1599999999999999E-2</v>
      </c>
      <c r="DS175" s="13">
        <v>1.0500000000000001E-2</v>
      </c>
    </row>
    <row r="176" spans="1:123" x14ac:dyDescent="0.25">
      <c r="A176" t="s">
        <v>1393</v>
      </c>
      <c r="B176">
        <v>3</v>
      </c>
      <c r="C176" t="s">
        <v>882</v>
      </c>
      <c r="D176" t="s">
        <v>2504</v>
      </c>
      <c r="E176" s="10">
        <v>116.20919665614562</v>
      </c>
      <c r="F176" s="9">
        <v>45.931709217663773</v>
      </c>
      <c r="G176" t="s">
        <v>2505</v>
      </c>
      <c r="H176" t="s">
        <v>2506</v>
      </c>
      <c r="I176" t="s">
        <v>2507</v>
      </c>
      <c r="J176" s="10">
        <v>599500</v>
      </c>
      <c r="K176" s="10">
        <v>1378.5325115719982</v>
      </c>
      <c r="L176" s="10">
        <v>637.46355723775287</v>
      </c>
      <c r="M176" t="s">
        <v>2495</v>
      </c>
      <c r="N176" s="10">
        <v>4353.7993359441016</v>
      </c>
      <c r="O176" t="s">
        <v>2508</v>
      </c>
      <c r="P176" s="11">
        <v>2.9952227051637608</v>
      </c>
      <c r="Q176" t="s">
        <v>1471</v>
      </c>
      <c r="R176" s="10">
        <v>749.64244726627498</v>
      </c>
      <c r="S176" s="10">
        <v>2663.9522894810516</v>
      </c>
      <c r="T176" s="9">
        <v>12.738651901392926</v>
      </c>
      <c r="U176" s="9">
        <v>67.416314547337123</v>
      </c>
      <c r="V176" s="11">
        <v>2.0415894316463756</v>
      </c>
      <c r="W176" t="s">
        <v>2509</v>
      </c>
      <c r="X176" t="s">
        <v>1475</v>
      </c>
      <c r="Y176" t="s">
        <v>1419</v>
      </c>
      <c r="Z176" t="s">
        <v>2503</v>
      </c>
      <c r="AA176" t="s">
        <v>2510</v>
      </c>
      <c r="AB176" s="12">
        <v>0.17933234291279684</v>
      </c>
      <c r="AC176" t="s">
        <v>1537</v>
      </c>
      <c r="AD176" t="s">
        <v>2140</v>
      </c>
      <c r="AE176" t="s">
        <v>2511</v>
      </c>
      <c r="AF176" t="s">
        <v>1683</v>
      </c>
      <c r="AG176" t="s">
        <v>2512</v>
      </c>
      <c r="AH176" t="s">
        <v>1664</v>
      </c>
      <c r="AI176" t="s">
        <v>2513</v>
      </c>
      <c r="AJ176" s="13">
        <v>3.3379335637513496E-2</v>
      </c>
      <c r="AK176" t="s">
        <v>2486</v>
      </c>
      <c r="AL176" s="9">
        <v>37.071601339393851</v>
      </c>
      <c r="AM176" s="10">
        <v>501.02252683080332</v>
      </c>
      <c r="AN176" s="10">
        <v>108.58619954863053</v>
      </c>
      <c r="AO176" t="s">
        <v>2514</v>
      </c>
      <c r="AP176" t="s">
        <v>1495</v>
      </c>
      <c r="AQ176" s="9">
        <v>48.154455529098286</v>
      </c>
      <c r="AR176" t="s">
        <v>2504</v>
      </c>
      <c r="AS176" s="11">
        <v>5.8882242735352657</v>
      </c>
      <c r="AT176" s="11">
        <v>3.5607908230672201</v>
      </c>
      <c r="AU176" t="s">
        <v>2505</v>
      </c>
      <c r="AV176" t="s">
        <v>2506</v>
      </c>
      <c r="AW176" t="s">
        <v>2507</v>
      </c>
      <c r="AX176" s="11">
        <v>6.4278841173721091</v>
      </c>
      <c r="AY176" s="10">
        <v>104.19559953576214</v>
      </c>
      <c r="AZ176" s="9">
        <v>28.867800996979312</v>
      </c>
      <c r="BA176" t="s">
        <v>2495</v>
      </c>
      <c r="BB176" s="10">
        <v>282.98565847385657</v>
      </c>
      <c r="BC176" t="s">
        <v>2508</v>
      </c>
      <c r="BD176" s="11">
        <v>1.1418615190842816</v>
      </c>
      <c r="BE176" t="s">
        <v>1471</v>
      </c>
      <c r="BF176" s="9">
        <v>38.083347556614846</v>
      </c>
      <c r="BG176" s="10">
        <v>123.81751757206557</v>
      </c>
      <c r="BH176" s="11">
        <v>1.8296200019947797</v>
      </c>
      <c r="BI176" s="11">
        <v>4.5082317318913141</v>
      </c>
      <c r="BJ176" s="12">
        <v>0.51805799269742592</v>
      </c>
      <c r="BK176" t="s">
        <v>2509</v>
      </c>
      <c r="BL176" t="s">
        <v>1475</v>
      </c>
      <c r="BM176" t="s">
        <v>1419</v>
      </c>
      <c r="BN176" t="s">
        <v>2503</v>
      </c>
      <c r="BO176" t="s">
        <v>2510</v>
      </c>
      <c r="BP176" s="12">
        <v>0.36133137448395619</v>
      </c>
      <c r="BQ176" t="s">
        <v>1537</v>
      </c>
      <c r="BR176" t="s">
        <v>2140</v>
      </c>
      <c r="BS176" t="s">
        <v>2511</v>
      </c>
      <c r="BT176" t="s">
        <v>1683</v>
      </c>
      <c r="BU176" t="s">
        <v>2512</v>
      </c>
      <c r="BV176" t="s">
        <v>1664</v>
      </c>
      <c r="BW176" t="s">
        <v>2513</v>
      </c>
      <c r="BX176" s="13">
        <v>2.9757242473836019E-2</v>
      </c>
      <c r="BY176" t="s">
        <v>2486</v>
      </c>
      <c r="BZ176" s="11">
        <v>2.06453082468451</v>
      </c>
      <c r="CA176" s="9">
        <v>18.263612425726087</v>
      </c>
      <c r="CB176" s="11">
        <v>6.6401113808078733</v>
      </c>
      <c r="CC176" t="s">
        <v>2514</v>
      </c>
      <c r="CD176" t="s">
        <v>1495</v>
      </c>
      <c r="CE176" s="11">
        <v>2.6629029951196994</v>
      </c>
      <c r="CF176" s="9">
        <v>53.1</v>
      </c>
      <c r="CG176" s="11">
        <v>1.38</v>
      </c>
      <c r="CH176" s="11">
        <v>2.89</v>
      </c>
      <c r="CI176" s="10">
        <v>920</v>
      </c>
      <c r="CJ176" s="9">
        <v>46.8</v>
      </c>
      <c r="CK176" s="10">
        <v>914</v>
      </c>
      <c r="CL176" s="11">
        <v>5.5</v>
      </c>
      <c r="CM176" s="13">
        <v>2.5700000000000001E-2</v>
      </c>
      <c r="CN176" s="11">
        <v>2.62</v>
      </c>
      <c r="CO176" s="11">
        <v>1.83</v>
      </c>
      <c r="CP176" s="9">
        <v>35.299999999999997</v>
      </c>
      <c r="CQ176" s="12">
        <v>0.183</v>
      </c>
      <c r="CR176" s="12">
        <v>0.80400000000000005</v>
      </c>
      <c r="CS176" s="13">
        <v>2.9000000000000001E-2</v>
      </c>
      <c r="CT176" s="13">
        <v>2.8500000000000001E-2</v>
      </c>
      <c r="CU176" s="13">
        <v>1.6799999999999999E-2</v>
      </c>
      <c r="CV176" s="12">
        <v>0.75800000000000001</v>
      </c>
      <c r="CW176" s="12">
        <v>0.93500000000000005</v>
      </c>
      <c r="CX176" s="12">
        <v>0.36899999999999999</v>
      </c>
      <c r="CY176" s="12">
        <v>0.52400000000000002</v>
      </c>
      <c r="CZ176" s="13">
        <v>1.3100000000000001E-2</v>
      </c>
      <c r="DA176" s="14">
        <v>4.2300000000000003E-3</v>
      </c>
      <c r="DB176" s="14">
        <v>0.01</v>
      </c>
      <c r="DC176" s="13">
        <v>5.8200000000000002E-2</v>
      </c>
      <c r="DD176" s="13">
        <v>6.8599999999999994E-2</v>
      </c>
      <c r="DE176" s="13">
        <v>1.8800000000000001E-2</v>
      </c>
      <c r="DF176" s="13">
        <v>6.8000000000000005E-2</v>
      </c>
      <c r="DG176" s="14">
        <v>9.9900000000000006E-3</v>
      </c>
      <c r="DH176" s="13">
        <v>1.4200000000000001E-2</v>
      </c>
      <c r="DI176" s="13">
        <v>1.06E-2</v>
      </c>
      <c r="DJ176" s="13">
        <v>0.03</v>
      </c>
      <c r="DK176" s="14">
        <v>9.5499999999999995E-3</v>
      </c>
      <c r="DL176" s="13">
        <v>1.46E-2</v>
      </c>
      <c r="DM176" s="13">
        <v>1.0200000000000001E-2</v>
      </c>
      <c r="DN176" s="13">
        <v>3.5099999999999999E-2</v>
      </c>
      <c r="DO176" s="13">
        <v>1.0500000000000001E-2</v>
      </c>
      <c r="DP176" s="13">
        <v>4.53E-2</v>
      </c>
      <c r="DQ176" s="12">
        <v>0.107</v>
      </c>
      <c r="DR176" s="13">
        <v>1.1900000000000001E-2</v>
      </c>
      <c r="DS176" s="13">
        <v>1.0699999999999999E-2</v>
      </c>
    </row>
    <row r="177" spans="1:123" x14ac:dyDescent="0.25">
      <c r="A177" t="s">
        <v>1411</v>
      </c>
      <c r="B177">
        <v>3</v>
      </c>
      <c r="C177" t="s">
        <v>882</v>
      </c>
      <c r="D177" t="s">
        <v>2482</v>
      </c>
      <c r="E177" s="10">
        <v>119.93771960236438</v>
      </c>
      <c r="F177" s="9">
        <v>37.259435998020059</v>
      </c>
      <c r="G177" s="10">
        <v>11371.003512848911</v>
      </c>
      <c r="H177" t="s">
        <v>2515</v>
      </c>
      <c r="I177" t="s">
        <v>2516</v>
      </c>
      <c r="J177" s="10">
        <v>599500</v>
      </c>
      <c r="K177" s="10">
        <v>1345.2679370942437</v>
      </c>
      <c r="L177" s="10">
        <v>629.78824834400655</v>
      </c>
      <c r="M177" t="s">
        <v>2517</v>
      </c>
      <c r="N177" s="10">
        <v>4277.6349971013751</v>
      </c>
      <c r="O177" t="s">
        <v>903</v>
      </c>
      <c r="P177" s="11">
        <v>2.4124116176127384</v>
      </c>
      <c r="Q177" t="s">
        <v>2518</v>
      </c>
      <c r="R177" s="10">
        <v>787.94545532804727</v>
      </c>
      <c r="S177" s="10">
        <v>2567.5563916771425</v>
      </c>
      <c r="T177" s="9">
        <v>11.85474026399557</v>
      </c>
      <c r="U177" s="9">
        <v>69.836878781166178</v>
      </c>
      <c r="V177" s="11">
        <v>2.1900371376113208</v>
      </c>
      <c r="W177" t="s">
        <v>902</v>
      </c>
      <c r="X177" t="s">
        <v>2191</v>
      </c>
      <c r="Y177" t="s">
        <v>1642</v>
      </c>
      <c r="Z177" t="s">
        <v>2486</v>
      </c>
      <c r="AA177" s="12">
        <v>0.18137167189254025</v>
      </c>
      <c r="AB177" t="s">
        <v>2519</v>
      </c>
      <c r="AC177" s="13">
        <v>2.998799598306412E-2</v>
      </c>
      <c r="AD177" t="s">
        <v>2520</v>
      </c>
      <c r="AE177" t="s">
        <v>2486</v>
      </c>
      <c r="AF177" t="s">
        <v>1696</v>
      </c>
      <c r="AG177" t="s">
        <v>2094</v>
      </c>
      <c r="AH177" t="s">
        <v>2521</v>
      </c>
      <c r="AI177" t="s">
        <v>2522</v>
      </c>
      <c r="AJ177" t="s">
        <v>892</v>
      </c>
      <c r="AK177" t="s">
        <v>2097</v>
      </c>
      <c r="AL177" s="9">
        <v>40.093785272996939</v>
      </c>
      <c r="AM177" s="10">
        <v>431.50881174826719</v>
      </c>
      <c r="AN177" s="9">
        <v>96.855905427358991</v>
      </c>
      <c r="AO177" t="s">
        <v>1697</v>
      </c>
      <c r="AP177" s="13">
        <v>4.466425824619364E-2</v>
      </c>
      <c r="AQ177" s="9">
        <v>46.88157410637664</v>
      </c>
      <c r="AR177" t="s">
        <v>2482</v>
      </c>
      <c r="AS177" s="11">
        <v>6.2117142710287192</v>
      </c>
      <c r="AT177" s="11">
        <v>2.7038683982093423</v>
      </c>
      <c r="AU177" s="10">
        <v>21672.808981396069</v>
      </c>
      <c r="AV177" t="s">
        <v>2515</v>
      </c>
      <c r="AW177" t="s">
        <v>2516</v>
      </c>
      <c r="AX177" s="11">
        <v>5.08194675184125</v>
      </c>
      <c r="AY177" s="9">
        <v>71.371197909007861</v>
      </c>
      <c r="AZ177" s="9">
        <v>26.215879179026913</v>
      </c>
      <c r="BA177" t="s">
        <v>2517</v>
      </c>
      <c r="BB177" s="10">
        <v>194.24997371272778</v>
      </c>
      <c r="BC177" t="s">
        <v>903</v>
      </c>
      <c r="BD177" s="11">
        <v>1.0808973414410301</v>
      </c>
      <c r="BE177" t="s">
        <v>2518</v>
      </c>
      <c r="BF177" s="9">
        <v>37.840746125711249</v>
      </c>
      <c r="BG177" s="10">
        <v>109.17727234845823</v>
      </c>
      <c r="BH177" s="11">
        <v>1.4248962952065152</v>
      </c>
      <c r="BI177" s="11">
        <v>4.1564329095626658</v>
      </c>
      <c r="BJ177" s="12">
        <v>0.48578103704208669</v>
      </c>
      <c r="BK177" t="s">
        <v>902</v>
      </c>
      <c r="BL177" t="s">
        <v>2191</v>
      </c>
      <c r="BM177" t="s">
        <v>1642</v>
      </c>
      <c r="BN177" t="s">
        <v>2486</v>
      </c>
      <c r="BO177" s="12">
        <v>0.36544035745452902</v>
      </c>
      <c r="BP177" t="s">
        <v>2519</v>
      </c>
      <c r="BQ177" s="13">
        <v>6.0697805825076959E-2</v>
      </c>
      <c r="BR177" t="s">
        <v>2520</v>
      </c>
      <c r="BS177" t="s">
        <v>2486</v>
      </c>
      <c r="BT177" t="s">
        <v>1696</v>
      </c>
      <c r="BU177" t="s">
        <v>2094</v>
      </c>
      <c r="BV177" t="s">
        <v>2521</v>
      </c>
      <c r="BW177" t="s">
        <v>2522</v>
      </c>
      <c r="BX177" t="s">
        <v>892</v>
      </c>
      <c r="BY177" t="s">
        <v>2097</v>
      </c>
      <c r="BZ177" s="11">
        <v>2.385406854302127</v>
      </c>
      <c r="CA177" s="9">
        <v>13.935087486394364</v>
      </c>
      <c r="CB177" s="11">
        <v>5.0820890781574803</v>
      </c>
      <c r="CC177" t="s">
        <v>1697</v>
      </c>
      <c r="CD177" s="13">
        <v>9.0171335209326478E-2</v>
      </c>
      <c r="CE177" s="11">
        <v>2.5934090759501554</v>
      </c>
      <c r="CF177" s="9">
        <v>55</v>
      </c>
      <c r="CG177" s="11">
        <v>1.45</v>
      </c>
      <c r="CH177" s="11">
        <v>2.9</v>
      </c>
      <c r="CI177" s="10">
        <v>934</v>
      </c>
      <c r="CJ177" s="9">
        <v>48.3</v>
      </c>
      <c r="CK177" s="10">
        <v>1015</v>
      </c>
      <c r="CL177" s="11">
        <v>5.96</v>
      </c>
      <c r="CM177" s="12">
        <v>0.16200000000000001</v>
      </c>
      <c r="CN177" s="11">
        <v>2.64</v>
      </c>
      <c r="CO177" s="11">
        <v>1.99</v>
      </c>
      <c r="CP177" s="9">
        <v>35.700000000000003</v>
      </c>
      <c r="CQ177" s="12">
        <v>0.27800000000000002</v>
      </c>
      <c r="CR177" s="11">
        <v>1.35</v>
      </c>
      <c r="CS177" s="13">
        <v>5.45E-2</v>
      </c>
      <c r="CT177" s="12">
        <v>0.18</v>
      </c>
      <c r="CU177" s="13">
        <v>8.0299999999999996E-2</v>
      </c>
      <c r="CV177" s="13">
        <v>9.2999999999999999E-2</v>
      </c>
      <c r="CW177" s="12">
        <v>0.85199999999999998</v>
      </c>
      <c r="CX177" s="12">
        <v>0.439</v>
      </c>
      <c r="CY177" s="12">
        <v>0.114</v>
      </c>
      <c r="CZ177" s="13">
        <v>1.34E-2</v>
      </c>
      <c r="DA177" s="14">
        <v>4.3200000000000001E-3</v>
      </c>
      <c r="DB177" s="13">
        <v>1.0200000000000001E-2</v>
      </c>
      <c r="DC177" s="13">
        <v>5.9499999999999997E-2</v>
      </c>
      <c r="DD177" s="13">
        <v>7.0000000000000007E-2</v>
      </c>
      <c r="DE177" s="13">
        <v>1.9199999999999998E-2</v>
      </c>
      <c r="DF177" s="13">
        <v>6.9400000000000003E-2</v>
      </c>
      <c r="DG177" s="13">
        <v>1.0200000000000001E-2</v>
      </c>
      <c r="DH177" s="13">
        <v>1.44E-2</v>
      </c>
      <c r="DI177" s="13">
        <v>1.09E-2</v>
      </c>
      <c r="DJ177" s="13">
        <v>3.0599999999999999E-2</v>
      </c>
      <c r="DK177" s="14">
        <v>9.75E-3</v>
      </c>
      <c r="DL177" s="13">
        <v>1.49E-2</v>
      </c>
      <c r="DM177" s="13">
        <v>1.04E-2</v>
      </c>
      <c r="DN177" s="13">
        <v>3.5799999999999998E-2</v>
      </c>
      <c r="DO177" s="13">
        <v>1.0800000000000001E-2</v>
      </c>
      <c r="DP177" s="13">
        <v>4.6300000000000001E-2</v>
      </c>
      <c r="DQ177" s="12">
        <v>0.11</v>
      </c>
      <c r="DR177" s="13">
        <v>1.21E-2</v>
      </c>
      <c r="DS177" s="13">
        <v>1.09E-2</v>
      </c>
    </row>
    <row r="178" spans="1:123" x14ac:dyDescent="0.25">
      <c r="A178" t="s">
        <v>1427</v>
      </c>
      <c r="B178">
        <v>3</v>
      </c>
      <c r="C178" t="s">
        <v>882</v>
      </c>
      <c r="D178" t="s">
        <v>1875</v>
      </c>
      <c r="E178" s="10">
        <v>109.81552023711065</v>
      </c>
      <c r="F178" s="9">
        <v>36.928827788905423</v>
      </c>
      <c r="G178" t="s">
        <v>1925</v>
      </c>
      <c r="H178" t="s">
        <v>2523</v>
      </c>
      <c r="I178" t="s">
        <v>2524</v>
      </c>
      <c r="J178" s="10">
        <v>599500</v>
      </c>
      <c r="K178" s="10">
        <v>1283.0671867583878</v>
      </c>
      <c r="L178" s="10">
        <v>621.23053319862993</v>
      </c>
      <c r="M178" t="s">
        <v>1118</v>
      </c>
      <c r="N178" s="10">
        <v>4210.7734800003409</v>
      </c>
      <c r="O178" t="s">
        <v>2525</v>
      </c>
      <c r="P178" s="11">
        <v>3.2310661966435288</v>
      </c>
      <c r="Q178" t="s">
        <v>2526</v>
      </c>
      <c r="R178" s="10">
        <v>751.42989578820141</v>
      </c>
      <c r="S178" s="10">
        <v>2496.3230942106125</v>
      </c>
      <c r="T178" s="9">
        <v>12.381608251260568</v>
      </c>
      <c r="U178" s="9">
        <v>68.947657108577928</v>
      </c>
      <c r="V178" s="11">
        <v>2.1223981676682104</v>
      </c>
      <c r="W178" t="s">
        <v>2527</v>
      </c>
      <c r="X178" t="s">
        <v>1526</v>
      </c>
      <c r="Y178" s="13">
        <v>5.1967650144874616E-2</v>
      </c>
      <c r="Z178" t="s">
        <v>2528</v>
      </c>
      <c r="AA178" t="s">
        <v>2529</v>
      </c>
      <c r="AB178" t="s">
        <v>1304</v>
      </c>
      <c r="AC178" t="s">
        <v>2530</v>
      </c>
      <c r="AD178" t="s">
        <v>2531</v>
      </c>
      <c r="AE178" t="s">
        <v>2532</v>
      </c>
      <c r="AF178" t="s">
        <v>2202</v>
      </c>
      <c r="AG178" t="s">
        <v>2533</v>
      </c>
      <c r="AH178" t="s">
        <v>889</v>
      </c>
      <c r="AI178" t="s">
        <v>2534</v>
      </c>
      <c r="AJ178" t="s">
        <v>2336</v>
      </c>
      <c r="AK178" t="s">
        <v>2535</v>
      </c>
      <c r="AL178" s="9">
        <v>37.05968502574634</v>
      </c>
      <c r="AM178" s="10">
        <v>409.10913269197493</v>
      </c>
      <c r="AN178" s="9">
        <v>97.771865443482156</v>
      </c>
      <c r="AO178" t="s">
        <v>2485</v>
      </c>
      <c r="AP178" t="s">
        <v>2244</v>
      </c>
      <c r="AQ178" s="9">
        <v>45.843657834887551</v>
      </c>
      <c r="AR178" t="s">
        <v>1875</v>
      </c>
      <c r="AS178" s="11">
        <v>5.5147053610524441</v>
      </c>
      <c r="AT178" s="11">
        <v>2.619731819006045</v>
      </c>
      <c r="AU178" t="s">
        <v>1925</v>
      </c>
      <c r="AV178" t="s">
        <v>2523</v>
      </c>
      <c r="AW178" t="s">
        <v>2524</v>
      </c>
      <c r="AX178" s="11">
        <v>3.9963285553015999</v>
      </c>
      <c r="AY178" s="9">
        <v>72.288187760525631</v>
      </c>
      <c r="AZ178" s="9">
        <v>37.7134221534779</v>
      </c>
      <c r="BA178" t="s">
        <v>1118</v>
      </c>
      <c r="BB178" s="10">
        <v>227.21744391074915</v>
      </c>
      <c r="BC178" t="s">
        <v>2525</v>
      </c>
      <c r="BD178" s="11">
        <v>1.1409471565669225</v>
      </c>
      <c r="BE178" t="s">
        <v>2526</v>
      </c>
      <c r="BF178" s="9">
        <v>36.099803375735334</v>
      </c>
      <c r="BG178" s="9">
        <v>94.118972712616809</v>
      </c>
      <c r="BH178" s="11">
        <v>1.2594425354789092</v>
      </c>
      <c r="BI178" s="11">
        <v>4.4186176832904049</v>
      </c>
      <c r="BJ178" s="12">
        <v>0.46222037577703862</v>
      </c>
      <c r="BK178" t="s">
        <v>2527</v>
      </c>
      <c r="BL178" t="s">
        <v>1526</v>
      </c>
      <c r="BM178" s="12">
        <v>0.12195341013769456</v>
      </c>
      <c r="BN178" t="s">
        <v>2528</v>
      </c>
      <c r="BO178" t="s">
        <v>2529</v>
      </c>
      <c r="BP178" t="s">
        <v>1304</v>
      </c>
      <c r="BQ178" t="s">
        <v>2530</v>
      </c>
      <c r="BR178" t="s">
        <v>2531</v>
      </c>
      <c r="BS178" t="s">
        <v>2532</v>
      </c>
      <c r="BT178" t="s">
        <v>2202</v>
      </c>
      <c r="BU178" t="s">
        <v>2533</v>
      </c>
      <c r="BV178" t="s">
        <v>889</v>
      </c>
      <c r="BW178" t="s">
        <v>2534</v>
      </c>
      <c r="BX178" t="s">
        <v>2336</v>
      </c>
      <c r="BY178" t="s">
        <v>2535</v>
      </c>
      <c r="BZ178" s="11">
        <v>2.3355883122521881</v>
      </c>
      <c r="CA178" s="9">
        <v>15.496907147079192</v>
      </c>
      <c r="CB178" s="11">
        <v>4.8078975453680002</v>
      </c>
      <c r="CC178" t="s">
        <v>2485</v>
      </c>
      <c r="CD178" t="s">
        <v>2244</v>
      </c>
      <c r="CE178" s="11">
        <v>2.0083514961108464</v>
      </c>
      <c r="CF178" s="9">
        <v>52</v>
      </c>
      <c r="CG178" s="11">
        <v>1.36</v>
      </c>
      <c r="CH178" s="11">
        <v>2.7</v>
      </c>
      <c r="CI178" s="10">
        <v>878</v>
      </c>
      <c r="CJ178" s="9">
        <v>45.9</v>
      </c>
      <c r="CK178" s="10">
        <v>922</v>
      </c>
      <c r="CL178" s="11">
        <v>5.16</v>
      </c>
      <c r="CM178" s="12">
        <v>0.247</v>
      </c>
      <c r="CN178" s="11">
        <v>2.4700000000000002</v>
      </c>
      <c r="CO178" s="11">
        <v>1.79</v>
      </c>
      <c r="CP178" s="9">
        <v>30.8</v>
      </c>
      <c r="CQ178" s="12">
        <v>0.17699999999999999</v>
      </c>
      <c r="CR178" s="12">
        <v>0.78700000000000003</v>
      </c>
      <c r="CS178" s="13">
        <v>2.81E-2</v>
      </c>
      <c r="CT178" s="13">
        <v>2.75E-2</v>
      </c>
      <c r="CU178" s="13">
        <v>1.6299999999999999E-2</v>
      </c>
      <c r="CV178" s="13">
        <v>8.7900000000000006E-2</v>
      </c>
      <c r="CW178" s="12">
        <v>0.873</v>
      </c>
      <c r="CX178" s="12">
        <v>0.41599999999999998</v>
      </c>
      <c r="CY178" s="12">
        <v>0.108</v>
      </c>
      <c r="CZ178" s="13">
        <v>1.2699999999999999E-2</v>
      </c>
      <c r="DA178" s="13">
        <v>3.0099999999999998E-2</v>
      </c>
      <c r="DB178" s="14">
        <v>9.6500000000000006E-3</v>
      </c>
      <c r="DC178" s="13">
        <v>5.6399999999999999E-2</v>
      </c>
      <c r="DD178" s="12">
        <v>0.308</v>
      </c>
      <c r="DE178" s="13">
        <v>1.8200000000000001E-2</v>
      </c>
      <c r="DF178" s="13">
        <v>6.5500000000000003E-2</v>
      </c>
      <c r="DG178" s="14">
        <v>9.6299999999999997E-3</v>
      </c>
      <c r="DH178" s="13">
        <v>8.43E-2</v>
      </c>
      <c r="DI178" s="13">
        <v>1.03E-2</v>
      </c>
      <c r="DJ178" s="13">
        <v>2.8899999999999999E-2</v>
      </c>
      <c r="DK178" s="14">
        <v>9.2200000000000008E-3</v>
      </c>
      <c r="DL178" s="13">
        <v>1.41E-2</v>
      </c>
      <c r="DM178" s="14">
        <v>9.8700000000000003E-3</v>
      </c>
      <c r="DN178" s="13">
        <v>3.3799999999999997E-2</v>
      </c>
      <c r="DO178" s="13">
        <v>1.0200000000000001E-2</v>
      </c>
      <c r="DP178" s="13">
        <v>4.3900000000000002E-2</v>
      </c>
      <c r="DQ178" s="12">
        <v>0.185</v>
      </c>
      <c r="DR178" s="13">
        <v>1.15E-2</v>
      </c>
      <c r="DS178" s="13">
        <v>1.03E-2</v>
      </c>
    </row>
    <row r="179" spans="1:123" x14ac:dyDescent="0.25">
      <c r="A179" t="s">
        <v>1446</v>
      </c>
      <c r="B179">
        <v>3</v>
      </c>
      <c r="C179" t="s">
        <v>882</v>
      </c>
      <c r="D179" t="s">
        <v>2536</v>
      </c>
      <c r="E179" s="10">
        <v>115.35777638183974</v>
      </c>
      <c r="F179" s="9">
        <v>35.934296125044568</v>
      </c>
      <c r="G179" s="10">
        <v>1023.0371218233395</v>
      </c>
      <c r="H179" t="s">
        <v>2537</v>
      </c>
      <c r="I179" t="s">
        <v>2538</v>
      </c>
      <c r="J179" s="10">
        <v>599500</v>
      </c>
      <c r="K179" s="10">
        <v>1335.386442522474</v>
      </c>
      <c r="L179" s="10">
        <v>612.69544097897119</v>
      </c>
      <c r="M179" t="s">
        <v>2539</v>
      </c>
      <c r="N179" s="10">
        <v>4361.8650896825138</v>
      </c>
      <c r="O179" s="12">
        <v>0.19904149942044749</v>
      </c>
      <c r="P179" s="11">
        <v>3.3662507518893272</v>
      </c>
      <c r="Q179" t="s">
        <v>2501</v>
      </c>
      <c r="R179" s="10">
        <v>776.41986797585764</v>
      </c>
      <c r="S179" s="10">
        <v>2601.8502172258591</v>
      </c>
      <c r="T179" s="9">
        <v>11.797054376846784</v>
      </c>
      <c r="U179" s="9">
        <v>70.249126686121045</v>
      </c>
      <c r="V179" s="11">
        <v>2.2194318664844284</v>
      </c>
      <c r="W179" t="s">
        <v>1268</v>
      </c>
      <c r="X179" t="s">
        <v>2405</v>
      </c>
      <c r="Y179" t="s">
        <v>2540</v>
      </c>
      <c r="Z179" t="s">
        <v>2541</v>
      </c>
      <c r="AA179" t="s">
        <v>1291</v>
      </c>
      <c r="AB179" t="s">
        <v>2542</v>
      </c>
      <c r="AC179" t="s">
        <v>2543</v>
      </c>
      <c r="AD179" t="s">
        <v>2544</v>
      </c>
      <c r="AE179" t="s">
        <v>2541</v>
      </c>
      <c r="AF179" s="13">
        <v>5.9978087607303596E-2</v>
      </c>
      <c r="AG179" s="13">
        <v>2.6045645336507644E-2</v>
      </c>
      <c r="AH179" t="s">
        <v>1651</v>
      </c>
      <c r="AI179" t="s">
        <v>2545</v>
      </c>
      <c r="AJ179" s="13">
        <v>2.113456881705307E-2</v>
      </c>
      <c r="AK179" s="13">
        <v>1.1254859874563199E-2</v>
      </c>
      <c r="AL179" s="9">
        <v>37.525813095851568</v>
      </c>
      <c r="AM179" s="10">
        <v>400.72547047414793</v>
      </c>
      <c r="AN179" s="9">
        <v>99.593696293166246</v>
      </c>
      <c r="AO179" t="s">
        <v>2489</v>
      </c>
      <c r="AP179" s="13">
        <v>2.1283727407822306E-2</v>
      </c>
      <c r="AQ179" s="9">
        <v>47.596870950196724</v>
      </c>
      <c r="AR179" t="s">
        <v>2536</v>
      </c>
      <c r="AS179" s="11">
        <v>6.0271397531178126</v>
      </c>
      <c r="AT179" s="11">
        <v>2.663158751605808</v>
      </c>
      <c r="AU179" s="10">
        <v>370.2554342217768</v>
      </c>
      <c r="AV179" t="s">
        <v>2537</v>
      </c>
      <c r="AW179" t="s">
        <v>2538</v>
      </c>
      <c r="AX179" s="11">
        <v>3.6389652570442044</v>
      </c>
      <c r="AY179" s="9">
        <v>83.531289881033672</v>
      </c>
      <c r="AZ179" s="9">
        <v>33.977629866950899</v>
      </c>
      <c r="BA179" t="s">
        <v>2539</v>
      </c>
      <c r="BB179" s="10">
        <v>260.11684385924246</v>
      </c>
      <c r="BC179" s="12">
        <v>0.26938933087470751</v>
      </c>
      <c r="BD179" s="11">
        <v>1.1137013679435432</v>
      </c>
      <c r="BE179" t="s">
        <v>2501</v>
      </c>
      <c r="BF179" s="9">
        <v>34.043580733270161</v>
      </c>
      <c r="BG179" s="10">
        <v>112.27963012655168</v>
      </c>
      <c r="BH179" s="11">
        <v>1.6841514051654478</v>
      </c>
      <c r="BI179" s="11">
        <v>4.7450534172120173</v>
      </c>
      <c r="BJ179" s="12">
        <v>0.42973743867817138</v>
      </c>
      <c r="BK179" t="s">
        <v>1268</v>
      </c>
      <c r="BL179" t="s">
        <v>2405</v>
      </c>
      <c r="BM179" t="s">
        <v>2540</v>
      </c>
      <c r="BN179" t="s">
        <v>2541</v>
      </c>
      <c r="BO179" t="s">
        <v>1291</v>
      </c>
      <c r="BP179" t="s">
        <v>2542</v>
      </c>
      <c r="BQ179" t="s">
        <v>2543</v>
      </c>
      <c r="BR179" t="s">
        <v>2544</v>
      </c>
      <c r="BS179" t="s">
        <v>2541</v>
      </c>
      <c r="BT179" s="12">
        <v>0.11003000735624086</v>
      </c>
      <c r="BU179" s="13">
        <v>3.815034500346795E-2</v>
      </c>
      <c r="BV179" t="s">
        <v>1651</v>
      </c>
      <c r="BW179" t="s">
        <v>2545</v>
      </c>
      <c r="BX179" s="13">
        <v>2.4569776799775522E-2</v>
      </c>
      <c r="BY179" s="13">
        <v>1.3455541931106743E-2</v>
      </c>
      <c r="BZ179" s="11">
        <v>2.0102214897829991</v>
      </c>
      <c r="CA179" s="9">
        <v>15.177307559765822</v>
      </c>
      <c r="CB179" s="11">
        <v>5.5783090607892536</v>
      </c>
      <c r="CC179" t="s">
        <v>2489</v>
      </c>
      <c r="CD179" s="13">
        <v>4.2969080735916994E-2</v>
      </c>
      <c r="CE179" s="11">
        <v>2.8257854495544077</v>
      </c>
      <c r="CF179" s="9">
        <v>54</v>
      </c>
      <c r="CG179" s="11">
        <v>1.22</v>
      </c>
      <c r="CH179" s="11">
        <v>2.94</v>
      </c>
      <c r="CI179" s="10">
        <v>917</v>
      </c>
      <c r="CJ179" s="9">
        <v>47</v>
      </c>
      <c r="CK179" s="10">
        <v>925</v>
      </c>
      <c r="CL179" s="11">
        <v>5.58</v>
      </c>
      <c r="CM179" s="12">
        <v>0.216</v>
      </c>
      <c r="CN179" s="11">
        <v>2.5099999999999998</v>
      </c>
      <c r="CO179" s="11">
        <v>1.89</v>
      </c>
      <c r="CP179" s="9">
        <v>33.9</v>
      </c>
      <c r="CQ179" s="12">
        <v>0.185</v>
      </c>
      <c r="CR179" s="12">
        <v>0.69599999999999995</v>
      </c>
      <c r="CS179" s="13">
        <v>2.9399999999999999E-2</v>
      </c>
      <c r="CT179" s="13">
        <v>2.87E-2</v>
      </c>
      <c r="CU179" s="13">
        <v>1.7000000000000001E-2</v>
      </c>
      <c r="CV179" s="12">
        <v>0.42799999999999999</v>
      </c>
      <c r="CW179" s="12">
        <v>0.92900000000000005</v>
      </c>
      <c r="CX179" s="12">
        <v>0.374</v>
      </c>
      <c r="CY179" s="12">
        <v>0.113</v>
      </c>
      <c r="CZ179" s="13">
        <v>6.1800000000000001E-2</v>
      </c>
      <c r="DA179" s="13">
        <v>0.02</v>
      </c>
      <c r="DB179" s="13">
        <v>1.01E-2</v>
      </c>
      <c r="DC179" s="13">
        <v>5.8999999999999997E-2</v>
      </c>
      <c r="DD179" s="13">
        <v>6.9000000000000006E-2</v>
      </c>
      <c r="DE179" s="13">
        <v>1.9E-2</v>
      </c>
      <c r="DF179" s="13">
        <v>6.8400000000000002E-2</v>
      </c>
      <c r="DG179" s="13">
        <v>1.01E-2</v>
      </c>
      <c r="DH179" s="13">
        <v>1.4200000000000001E-2</v>
      </c>
      <c r="DI179" s="13">
        <v>1.0699999999999999E-2</v>
      </c>
      <c r="DJ179" s="13">
        <v>3.0200000000000001E-2</v>
      </c>
      <c r="DK179" s="14">
        <v>9.6399999999999993E-3</v>
      </c>
      <c r="DL179" s="13">
        <v>1.47E-2</v>
      </c>
      <c r="DM179" s="13">
        <v>1.03E-2</v>
      </c>
      <c r="DN179" s="13">
        <v>3.5200000000000002E-2</v>
      </c>
      <c r="DO179" s="13">
        <v>1.06E-2</v>
      </c>
      <c r="DP179" s="13">
        <v>4.5900000000000003E-2</v>
      </c>
      <c r="DQ179" s="12">
        <v>0.14399999999999999</v>
      </c>
      <c r="DR179" s="13">
        <v>1.2E-2</v>
      </c>
      <c r="DS179" s="13">
        <v>1.0699999999999999E-2</v>
      </c>
    </row>
    <row r="180" spans="1:123" x14ac:dyDescent="0.25">
      <c r="A180" t="s">
        <v>1463</v>
      </c>
      <c r="B180">
        <v>3</v>
      </c>
      <c r="C180" t="s">
        <v>882</v>
      </c>
      <c r="D180" t="s">
        <v>2504</v>
      </c>
      <c r="E180" s="10">
        <v>121.52606906048277</v>
      </c>
      <c r="F180" s="9">
        <v>34.553104109642149</v>
      </c>
      <c r="G180" t="s">
        <v>2546</v>
      </c>
      <c r="H180" t="s">
        <v>2523</v>
      </c>
      <c r="I180" t="s">
        <v>2547</v>
      </c>
      <c r="J180" s="10">
        <v>599500</v>
      </c>
      <c r="K180" s="10">
        <v>1291.7676561667588</v>
      </c>
      <c r="L180" s="10">
        <v>650.44206048938452</v>
      </c>
      <c r="M180" t="s">
        <v>2548</v>
      </c>
      <c r="N180" s="10">
        <v>4378.5317432294123</v>
      </c>
      <c r="O180" t="s">
        <v>1274</v>
      </c>
      <c r="P180" s="11">
        <v>4.0066071620865014</v>
      </c>
      <c r="Q180" s="13">
        <v>2.4443833816780312E-2</v>
      </c>
      <c r="R180" s="10">
        <v>744.85975150045147</v>
      </c>
      <c r="S180" s="10">
        <v>2522.5436982092888</v>
      </c>
      <c r="T180" s="9">
        <v>12.343368772757618</v>
      </c>
      <c r="U180" s="9">
        <v>69.126369364262558</v>
      </c>
      <c r="V180" s="11">
        <v>1.7894283529694195</v>
      </c>
      <c r="W180" t="s">
        <v>2527</v>
      </c>
      <c r="X180" t="s">
        <v>1526</v>
      </c>
      <c r="Y180" s="13">
        <v>6.0904474457567283E-2</v>
      </c>
      <c r="Z180" t="s">
        <v>2549</v>
      </c>
      <c r="AA180" s="12">
        <v>0.10198912839785942</v>
      </c>
      <c r="AB180" t="s">
        <v>2550</v>
      </c>
      <c r="AC180" s="13">
        <v>3.9550365759893569E-2</v>
      </c>
      <c r="AD180" t="s">
        <v>2551</v>
      </c>
      <c r="AE180" t="s">
        <v>2552</v>
      </c>
      <c r="AF180" t="s">
        <v>1655</v>
      </c>
      <c r="AG180" t="s">
        <v>2533</v>
      </c>
      <c r="AH180" t="s">
        <v>1471</v>
      </c>
      <c r="AI180" s="13">
        <v>2.4750712626512638E-2</v>
      </c>
      <c r="AJ180" s="12">
        <v>0.19734048589862027</v>
      </c>
      <c r="AK180" t="s">
        <v>2553</v>
      </c>
      <c r="AL180" s="9">
        <v>35.333510084055362</v>
      </c>
      <c r="AM180" s="10">
        <v>409.63335401798662</v>
      </c>
      <c r="AN180" s="9">
        <v>96.595362397555647</v>
      </c>
      <c r="AO180" t="s">
        <v>1461</v>
      </c>
      <c r="AP180" s="13">
        <v>1.1667228825448878E-2</v>
      </c>
      <c r="AQ180" s="9">
        <v>48.092802207365416</v>
      </c>
      <c r="AR180" t="s">
        <v>2504</v>
      </c>
      <c r="AS180" s="11">
        <v>8.4799736149088094</v>
      </c>
      <c r="AT180" s="11">
        <v>2.7784902427457241</v>
      </c>
      <c r="AU180" t="s">
        <v>2546</v>
      </c>
      <c r="AV180" t="s">
        <v>2523</v>
      </c>
      <c r="AW180" t="s">
        <v>2547</v>
      </c>
      <c r="AX180" s="11">
        <v>5.0865552502744107</v>
      </c>
      <c r="AY180" s="9">
        <v>87.788084059137702</v>
      </c>
      <c r="AZ180" s="9">
        <v>46.744921140922713</v>
      </c>
      <c r="BA180" t="s">
        <v>2548</v>
      </c>
      <c r="BB180" s="10">
        <v>297.2639840333174</v>
      </c>
      <c r="BC180" t="s">
        <v>1274</v>
      </c>
      <c r="BD180" s="11">
        <v>1.1556579827472857</v>
      </c>
      <c r="BE180" s="13">
        <v>2.4993317064516182E-2</v>
      </c>
      <c r="BF180" s="9">
        <v>35.058463112516193</v>
      </c>
      <c r="BG180" s="9">
        <v>90.194576921119065</v>
      </c>
      <c r="BH180" s="11">
        <v>1.5281870303915899</v>
      </c>
      <c r="BI180" s="11">
        <v>3.9908891294129027</v>
      </c>
      <c r="BJ180" s="12">
        <v>0.47554380189191414</v>
      </c>
      <c r="BK180" t="s">
        <v>2527</v>
      </c>
      <c r="BL180" t="s">
        <v>1526</v>
      </c>
      <c r="BM180" s="12">
        <v>0.10072659438237921</v>
      </c>
      <c r="BN180" t="s">
        <v>2549</v>
      </c>
      <c r="BO180" s="12">
        <v>0.16449397654336118</v>
      </c>
      <c r="BP180" t="s">
        <v>2550</v>
      </c>
      <c r="BQ180" s="13">
        <v>8.0052712510718327E-2</v>
      </c>
      <c r="BR180" t="s">
        <v>2551</v>
      </c>
      <c r="BS180" t="s">
        <v>2552</v>
      </c>
      <c r="BT180" t="s">
        <v>1655</v>
      </c>
      <c r="BU180" t="s">
        <v>2533</v>
      </c>
      <c r="BV180" t="s">
        <v>1471</v>
      </c>
      <c r="BW180" s="13">
        <v>5.0067476358183649E-2</v>
      </c>
      <c r="BX180" s="12">
        <v>0.35991704310340583</v>
      </c>
      <c r="BY180" t="s">
        <v>2553</v>
      </c>
      <c r="BZ180" s="11">
        <v>2.1441062107644568</v>
      </c>
      <c r="CA180" s="9">
        <v>18.525510260657839</v>
      </c>
      <c r="CB180" s="11">
        <v>6.514795514279232</v>
      </c>
      <c r="CC180" t="s">
        <v>1461</v>
      </c>
      <c r="CD180" s="13">
        <v>1.3453458526755441E-2</v>
      </c>
      <c r="CE180" s="11">
        <v>2.7909596490230997</v>
      </c>
      <c r="CF180" s="9">
        <v>53.1</v>
      </c>
      <c r="CG180" s="11">
        <v>1.1499999999999999</v>
      </c>
      <c r="CH180" s="11">
        <v>2.89</v>
      </c>
      <c r="CI180" s="10">
        <v>900</v>
      </c>
      <c r="CJ180" s="9">
        <v>45.9</v>
      </c>
      <c r="CK180" s="10">
        <v>972</v>
      </c>
      <c r="CL180" s="11">
        <v>5.2</v>
      </c>
      <c r="CM180" s="12">
        <v>0.20699999999999999</v>
      </c>
      <c r="CN180" s="11">
        <v>2.5499999999999998</v>
      </c>
      <c r="CO180" s="11">
        <v>1.87</v>
      </c>
      <c r="CP180" s="9">
        <v>31.2</v>
      </c>
      <c r="CQ180" s="12">
        <v>0.13500000000000001</v>
      </c>
      <c r="CR180" s="12">
        <v>0.8</v>
      </c>
      <c r="CS180" s="14">
        <v>4.5700000000000003E-3</v>
      </c>
      <c r="CT180" s="13">
        <v>2.75E-2</v>
      </c>
      <c r="CU180" s="13">
        <v>1.6400000000000001E-2</v>
      </c>
      <c r="CV180" s="13">
        <v>8.8200000000000001E-2</v>
      </c>
      <c r="CW180" s="12">
        <v>0.877</v>
      </c>
      <c r="CX180" s="12">
        <v>0.51400000000000001</v>
      </c>
      <c r="CY180" s="12">
        <v>0.108</v>
      </c>
      <c r="CZ180" s="13">
        <v>1.2699999999999999E-2</v>
      </c>
      <c r="DA180" s="14">
        <v>4.1099999999999999E-3</v>
      </c>
      <c r="DB180" s="14">
        <v>9.6900000000000007E-3</v>
      </c>
      <c r="DC180" s="13">
        <v>5.67E-2</v>
      </c>
      <c r="DD180" s="13">
        <v>6.6199999999999995E-2</v>
      </c>
      <c r="DE180" s="13">
        <v>1.83E-2</v>
      </c>
      <c r="DF180" s="13">
        <v>6.5600000000000006E-2</v>
      </c>
      <c r="DG180" s="14">
        <v>9.6600000000000002E-3</v>
      </c>
      <c r="DH180" s="13">
        <v>1.37E-2</v>
      </c>
      <c r="DI180" s="13">
        <v>1.03E-2</v>
      </c>
      <c r="DJ180" s="13">
        <v>2.9000000000000001E-2</v>
      </c>
      <c r="DK180" s="14">
        <v>9.2499999999999995E-3</v>
      </c>
      <c r="DL180" s="13">
        <v>1.41E-2</v>
      </c>
      <c r="DM180" s="14">
        <v>9.9100000000000004E-3</v>
      </c>
      <c r="DN180" s="13">
        <v>3.3799999999999997E-2</v>
      </c>
      <c r="DO180" s="13">
        <v>1.0200000000000001E-2</v>
      </c>
      <c r="DP180" s="13">
        <v>4.4200000000000003E-2</v>
      </c>
      <c r="DQ180" s="12">
        <v>0.104</v>
      </c>
      <c r="DR180" s="13">
        <v>1.15E-2</v>
      </c>
      <c r="DS180" s="13">
        <v>1.03E-2</v>
      </c>
    </row>
    <row r="181" spans="1:123" x14ac:dyDescent="0.25">
      <c r="A181" t="s">
        <v>1481</v>
      </c>
      <c r="B181">
        <v>3</v>
      </c>
      <c r="C181" t="s">
        <v>882</v>
      </c>
      <c r="D181" t="s">
        <v>2504</v>
      </c>
      <c r="E181" s="10">
        <v>113.61610243447863</v>
      </c>
      <c r="F181" s="9">
        <v>33.151251986724525</v>
      </c>
      <c r="G181" t="s">
        <v>2507</v>
      </c>
      <c r="H181" t="s">
        <v>2554</v>
      </c>
      <c r="I181" t="s">
        <v>2547</v>
      </c>
      <c r="J181" s="10">
        <v>599500</v>
      </c>
      <c r="K181" s="10">
        <v>1302.3395659891974</v>
      </c>
      <c r="L181" s="10">
        <v>621.80678195060091</v>
      </c>
      <c r="M181" t="s">
        <v>2555</v>
      </c>
      <c r="N181" s="10">
        <v>4302.3432881598537</v>
      </c>
      <c r="O181" t="s">
        <v>1085</v>
      </c>
      <c r="P181" s="11">
        <v>3.1575814830265574</v>
      </c>
      <c r="Q181" t="s">
        <v>2556</v>
      </c>
      <c r="R181" s="10">
        <v>748.87272746707879</v>
      </c>
      <c r="S181" s="10">
        <v>2615.4303217942083</v>
      </c>
      <c r="T181" s="9">
        <v>11.371296624368226</v>
      </c>
      <c r="U181" s="9">
        <v>72.675455149050862</v>
      </c>
      <c r="V181" s="11">
        <v>2.1532121302604841</v>
      </c>
      <c r="W181" s="12">
        <v>0.13006988149538082</v>
      </c>
      <c r="X181" t="s">
        <v>1390</v>
      </c>
      <c r="Y181" t="s">
        <v>1384</v>
      </c>
      <c r="Z181" t="s">
        <v>2557</v>
      </c>
      <c r="AA181" t="s">
        <v>2558</v>
      </c>
      <c r="AB181" t="s">
        <v>2559</v>
      </c>
      <c r="AC181" t="s">
        <v>2227</v>
      </c>
      <c r="AD181" t="s">
        <v>1083</v>
      </c>
      <c r="AE181" t="s">
        <v>2490</v>
      </c>
      <c r="AF181" s="13">
        <v>8.9600051691895721E-2</v>
      </c>
      <c r="AG181" t="s">
        <v>2097</v>
      </c>
      <c r="AH181" t="s">
        <v>2560</v>
      </c>
      <c r="AI181" s="13">
        <v>2.3570882120755376E-2</v>
      </c>
      <c r="AJ181" s="13">
        <v>2.5551238312615372E-2</v>
      </c>
      <c r="AK181" s="13">
        <v>1.7010413228719174E-2</v>
      </c>
      <c r="AL181" s="9">
        <v>36.621349445279165</v>
      </c>
      <c r="AM181" s="10">
        <v>434.23230591032791</v>
      </c>
      <c r="AN181" s="10">
        <v>101.30714031325842</v>
      </c>
      <c r="AO181" t="s">
        <v>2561</v>
      </c>
      <c r="AP181" s="13">
        <v>3.1570077948781743E-2</v>
      </c>
      <c r="AQ181" s="9">
        <v>45.509914540994849</v>
      </c>
      <c r="AR181" t="s">
        <v>2504</v>
      </c>
      <c r="AS181" s="11">
        <v>5.6982648394728379</v>
      </c>
      <c r="AT181" s="11">
        <v>2.6090039936082841</v>
      </c>
      <c r="AU181" t="s">
        <v>2507</v>
      </c>
      <c r="AV181" t="s">
        <v>2554</v>
      </c>
      <c r="AW181" t="s">
        <v>2547</v>
      </c>
      <c r="AX181" s="11">
        <v>3.8019929162614989</v>
      </c>
      <c r="AY181" s="9">
        <v>69.715823036407443</v>
      </c>
      <c r="AZ181" s="9">
        <v>20.86049247503302</v>
      </c>
      <c r="BA181" t="s">
        <v>2555</v>
      </c>
      <c r="BB181" s="10">
        <v>232.88128242361176</v>
      </c>
      <c r="BC181" t="s">
        <v>1085</v>
      </c>
      <c r="BD181" s="11">
        <v>1.1275067019832434</v>
      </c>
      <c r="BE181" t="s">
        <v>2556</v>
      </c>
      <c r="BF181" s="9">
        <v>28.679258602769366</v>
      </c>
      <c r="BG181" s="9">
        <v>91.574734385763165</v>
      </c>
      <c r="BH181" s="11">
        <v>1.6109700745585587</v>
      </c>
      <c r="BI181" s="11">
        <v>4.2281927609522141</v>
      </c>
      <c r="BJ181" s="12">
        <v>0.45771820956370046</v>
      </c>
      <c r="BK181" s="12">
        <v>0.19224963048299515</v>
      </c>
      <c r="BL181" t="s">
        <v>1390</v>
      </c>
      <c r="BM181" t="s">
        <v>1384</v>
      </c>
      <c r="BN181" t="s">
        <v>2557</v>
      </c>
      <c r="BO181" t="s">
        <v>2558</v>
      </c>
      <c r="BP181" t="s">
        <v>2559</v>
      </c>
      <c r="BQ181" t="s">
        <v>2227</v>
      </c>
      <c r="BR181" t="s">
        <v>1083</v>
      </c>
      <c r="BS181" t="s">
        <v>2490</v>
      </c>
      <c r="BT181" s="12">
        <v>0.18124926491861451</v>
      </c>
      <c r="BU181" t="s">
        <v>2097</v>
      </c>
      <c r="BV181" t="s">
        <v>2560</v>
      </c>
      <c r="BW181" s="13">
        <v>4.7680832512919567E-2</v>
      </c>
      <c r="BX181" s="13">
        <v>3.2769425507968956E-2</v>
      </c>
      <c r="BY181" s="13">
        <v>1.5507213124456729E-2</v>
      </c>
      <c r="BZ181" s="11">
        <v>1.5011804089152161</v>
      </c>
      <c r="CA181" s="9">
        <v>13.405320121257601</v>
      </c>
      <c r="CB181" s="11">
        <v>4.4468756342846776</v>
      </c>
      <c r="CC181" t="s">
        <v>2561</v>
      </c>
      <c r="CD181" s="13">
        <v>6.3735886211459231E-2</v>
      </c>
      <c r="CE181" s="11">
        <v>1.7625482963912673</v>
      </c>
      <c r="CF181" s="9">
        <v>53.1</v>
      </c>
      <c r="CG181" s="11">
        <v>1.36</v>
      </c>
      <c r="CH181" s="11">
        <v>3.04</v>
      </c>
      <c r="CI181" s="10">
        <v>914</v>
      </c>
      <c r="CJ181" s="9">
        <v>45.6</v>
      </c>
      <c r="CK181" s="10">
        <v>972</v>
      </c>
      <c r="CL181" s="11">
        <v>5.42</v>
      </c>
      <c r="CM181" s="12">
        <v>0.315</v>
      </c>
      <c r="CN181" s="11">
        <v>2.59</v>
      </c>
      <c r="CO181" s="11">
        <v>1.81</v>
      </c>
      <c r="CP181" s="9">
        <v>31.9</v>
      </c>
      <c r="CQ181" s="12">
        <v>0.214</v>
      </c>
      <c r="CR181" s="12">
        <v>0.81100000000000005</v>
      </c>
      <c r="CS181" s="13">
        <v>2.8500000000000001E-2</v>
      </c>
      <c r="CT181" s="13">
        <v>2.7699999999999999E-2</v>
      </c>
      <c r="CU181" s="13">
        <v>7.6899999999999996E-2</v>
      </c>
      <c r="CV181" s="13">
        <v>8.8900000000000007E-2</v>
      </c>
      <c r="CW181" s="12">
        <v>0.96099999999999997</v>
      </c>
      <c r="CX181" s="12">
        <v>0.28999999999999998</v>
      </c>
      <c r="CY181" s="12">
        <v>0.109</v>
      </c>
      <c r="CZ181" s="13">
        <v>1.2800000000000001E-2</v>
      </c>
      <c r="DA181" s="14">
        <v>4.15E-3</v>
      </c>
      <c r="DB181" s="14">
        <v>9.7599999999999996E-3</v>
      </c>
      <c r="DC181" s="13">
        <v>5.7200000000000001E-2</v>
      </c>
      <c r="DD181" s="13">
        <v>6.6600000000000006E-2</v>
      </c>
      <c r="DE181" s="13">
        <v>8.5800000000000001E-2</v>
      </c>
      <c r="DF181" s="13">
        <v>6.6000000000000003E-2</v>
      </c>
      <c r="DG181" s="14">
        <v>9.7300000000000008E-3</v>
      </c>
      <c r="DH181" s="13">
        <v>1.38E-2</v>
      </c>
      <c r="DI181" s="13">
        <v>1.04E-2</v>
      </c>
      <c r="DJ181" s="13">
        <v>2.92E-2</v>
      </c>
      <c r="DK181" s="14">
        <v>9.3200000000000002E-3</v>
      </c>
      <c r="DL181" s="13">
        <v>1.43E-2</v>
      </c>
      <c r="DM181" s="14">
        <v>9.9900000000000006E-3</v>
      </c>
      <c r="DN181" s="13">
        <v>3.4000000000000002E-2</v>
      </c>
      <c r="DO181" s="13">
        <v>1.03E-2</v>
      </c>
      <c r="DP181" s="12">
        <v>0.27500000000000002</v>
      </c>
      <c r="DQ181" s="12">
        <v>0.20799999999999999</v>
      </c>
      <c r="DR181" s="13">
        <v>1.1599999999999999E-2</v>
      </c>
      <c r="DS181" s="13">
        <v>1.04E-2</v>
      </c>
    </row>
    <row r="182" spans="1:123" x14ac:dyDescent="0.25">
      <c r="A182" t="s">
        <v>1498</v>
      </c>
      <c r="B182">
        <v>3</v>
      </c>
      <c r="C182" t="s">
        <v>882</v>
      </c>
      <c r="D182" t="s">
        <v>2562</v>
      </c>
      <c r="E182" s="10">
        <v>110.90783220086853</v>
      </c>
      <c r="F182" s="9">
        <v>63.082972252670913</v>
      </c>
      <c r="G182" t="s">
        <v>1847</v>
      </c>
      <c r="H182" t="s">
        <v>2563</v>
      </c>
      <c r="I182" t="s">
        <v>2564</v>
      </c>
      <c r="J182" s="10">
        <v>599500</v>
      </c>
      <c r="K182" s="10">
        <v>3314.4883885009554</v>
      </c>
      <c r="L182" s="10">
        <v>4738.9207793215346</v>
      </c>
      <c r="M182" t="s">
        <v>2555</v>
      </c>
      <c r="N182" s="10">
        <v>1357.1497594313169</v>
      </c>
      <c r="O182" t="s">
        <v>2565</v>
      </c>
      <c r="P182" s="11">
        <v>2.065756211297999</v>
      </c>
      <c r="Q182" s="13">
        <v>1.6406324508561419E-2</v>
      </c>
      <c r="R182" s="10">
        <v>424.51600946362561</v>
      </c>
      <c r="S182" s="10">
        <v>4559.6851531878101</v>
      </c>
      <c r="T182" s="12">
        <v>0.13849690717135757</v>
      </c>
      <c r="U182" s="10">
        <v>864.91756649240972</v>
      </c>
      <c r="V182" s="11">
        <v>1.3399158155079234</v>
      </c>
      <c r="W182" t="s">
        <v>2527</v>
      </c>
      <c r="X182" t="s">
        <v>1460</v>
      </c>
      <c r="Y182" s="13">
        <v>3.8386602389958946E-2</v>
      </c>
      <c r="Z182" t="s">
        <v>2566</v>
      </c>
      <c r="AA182" t="s">
        <v>2567</v>
      </c>
      <c r="AB182" s="12">
        <v>0.19582788845632657</v>
      </c>
      <c r="AC182" t="s">
        <v>1693</v>
      </c>
      <c r="AD182" t="s">
        <v>2568</v>
      </c>
      <c r="AE182" t="s">
        <v>2566</v>
      </c>
      <c r="AF182" s="12">
        <v>0.15549697565076967</v>
      </c>
      <c r="AG182" t="s">
        <v>2486</v>
      </c>
      <c r="AH182" s="13">
        <v>6.7304870346185E-2</v>
      </c>
      <c r="AI182" t="s">
        <v>2569</v>
      </c>
      <c r="AJ182" t="s">
        <v>2120</v>
      </c>
      <c r="AK182" t="s">
        <v>2570</v>
      </c>
      <c r="AL182" s="9">
        <v>26.984015316752753</v>
      </c>
      <c r="AM182" s="10">
        <v>605.4750800552905</v>
      </c>
      <c r="AN182" s="10">
        <v>136.77073544835443</v>
      </c>
      <c r="AO182" t="s">
        <v>2199</v>
      </c>
      <c r="AP182" s="13">
        <v>2.8745627727582324E-2</v>
      </c>
      <c r="AQ182" s="9">
        <v>17.798855617360363</v>
      </c>
      <c r="AR182" t="s">
        <v>2562</v>
      </c>
      <c r="AS182" s="11">
        <v>6.0264597978837262</v>
      </c>
      <c r="AT182" s="11">
        <v>3.4006825995167818</v>
      </c>
      <c r="AU182" t="s">
        <v>1847</v>
      </c>
      <c r="AV182" t="s">
        <v>2563</v>
      </c>
      <c r="AW182" t="s">
        <v>2564</v>
      </c>
      <c r="AX182" s="11">
        <v>2.0777768107553403</v>
      </c>
      <c r="AY182" s="10">
        <v>194.08571504103347</v>
      </c>
      <c r="AZ182" s="10">
        <v>197.67394017641945</v>
      </c>
      <c r="BA182" t="s">
        <v>2555</v>
      </c>
      <c r="BB182" s="9">
        <v>89.427177285566344</v>
      </c>
      <c r="BC182" t="s">
        <v>2565</v>
      </c>
      <c r="BD182" s="12">
        <v>0.79955098064439223</v>
      </c>
      <c r="BE182" s="13">
        <v>1.4658982251378095E-2</v>
      </c>
      <c r="BF182" s="9">
        <v>21.580853552069456</v>
      </c>
      <c r="BG182" s="10">
        <v>172.27980668439977</v>
      </c>
      <c r="BH182" s="12">
        <v>0.13722990827637946</v>
      </c>
      <c r="BI182" s="9">
        <v>49.092517407092018</v>
      </c>
      <c r="BJ182" s="12">
        <v>0.39355181946424966</v>
      </c>
      <c r="BK182" t="s">
        <v>2527</v>
      </c>
      <c r="BL182" t="s">
        <v>1460</v>
      </c>
      <c r="BM182" s="13">
        <v>1.6718575771051781E-2</v>
      </c>
      <c r="BN182" t="s">
        <v>2566</v>
      </c>
      <c r="BO182" t="s">
        <v>2567</v>
      </c>
      <c r="BP182" s="12">
        <v>0.39456775586863474</v>
      </c>
      <c r="BQ182" t="s">
        <v>1693</v>
      </c>
      <c r="BR182" t="s">
        <v>2568</v>
      </c>
      <c r="BS182" t="s">
        <v>2566</v>
      </c>
      <c r="BT182" s="12">
        <v>0.376558717973348</v>
      </c>
      <c r="BU182" t="s">
        <v>2486</v>
      </c>
      <c r="BV182" s="12">
        <v>0.13579902402539573</v>
      </c>
      <c r="BW182" t="s">
        <v>2569</v>
      </c>
      <c r="BX182" t="s">
        <v>2120</v>
      </c>
      <c r="BY182" t="s">
        <v>2570</v>
      </c>
      <c r="BZ182" s="11">
        <v>2.2735450040353116</v>
      </c>
      <c r="CA182" s="9">
        <v>24.399915924835842</v>
      </c>
      <c r="CB182" s="11">
        <v>8.7858462728414182</v>
      </c>
      <c r="CC182" t="s">
        <v>2199</v>
      </c>
      <c r="CD182" s="13">
        <v>2.8850445598493157E-2</v>
      </c>
      <c r="CE182" s="12">
        <v>0.97302710364645895</v>
      </c>
      <c r="CF182" s="9">
        <v>51.6</v>
      </c>
      <c r="CG182" s="11">
        <v>1.44</v>
      </c>
      <c r="CH182" s="11">
        <v>2.74</v>
      </c>
      <c r="CI182" s="10">
        <v>894</v>
      </c>
      <c r="CJ182" s="9">
        <v>45</v>
      </c>
      <c r="CK182" s="10">
        <v>857</v>
      </c>
      <c r="CL182" s="11">
        <v>3.45</v>
      </c>
      <c r="CM182" s="12">
        <v>0.28000000000000003</v>
      </c>
      <c r="CN182" s="11">
        <v>2.54</v>
      </c>
      <c r="CO182" s="11">
        <v>1.81</v>
      </c>
      <c r="CP182" s="9">
        <v>29.6</v>
      </c>
      <c r="CQ182" s="12">
        <v>0.23499999999999999</v>
      </c>
      <c r="CR182" s="12">
        <v>0.85899999999999999</v>
      </c>
      <c r="CS182" s="14">
        <v>4.4799999999999996E-3</v>
      </c>
      <c r="CT182" s="12">
        <v>0.27300000000000002</v>
      </c>
      <c r="CU182" s="13">
        <v>1.61E-2</v>
      </c>
      <c r="CV182" s="13">
        <v>8.7300000000000003E-2</v>
      </c>
      <c r="CW182" s="12">
        <v>0.72599999999999998</v>
      </c>
      <c r="CX182" s="12">
        <v>0.38300000000000001</v>
      </c>
      <c r="CY182" s="12">
        <v>0.108</v>
      </c>
      <c r="CZ182" s="13">
        <v>1.26E-2</v>
      </c>
      <c r="DA182" s="14">
        <v>4.0499999999999998E-3</v>
      </c>
      <c r="DB182" s="14">
        <v>9.58E-3</v>
      </c>
      <c r="DC182" s="13">
        <v>5.57E-2</v>
      </c>
      <c r="DD182" s="13">
        <v>6.6000000000000003E-2</v>
      </c>
      <c r="DE182" s="13">
        <v>1.7999999999999999E-2</v>
      </c>
      <c r="DF182" s="13">
        <v>6.54E-2</v>
      </c>
      <c r="DG182" s="14">
        <v>9.58E-3</v>
      </c>
      <c r="DH182" s="12">
        <v>0.13600000000000001</v>
      </c>
      <c r="DI182" s="13">
        <v>1.0200000000000001E-2</v>
      </c>
      <c r="DJ182" s="13">
        <v>2.8799999999999999E-2</v>
      </c>
      <c r="DK182" s="14">
        <v>9.1599999999999997E-3</v>
      </c>
      <c r="DL182" s="13">
        <v>1.4E-2</v>
      </c>
      <c r="DM182" s="14">
        <v>9.7800000000000005E-3</v>
      </c>
      <c r="DN182" s="13">
        <v>3.3700000000000001E-2</v>
      </c>
      <c r="DO182" s="13">
        <v>1.01E-2</v>
      </c>
      <c r="DP182" s="13">
        <v>4.3200000000000002E-2</v>
      </c>
      <c r="DQ182" s="12">
        <v>0.13600000000000001</v>
      </c>
      <c r="DR182" s="13">
        <v>1.1299999999999999E-2</v>
      </c>
      <c r="DS182" s="13">
        <v>1.0200000000000001E-2</v>
      </c>
    </row>
    <row r="183" spans="1:123" x14ac:dyDescent="0.25">
      <c r="A183" t="s">
        <v>1513</v>
      </c>
      <c r="B183">
        <v>3</v>
      </c>
      <c r="C183" t="s">
        <v>882</v>
      </c>
      <c r="D183" t="s">
        <v>2571</v>
      </c>
      <c r="E183" s="10">
        <v>120.13428640768284</v>
      </c>
      <c r="F183" s="9">
        <v>63.270744184271443</v>
      </c>
      <c r="G183" s="10">
        <v>1694.2573258986868</v>
      </c>
      <c r="H183" t="s">
        <v>2572</v>
      </c>
      <c r="I183" t="s">
        <v>2573</v>
      </c>
      <c r="J183" s="10">
        <v>599500</v>
      </c>
      <c r="K183" s="10">
        <v>3401.2056624166103</v>
      </c>
      <c r="L183" s="10">
        <v>5123.4930450700158</v>
      </c>
      <c r="M183" t="s">
        <v>2574</v>
      </c>
      <c r="N183" s="10">
        <v>1577.5825026399316</v>
      </c>
      <c r="O183" t="s">
        <v>2575</v>
      </c>
      <c r="P183" s="11">
        <v>2.4470540044846265</v>
      </c>
      <c r="Q183" t="s">
        <v>2168</v>
      </c>
      <c r="R183" s="10">
        <v>455.22315681193203</v>
      </c>
      <c r="S183" s="10">
        <v>5034.8352506231313</v>
      </c>
      <c r="T183" s="12">
        <v>0.33492550745596344</v>
      </c>
      <c r="U183" s="10">
        <v>887.14313518411086</v>
      </c>
      <c r="V183" s="11">
        <v>1.6032904902916656</v>
      </c>
      <c r="W183" t="s">
        <v>1268</v>
      </c>
      <c r="X183" t="s">
        <v>2104</v>
      </c>
      <c r="Y183" s="13">
        <v>4.0994422052889661E-2</v>
      </c>
      <c r="Z183" t="s">
        <v>2503</v>
      </c>
      <c r="AA183" t="s">
        <v>2576</v>
      </c>
      <c r="AB183" t="s">
        <v>2577</v>
      </c>
      <c r="AC183" t="s">
        <v>1510</v>
      </c>
      <c r="AD183" t="s">
        <v>2544</v>
      </c>
      <c r="AE183" t="s">
        <v>2503</v>
      </c>
      <c r="AF183" t="s">
        <v>1683</v>
      </c>
      <c r="AG183" t="s">
        <v>2578</v>
      </c>
      <c r="AH183" t="s">
        <v>2579</v>
      </c>
      <c r="AI183" t="s">
        <v>2580</v>
      </c>
      <c r="AJ183" s="12">
        <v>0.12378926885998795</v>
      </c>
      <c r="AK183" t="s">
        <v>2486</v>
      </c>
      <c r="AL183" s="9">
        <v>28.266555281630346</v>
      </c>
      <c r="AM183" s="10">
        <v>639.73198707291056</v>
      </c>
      <c r="AN183" s="10">
        <v>146.37858837139996</v>
      </c>
      <c r="AO183" t="s">
        <v>2581</v>
      </c>
      <c r="AP183" t="s">
        <v>1495</v>
      </c>
      <c r="AQ183" s="9">
        <v>16.610405880877526</v>
      </c>
      <c r="AR183" t="s">
        <v>2571</v>
      </c>
      <c r="AS183" s="11">
        <v>6.6797071850526226</v>
      </c>
      <c r="AT183" s="11">
        <v>3.8951854013783045</v>
      </c>
      <c r="AU183" s="10">
        <v>1690.5255001544667</v>
      </c>
      <c r="AV183" t="s">
        <v>2572</v>
      </c>
      <c r="AW183" t="s">
        <v>2573</v>
      </c>
      <c r="AX183" s="11">
        <v>2.9057047588620453</v>
      </c>
      <c r="AY183" s="10">
        <v>218.48473708103541</v>
      </c>
      <c r="AZ183" s="10">
        <v>211.66959578150994</v>
      </c>
      <c r="BA183" t="s">
        <v>2574</v>
      </c>
      <c r="BB183" s="10">
        <v>107.35960879409419</v>
      </c>
      <c r="BC183" t="s">
        <v>2575</v>
      </c>
      <c r="BD183" s="12">
        <v>0.97365527443875033</v>
      </c>
      <c r="BE183" t="s">
        <v>2168</v>
      </c>
      <c r="BF183" s="9">
        <v>36.423973262067797</v>
      </c>
      <c r="BG183" s="10">
        <v>227.34504551983471</v>
      </c>
      <c r="BH183" s="12">
        <v>0.20160289460731787</v>
      </c>
      <c r="BI183" s="9">
        <v>38.776247206761902</v>
      </c>
      <c r="BJ183" s="12">
        <v>0.34446758787214521</v>
      </c>
      <c r="BK183" t="s">
        <v>1268</v>
      </c>
      <c r="BL183" t="s">
        <v>2104</v>
      </c>
      <c r="BM183" s="13">
        <v>7.1714467350783226E-2</v>
      </c>
      <c r="BN183" t="s">
        <v>2503</v>
      </c>
      <c r="BO183" t="s">
        <v>2576</v>
      </c>
      <c r="BP183" t="s">
        <v>2577</v>
      </c>
      <c r="BQ183" t="s">
        <v>1510</v>
      </c>
      <c r="BR183" t="s">
        <v>2544</v>
      </c>
      <c r="BS183" t="s">
        <v>2503</v>
      </c>
      <c r="BT183" t="s">
        <v>1683</v>
      </c>
      <c r="BU183" t="s">
        <v>2578</v>
      </c>
      <c r="BV183" t="s">
        <v>2579</v>
      </c>
      <c r="BW183" t="s">
        <v>2580</v>
      </c>
      <c r="BX183" s="12">
        <v>0.19868702350921147</v>
      </c>
      <c r="BY183" t="s">
        <v>2486</v>
      </c>
      <c r="BZ183" s="11">
        <v>1.6271042627606809</v>
      </c>
      <c r="CA183" s="9">
        <v>20.420018728666012</v>
      </c>
      <c r="CB183" s="9">
        <v>11.019082896379572</v>
      </c>
      <c r="CC183" t="s">
        <v>2581</v>
      </c>
      <c r="CD183" t="s">
        <v>1495</v>
      </c>
      <c r="CE183" s="12">
        <v>0.88005306724300014</v>
      </c>
      <c r="CF183" s="9">
        <v>53.7</v>
      </c>
      <c r="CG183" s="11">
        <v>1.38</v>
      </c>
      <c r="CH183" s="11">
        <v>2.73</v>
      </c>
      <c r="CI183" s="10">
        <v>932</v>
      </c>
      <c r="CJ183" s="9">
        <v>47.2</v>
      </c>
      <c r="CK183" s="10">
        <v>965</v>
      </c>
      <c r="CL183" s="11">
        <v>4.5599999999999996</v>
      </c>
      <c r="CM183" s="12">
        <v>0.29299999999999998</v>
      </c>
      <c r="CN183" s="11">
        <v>2.46</v>
      </c>
      <c r="CO183" s="11">
        <v>1.86</v>
      </c>
      <c r="CP183" s="9">
        <v>35.700000000000003</v>
      </c>
      <c r="CQ183" s="12">
        <v>0.247</v>
      </c>
      <c r="CR183" s="11">
        <v>1.1599999999999999</v>
      </c>
      <c r="CS183" s="13">
        <v>5.91E-2</v>
      </c>
      <c r="CT183" s="12">
        <v>0.17699999999999999</v>
      </c>
      <c r="CU183" s="13">
        <v>1.6899999999999998E-2</v>
      </c>
      <c r="CV183" s="13">
        <v>9.1300000000000006E-2</v>
      </c>
      <c r="CW183" s="12">
        <v>0.96899999999999997</v>
      </c>
      <c r="CX183" s="12">
        <v>0.29599999999999999</v>
      </c>
      <c r="CY183" s="12">
        <v>0.113</v>
      </c>
      <c r="CZ183" s="13">
        <v>1.32E-2</v>
      </c>
      <c r="DA183" s="14">
        <v>4.2399999999999998E-3</v>
      </c>
      <c r="DB183" s="13">
        <v>0.01</v>
      </c>
      <c r="DC183" s="13">
        <v>5.8299999999999998E-2</v>
      </c>
      <c r="DD183" s="13">
        <v>6.8900000000000003E-2</v>
      </c>
      <c r="DE183" s="13">
        <v>1.89E-2</v>
      </c>
      <c r="DF183" s="13">
        <v>6.8400000000000002E-2</v>
      </c>
      <c r="DG183" s="13">
        <v>0.01</v>
      </c>
      <c r="DH183" s="13">
        <v>1.4200000000000001E-2</v>
      </c>
      <c r="DI183" s="13">
        <v>1.0699999999999999E-2</v>
      </c>
      <c r="DJ183" s="13">
        <v>3.0099999999999998E-2</v>
      </c>
      <c r="DK183" s="14">
        <v>9.5899999999999996E-3</v>
      </c>
      <c r="DL183" s="13">
        <v>1.46E-2</v>
      </c>
      <c r="DM183" s="13">
        <v>1.0200000000000001E-2</v>
      </c>
      <c r="DN183" s="13">
        <v>3.5200000000000002E-2</v>
      </c>
      <c r="DO183" s="13">
        <v>1.0500000000000001E-2</v>
      </c>
      <c r="DP183" s="13">
        <v>4.53E-2</v>
      </c>
      <c r="DQ183" s="12">
        <v>0.14199999999999999</v>
      </c>
      <c r="DR183" s="13">
        <v>1.1900000000000001E-2</v>
      </c>
      <c r="DS183" s="13">
        <v>1.0699999999999999E-2</v>
      </c>
    </row>
    <row r="184" spans="1:123" x14ac:dyDescent="0.25">
      <c r="A184" t="s">
        <v>1531</v>
      </c>
      <c r="B184">
        <v>3</v>
      </c>
      <c r="C184" t="s">
        <v>882</v>
      </c>
      <c r="D184" t="s">
        <v>2582</v>
      </c>
      <c r="E184" s="10">
        <v>120.54711603958908</v>
      </c>
      <c r="F184" s="9">
        <v>66.593593478063156</v>
      </c>
      <c r="G184" s="10">
        <v>1373.8380598417671</v>
      </c>
      <c r="H184" t="s">
        <v>2472</v>
      </c>
      <c r="I184" t="s">
        <v>2583</v>
      </c>
      <c r="J184" s="10">
        <v>599500</v>
      </c>
      <c r="K184" s="10">
        <v>3349.9958956143701</v>
      </c>
      <c r="L184" s="10">
        <v>4763.7932572588506</v>
      </c>
      <c r="M184" s="9">
        <v>10.377812843745325</v>
      </c>
      <c r="N184" s="10">
        <v>2860.4556605621401</v>
      </c>
      <c r="O184" t="s">
        <v>2584</v>
      </c>
      <c r="P184" s="9">
        <v>10.249848758637327</v>
      </c>
      <c r="Q184" s="13">
        <v>3.2920459654453595E-2</v>
      </c>
      <c r="R184" s="10">
        <v>426.40111190451324</v>
      </c>
      <c r="S184" s="10">
        <v>4824.7801260856604</v>
      </c>
      <c r="T184" s="12">
        <v>0.26844008803549568</v>
      </c>
      <c r="U184" s="10">
        <v>843.36642150566809</v>
      </c>
      <c r="V184" s="11">
        <v>1.0238514495508144</v>
      </c>
      <c r="W184" t="s">
        <v>2585</v>
      </c>
      <c r="X184" s="13">
        <v>3.7106272587034125E-2</v>
      </c>
      <c r="Y184" s="13">
        <v>6.5985268807239636E-2</v>
      </c>
      <c r="Z184" t="s">
        <v>2503</v>
      </c>
      <c r="AA184" t="s">
        <v>2510</v>
      </c>
      <c r="AB184" t="s">
        <v>2586</v>
      </c>
      <c r="AC184" t="s">
        <v>1537</v>
      </c>
      <c r="AD184" t="s">
        <v>1064</v>
      </c>
      <c r="AE184" t="s">
        <v>2511</v>
      </c>
      <c r="AF184" s="13">
        <v>4.055200366342919E-2</v>
      </c>
      <c r="AG184" t="s">
        <v>2512</v>
      </c>
      <c r="AH184" t="s">
        <v>1664</v>
      </c>
      <c r="AI184" t="s">
        <v>2587</v>
      </c>
      <c r="AJ184" s="13">
        <v>4.9062932605418656E-2</v>
      </c>
      <c r="AK184" t="s">
        <v>2486</v>
      </c>
      <c r="AL184" s="9">
        <v>27.912228818871132</v>
      </c>
      <c r="AM184" s="10">
        <v>642.89578491567363</v>
      </c>
      <c r="AN184" s="10">
        <v>133.178310955136</v>
      </c>
      <c r="AO184" s="12">
        <v>0.29808533794906183</v>
      </c>
      <c r="AP184" t="s">
        <v>2588</v>
      </c>
      <c r="AQ184" s="9">
        <v>15.040269657125201</v>
      </c>
      <c r="AR184" t="s">
        <v>2582</v>
      </c>
      <c r="AS184" s="11">
        <v>5.6612917674012992</v>
      </c>
      <c r="AT184" s="11">
        <v>4.0496599938575644</v>
      </c>
      <c r="AU184" s="10">
        <v>439.04417701799287</v>
      </c>
      <c r="AV184" t="s">
        <v>2472</v>
      </c>
      <c r="AW184" t="s">
        <v>2583</v>
      </c>
      <c r="AX184" s="11">
        <v>4.721938684563141</v>
      </c>
      <c r="AY184" s="10">
        <v>158.70077917354914</v>
      </c>
      <c r="AZ184" s="10">
        <v>155.64740547855328</v>
      </c>
      <c r="BA184" s="11">
        <v>2.2062794337343332</v>
      </c>
      <c r="BB184" s="10">
        <v>332.78108663383665</v>
      </c>
      <c r="BC184" t="s">
        <v>2584</v>
      </c>
      <c r="BD184" s="11">
        <v>2.0296497782408656</v>
      </c>
      <c r="BE184" s="13">
        <v>1.962333477633519E-2</v>
      </c>
      <c r="BF184" s="9">
        <v>20.171511183238458</v>
      </c>
      <c r="BG184" s="10">
        <v>191.35711603199644</v>
      </c>
      <c r="BH184" s="12">
        <v>0.22424388620700239</v>
      </c>
      <c r="BI184" s="9">
        <v>37.768615405767484</v>
      </c>
      <c r="BJ184" s="12">
        <v>0.48247317797396072</v>
      </c>
      <c r="BK184" t="s">
        <v>2585</v>
      </c>
      <c r="BL184" s="13">
        <v>3.2360279367495214E-2</v>
      </c>
      <c r="BM184" s="13">
        <v>2.0717608543800545E-2</v>
      </c>
      <c r="BN184" t="s">
        <v>2503</v>
      </c>
      <c r="BO184" t="s">
        <v>2510</v>
      </c>
      <c r="BP184" t="s">
        <v>2586</v>
      </c>
      <c r="BQ184" t="s">
        <v>1537</v>
      </c>
      <c r="BR184" t="s">
        <v>1064</v>
      </c>
      <c r="BS184" t="s">
        <v>2511</v>
      </c>
      <c r="BT184" s="13">
        <v>7.3349392825551474E-2</v>
      </c>
      <c r="BU184" t="s">
        <v>2512</v>
      </c>
      <c r="BV184" t="s">
        <v>1664</v>
      </c>
      <c r="BW184" t="s">
        <v>2587</v>
      </c>
      <c r="BX184" s="13">
        <v>9.1406484856274256E-2</v>
      </c>
      <c r="BY184" t="s">
        <v>2486</v>
      </c>
      <c r="BZ184" s="11">
        <v>1.5011561137716825</v>
      </c>
      <c r="CA184" s="9">
        <v>23.518505247437954</v>
      </c>
      <c r="CB184" s="11">
        <v>7.0533890902226677</v>
      </c>
      <c r="CC184" s="12">
        <v>0.167749202507397</v>
      </c>
      <c r="CD184" t="s">
        <v>2588</v>
      </c>
      <c r="CE184" s="12">
        <v>0.819336672713737</v>
      </c>
      <c r="CF184" s="9">
        <v>51.3</v>
      </c>
      <c r="CG184" s="11">
        <v>1.26</v>
      </c>
      <c r="CH184" s="11">
        <v>2.9</v>
      </c>
      <c r="CI184" s="10">
        <v>855</v>
      </c>
      <c r="CJ184" s="9">
        <v>44.7</v>
      </c>
      <c r="CK184" s="10">
        <v>890</v>
      </c>
      <c r="CL184" s="11">
        <v>5.49</v>
      </c>
      <c r="CM184" s="12">
        <v>0.17</v>
      </c>
      <c r="CN184" s="11">
        <v>2.48</v>
      </c>
      <c r="CO184" s="11">
        <v>1.76</v>
      </c>
      <c r="CP184" s="9">
        <v>33.5</v>
      </c>
      <c r="CQ184" s="12">
        <v>0.19600000000000001</v>
      </c>
      <c r="CR184" s="12">
        <v>0.46500000000000002</v>
      </c>
      <c r="CS184" s="14">
        <v>4.6899999999999997E-3</v>
      </c>
      <c r="CT184" s="13">
        <v>2.8500000000000001E-2</v>
      </c>
      <c r="CU184" s="13">
        <v>1.6899999999999998E-2</v>
      </c>
      <c r="CV184" s="13">
        <v>9.11E-2</v>
      </c>
      <c r="CW184" s="12">
        <v>0.90300000000000002</v>
      </c>
      <c r="CX184" s="12">
        <v>0.47299999999999998</v>
      </c>
      <c r="CY184" s="12">
        <v>0.112</v>
      </c>
      <c r="CZ184" s="13">
        <v>1.3100000000000001E-2</v>
      </c>
      <c r="DA184" s="13">
        <v>1.7999999999999999E-2</v>
      </c>
      <c r="DB184" s="14">
        <v>0.01</v>
      </c>
      <c r="DC184" s="13">
        <v>5.8200000000000002E-2</v>
      </c>
      <c r="DD184" s="13">
        <v>6.8599999999999994E-2</v>
      </c>
      <c r="DE184" s="13">
        <v>1.8800000000000001E-2</v>
      </c>
      <c r="DF184" s="13">
        <v>6.8099999999999994E-2</v>
      </c>
      <c r="DG184" s="14">
        <v>9.9900000000000006E-3</v>
      </c>
      <c r="DH184" s="13">
        <v>1.4200000000000001E-2</v>
      </c>
      <c r="DI184" s="13">
        <v>1.06E-2</v>
      </c>
      <c r="DJ184" s="13">
        <v>0.03</v>
      </c>
      <c r="DK184" s="14">
        <v>9.5600000000000008E-3</v>
      </c>
      <c r="DL184" s="13">
        <v>1.46E-2</v>
      </c>
      <c r="DM184" s="13">
        <v>1.0200000000000001E-2</v>
      </c>
      <c r="DN184" s="13">
        <v>3.5099999999999999E-2</v>
      </c>
      <c r="DO184" s="13">
        <v>1.0500000000000001E-2</v>
      </c>
      <c r="DP184" s="13">
        <v>4.53E-2</v>
      </c>
      <c r="DQ184" s="12">
        <v>0.152</v>
      </c>
      <c r="DR184" s="13">
        <v>6.6400000000000001E-2</v>
      </c>
      <c r="DS184" s="13">
        <v>4.53E-2</v>
      </c>
    </row>
    <row r="185" spans="1:123" x14ac:dyDescent="0.25">
      <c r="A185" t="s">
        <v>1541</v>
      </c>
      <c r="B185">
        <v>3</v>
      </c>
      <c r="C185" t="s">
        <v>882</v>
      </c>
      <c r="D185" t="s">
        <v>1911</v>
      </c>
      <c r="E185" s="10">
        <v>115.50629745198052</v>
      </c>
      <c r="F185" s="9">
        <v>65.291122635429375</v>
      </c>
      <c r="G185" t="s">
        <v>2589</v>
      </c>
      <c r="H185" t="s">
        <v>2590</v>
      </c>
      <c r="I185" t="s">
        <v>2591</v>
      </c>
      <c r="J185" s="10">
        <v>599500</v>
      </c>
      <c r="K185" s="10">
        <v>3360.8627134513076</v>
      </c>
      <c r="L185" s="10">
        <v>5014.7150653503186</v>
      </c>
      <c r="M185" t="s">
        <v>1118</v>
      </c>
      <c r="N185" s="10">
        <v>1620.7968226600415</v>
      </c>
      <c r="O185" t="s">
        <v>2592</v>
      </c>
      <c r="P185" s="11">
        <v>1.8569454767220468</v>
      </c>
      <c r="Q185" s="13">
        <v>1.7125354556079254E-2</v>
      </c>
      <c r="R185" s="10">
        <v>434.45786110330363</v>
      </c>
      <c r="S185" s="10">
        <v>4923.864210655348</v>
      </c>
      <c r="T185" s="12">
        <v>0.19834804799875941</v>
      </c>
      <c r="U185" s="10">
        <v>876.29602308800395</v>
      </c>
      <c r="V185" s="12">
        <v>0.97111811886903265</v>
      </c>
      <c r="W185" s="12">
        <v>0.39883086883150565</v>
      </c>
      <c r="X185" t="s">
        <v>1526</v>
      </c>
      <c r="Y185" s="14">
        <v>6.0058958096203176E-3</v>
      </c>
      <c r="Z185" t="s">
        <v>2593</v>
      </c>
      <c r="AA185" t="s">
        <v>2256</v>
      </c>
      <c r="AB185" t="s">
        <v>2559</v>
      </c>
      <c r="AC185" t="s">
        <v>2238</v>
      </c>
      <c r="AD185" t="s">
        <v>1083</v>
      </c>
      <c r="AE185" t="s">
        <v>2594</v>
      </c>
      <c r="AF185" t="s">
        <v>902</v>
      </c>
      <c r="AG185" t="s">
        <v>2533</v>
      </c>
      <c r="AH185" t="s">
        <v>2595</v>
      </c>
      <c r="AI185" t="s">
        <v>2596</v>
      </c>
      <c r="AJ185" s="12">
        <v>0.12407573334530973</v>
      </c>
      <c r="AK185" t="s">
        <v>2597</v>
      </c>
      <c r="AL185" s="9">
        <v>27.024676612761574</v>
      </c>
      <c r="AM185" s="10">
        <v>654.37968050561415</v>
      </c>
      <c r="AN185" s="10">
        <v>138.68820594446112</v>
      </c>
      <c r="AO185" s="13">
        <v>5.9476629592040121E-2</v>
      </c>
      <c r="AP185" t="s">
        <v>2244</v>
      </c>
      <c r="AQ185" s="9">
        <v>16.719650154881862</v>
      </c>
      <c r="AR185" t="s">
        <v>1911</v>
      </c>
      <c r="AS185" s="11">
        <v>5.3935868748077525</v>
      </c>
      <c r="AT185" s="11">
        <v>4.3637551563812247</v>
      </c>
      <c r="AU185" t="s">
        <v>2589</v>
      </c>
      <c r="AV185" t="s">
        <v>2590</v>
      </c>
      <c r="AW185" t="s">
        <v>2591</v>
      </c>
      <c r="AX185" s="11">
        <v>4.7187503921797935</v>
      </c>
      <c r="AY185" s="10">
        <v>184.93555284921456</v>
      </c>
      <c r="AZ185" s="10">
        <v>190.46845517176416</v>
      </c>
      <c r="BA185" t="s">
        <v>1118</v>
      </c>
      <c r="BB185" s="10">
        <v>126.68629076146492</v>
      </c>
      <c r="BC185" t="s">
        <v>2592</v>
      </c>
      <c r="BD185" s="12">
        <v>0.84641223650978492</v>
      </c>
      <c r="BE185" s="13">
        <v>1.9237884301902909E-2</v>
      </c>
      <c r="BF185" s="9">
        <v>23.108855353376278</v>
      </c>
      <c r="BG185" s="10">
        <v>197.7983148993751</v>
      </c>
      <c r="BH185" s="12">
        <v>0.15663474579960382</v>
      </c>
      <c r="BI185" s="9">
        <v>41.565940774547073</v>
      </c>
      <c r="BJ185" s="12">
        <v>0.40313660861077977</v>
      </c>
      <c r="BK185" s="12">
        <v>0.80758069855143999</v>
      </c>
      <c r="BL185" t="s">
        <v>1526</v>
      </c>
      <c r="BM185" s="14">
        <v>6.702208885950957E-3</v>
      </c>
      <c r="BN185" t="s">
        <v>2593</v>
      </c>
      <c r="BO185" t="s">
        <v>2256</v>
      </c>
      <c r="BP185" t="s">
        <v>2559</v>
      </c>
      <c r="BQ185" t="s">
        <v>2238</v>
      </c>
      <c r="BR185" t="s">
        <v>1083</v>
      </c>
      <c r="BS185" t="s">
        <v>2594</v>
      </c>
      <c r="BT185" t="s">
        <v>902</v>
      </c>
      <c r="BU185" t="s">
        <v>2533</v>
      </c>
      <c r="BV185" t="s">
        <v>2595</v>
      </c>
      <c r="BW185" t="s">
        <v>2596</v>
      </c>
      <c r="BX185" s="12">
        <v>0.25103872057239457</v>
      </c>
      <c r="BY185" t="s">
        <v>2597</v>
      </c>
      <c r="BZ185" s="11">
        <v>1.3875504318872642</v>
      </c>
      <c r="CA185" s="9">
        <v>24.363641550431378</v>
      </c>
      <c r="CB185" s="11">
        <v>7.8157800043738375</v>
      </c>
      <c r="CC185" s="13">
        <v>4.9280646902353634E-2</v>
      </c>
      <c r="CD185" t="s">
        <v>2244</v>
      </c>
      <c r="CE185" s="12">
        <v>0.84746020864090199</v>
      </c>
      <c r="CF185" s="9">
        <v>52.4</v>
      </c>
      <c r="CG185" s="11">
        <v>1.38</v>
      </c>
      <c r="CH185" s="11">
        <v>2.88</v>
      </c>
      <c r="CI185" s="10">
        <v>882</v>
      </c>
      <c r="CJ185" s="9">
        <v>45.8</v>
      </c>
      <c r="CK185" s="10">
        <v>881</v>
      </c>
      <c r="CL185" s="11">
        <v>6.09</v>
      </c>
      <c r="CM185" s="12">
        <v>0.314</v>
      </c>
      <c r="CN185" s="11">
        <v>2.33</v>
      </c>
      <c r="CO185" s="11">
        <v>1.79</v>
      </c>
      <c r="CP185" s="9">
        <v>36.9</v>
      </c>
      <c r="CQ185" s="12">
        <v>0.21199999999999999</v>
      </c>
      <c r="CR185" s="12">
        <v>0.98499999999999999</v>
      </c>
      <c r="CS185" s="14">
        <v>4.5599999999999998E-3</v>
      </c>
      <c r="CT185" s="13">
        <v>2.7699999999999999E-2</v>
      </c>
      <c r="CU185" s="13">
        <v>1.6400000000000001E-2</v>
      </c>
      <c r="CV185" s="13">
        <v>8.8499999999999995E-2</v>
      </c>
      <c r="CW185" s="12">
        <v>0.82799999999999996</v>
      </c>
      <c r="CX185" s="12">
        <v>0.497</v>
      </c>
      <c r="CY185" s="12">
        <v>0.109</v>
      </c>
      <c r="CZ185" s="13">
        <v>1.2699999999999999E-2</v>
      </c>
      <c r="DA185" s="14">
        <v>4.1200000000000004E-3</v>
      </c>
      <c r="DB185" s="14">
        <v>9.7099999999999999E-3</v>
      </c>
      <c r="DC185" s="13">
        <v>5.67E-2</v>
      </c>
      <c r="DD185" s="13">
        <v>6.6600000000000006E-2</v>
      </c>
      <c r="DE185" s="13">
        <v>1.83E-2</v>
      </c>
      <c r="DF185" s="13">
        <v>6.6000000000000003E-2</v>
      </c>
      <c r="DG185" s="14">
        <v>9.7000000000000003E-3</v>
      </c>
      <c r="DH185" s="12">
        <v>0.114</v>
      </c>
      <c r="DI185" s="13">
        <v>1.03E-2</v>
      </c>
      <c r="DJ185" s="13">
        <v>2.9100000000000001E-2</v>
      </c>
      <c r="DK185" s="14">
        <v>9.2800000000000001E-3</v>
      </c>
      <c r="DL185" s="13">
        <v>1.4200000000000001E-2</v>
      </c>
      <c r="DM185" s="14">
        <v>9.9299999999999996E-3</v>
      </c>
      <c r="DN185" s="13">
        <v>3.4000000000000002E-2</v>
      </c>
      <c r="DO185" s="13">
        <v>1.0200000000000001E-2</v>
      </c>
      <c r="DP185" s="13">
        <v>4.41E-2</v>
      </c>
      <c r="DQ185" s="13">
        <v>2.24E-2</v>
      </c>
      <c r="DR185" s="13">
        <v>1.15E-2</v>
      </c>
      <c r="DS185" s="13">
        <v>1.04E-2</v>
      </c>
    </row>
    <row r="186" spans="1:123" x14ac:dyDescent="0.25">
      <c r="A186" t="s">
        <v>1558</v>
      </c>
      <c r="B186">
        <v>3</v>
      </c>
      <c r="C186" t="s">
        <v>882</v>
      </c>
      <c r="D186" t="s">
        <v>2598</v>
      </c>
      <c r="E186" s="10">
        <v>112.93267776914456</v>
      </c>
      <c r="F186" s="9">
        <v>72.178573001708216</v>
      </c>
      <c r="G186" t="s">
        <v>2599</v>
      </c>
      <c r="H186" t="s">
        <v>2600</v>
      </c>
      <c r="I186" t="s">
        <v>2601</v>
      </c>
      <c r="J186" s="10">
        <v>599500</v>
      </c>
      <c r="K186" s="10">
        <v>3422.9524622785334</v>
      </c>
      <c r="L186" s="10">
        <v>4953.8223451976401</v>
      </c>
      <c r="M186" t="s">
        <v>2602</v>
      </c>
      <c r="N186" s="10">
        <v>1525.6524588936602</v>
      </c>
      <c r="O186" t="s">
        <v>2603</v>
      </c>
      <c r="P186" s="11">
        <v>2.315515080402673</v>
      </c>
      <c r="Q186" s="13">
        <v>1.3021992592689212E-2</v>
      </c>
      <c r="R186" s="10">
        <v>438.09644128130219</v>
      </c>
      <c r="S186" s="10">
        <v>4889.6724195986244</v>
      </c>
      <c r="T186" t="s">
        <v>2604</v>
      </c>
      <c r="U186" s="10">
        <v>922.86544082577075</v>
      </c>
      <c r="V186" s="11">
        <v>1.0833666659665269</v>
      </c>
      <c r="W186" t="s">
        <v>2585</v>
      </c>
      <c r="X186" t="s">
        <v>2104</v>
      </c>
      <c r="Y186" s="13">
        <v>2.4193370057436124E-2</v>
      </c>
      <c r="Z186" s="13">
        <v>1.5546684552839142E-2</v>
      </c>
      <c r="AA186" t="s">
        <v>1303</v>
      </c>
      <c r="AB186" t="s">
        <v>2605</v>
      </c>
      <c r="AC186" t="s">
        <v>1510</v>
      </c>
      <c r="AD186" t="s">
        <v>1064</v>
      </c>
      <c r="AE186" t="s">
        <v>2503</v>
      </c>
      <c r="AF186" t="s">
        <v>1683</v>
      </c>
      <c r="AG186" t="s">
        <v>2578</v>
      </c>
      <c r="AH186" t="s">
        <v>1664</v>
      </c>
      <c r="AI186" t="s">
        <v>2566</v>
      </c>
      <c r="AJ186" t="s">
        <v>2170</v>
      </c>
      <c r="AK186" t="s">
        <v>2533</v>
      </c>
      <c r="AL186" s="9">
        <v>26.995064859521069</v>
      </c>
      <c r="AM186" s="10">
        <v>674.34646971136976</v>
      </c>
      <c r="AN186" s="10">
        <v>143.82106882574337</v>
      </c>
      <c r="AO186" t="s">
        <v>2527</v>
      </c>
      <c r="AP186" t="s">
        <v>1495</v>
      </c>
      <c r="AQ186" s="9">
        <v>17.36273680815421</v>
      </c>
      <c r="AR186" t="s">
        <v>2598</v>
      </c>
      <c r="AS186" s="11">
        <v>4.573269108401397</v>
      </c>
      <c r="AT186" s="11">
        <v>6.5281082981975356</v>
      </c>
      <c r="AU186" t="s">
        <v>2599</v>
      </c>
      <c r="AV186" t="s">
        <v>2600</v>
      </c>
      <c r="AW186" t="s">
        <v>2601</v>
      </c>
      <c r="AX186" s="11">
        <v>4.0579604235968274</v>
      </c>
      <c r="AY186" s="10">
        <v>185.72661731926675</v>
      </c>
      <c r="AZ186" s="10">
        <v>191.80258654390624</v>
      </c>
      <c r="BA186" t="s">
        <v>2602</v>
      </c>
      <c r="BB186" s="10">
        <v>105.01163014992294</v>
      </c>
      <c r="BC186" t="s">
        <v>2603</v>
      </c>
      <c r="BD186" s="11">
        <v>1.0985591771501892</v>
      </c>
      <c r="BE186" s="14">
        <v>9.9174783025942279E-3</v>
      </c>
      <c r="BF186" s="9">
        <v>23.635589250513878</v>
      </c>
      <c r="BG186" s="10">
        <v>206.01059174064733</v>
      </c>
      <c r="BH186" t="s">
        <v>2604</v>
      </c>
      <c r="BI186" s="9">
        <v>50.457597637491169</v>
      </c>
      <c r="BJ186" s="12">
        <v>0.45344806254111641</v>
      </c>
      <c r="BK186" t="s">
        <v>2585</v>
      </c>
      <c r="BL186" t="s">
        <v>2104</v>
      </c>
      <c r="BM186" s="13">
        <v>1.1793561068571014E-2</v>
      </c>
      <c r="BN186" s="13">
        <v>1.8337668777003779E-2</v>
      </c>
      <c r="BO186" t="s">
        <v>1303</v>
      </c>
      <c r="BP186" t="s">
        <v>2605</v>
      </c>
      <c r="BQ186" t="s">
        <v>1510</v>
      </c>
      <c r="BR186" t="s">
        <v>1064</v>
      </c>
      <c r="BS186" t="s">
        <v>2503</v>
      </c>
      <c r="BT186" t="s">
        <v>1683</v>
      </c>
      <c r="BU186" t="s">
        <v>2578</v>
      </c>
      <c r="BV186" t="s">
        <v>1664</v>
      </c>
      <c r="BW186" t="s">
        <v>2566</v>
      </c>
      <c r="BX186" t="s">
        <v>2170</v>
      </c>
      <c r="BY186" t="s">
        <v>2533</v>
      </c>
      <c r="BZ186" s="11">
        <v>1.6184757553793478</v>
      </c>
      <c r="CA186" s="9">
        <v>28.477920736287391</v>
      </c>
      <c r="CB186" s="11">
        <v>8.3311430174080137</v>
      </c>
      <c r="CC186" t="s">
        <v>2527</v>
      </c>
      <c r="CD186" t="s">
        <v>1495</v>
      </c>
      <c r="CE186" s="12">
        <v>0.86963116634765081</v>
      </c>
      <c r="CF186" s="9">
        <v>54.4</v>
      </c>
      <c r="CG186" s="11">
        <v>1.43</v>
      </c>
      <c r="CH186" s="11">
        <v>2.93</v>
      </c>
      <c r="CI186" s="10">
        <v>918</v>
      </c>
      <c r="CJ186" s="9">
        <v>47.5</v>
      </c>
      <c r="CK186" s="10">
        <v>1007</v>
      </c>
      <c r="CL186" s="11">
        <v>6.03</v>
      </c>
      <c r="CM186" s="12">
        <v>0.25700000000000001</v>
      </c>
      <c r="CN186" s="11">
        <v>2.59</v>
      </c>
      <c r="CO186" s="11">
        <v>1.97</v>
      </c>
      <c r="CP186" s="9">
        <v>34.299999999999997</v>
      </c>
      <c r="CQ186" s="12">
        <v>0.219</v>
      </c>
      <c r="CR186" s="11">
        <v>1.1100000000000001</v>
      </c>
      <c r="CS186" s="14">
        <v>4.7200000000000002E-3</v>
      </c>
      <c r="CT186" s="13">
        <v>2.8500000000000001E-2</v>
      </c>
      <c r="CU186" s="13">
        <v>7.8899999999999998E-2</v>
      </c>
      <c r="CV186" s="12">
        <v>0.42599999999999999</v>
      </c>
      <c r="CW186" s="12">
        <v>0.92300000000000004</v>
      </c>
      <c r="CX186" s="12">
        <v>0.55300000000000005</v>
      </c>
      <c r="CY186" s="12">
        <v>0.112</v>
      </c>
      <c r="CZ186" s="13">
        <v>1.32E-2</v>
      </c>
      <c r="DA186" s="14">
        <v>4.2500000000000003E-3</v>
      </c>
      <c r="DB186" s="13">
        <v>0.01</v>
      </c>
      <c r="DC186" s="13">
        <v>5.8500000000000003E-2</v>
      </c>
      <c r="DD186" s="13">
        <v>6.8699999999999997E-2</v>
      </c>
      <c r="DE186" s="13">
        <v>1.89E-2</v>
      </c>
      <c r="DF186" s="13">
        <v>6.8099999999999994E-2</v>
      </c>
      <c r="DG186" s="13">
        <v>0.01</v>
      </c>
      <c r="DH186" s="13">
        <v>1.4200000000000001E-2</v>
      </c>
      <c r="DI186" s="13">
        <v>1.0699999999999999E-2</v>
      </c>
      <c r="DJ186" s="13">
        <v>0.03</v>
      </c>
      <c r="DK186" s="14">
        <v>9.58E-3</v>
      </c>
      <c r="DL186" s="13">
        <v>1.46E-2</v>
      </c>
      <c r="DM186" s="13">
        <v>1.03E-2</v>
      </c>
      <c r="DN186" s="13">
        <v>3.5099999999999999E-2</v>
      </c>
      <c r="DO186" s="13">
        <v>1.06E-2</v>
      </c>
      <c r="DP186" s="13">
        <v>4.5600000000000002E-2</v>
      </c>
      <c r="DQ186" s="12">
        <v>0.108</v>
      </c>
      <c r="DR186" s="13">
        <v>1.1900000000000001E-2</v>
      </c>
      <c r="DS186" s="13">
        <v>1.0699999999999999E-2</v>
      </c>
    </row>
    <row r="187" spans="1:123" x14ac:dyDescent="0.25">
      <c r="A187" t="s">
        <v>1571</v>
      </c>
      <c r="B187">
        <v>3</v>
      </c>
      <c r="C187" t="s">
        <v>882</v>
      </c>
      <c r="D187" t="s">
        <v>2606</v>
      </c>
      <c r="E187" s="10">
        <v>112.47936666929556</v>
      </c>
      <c r="F187" s="10">
        <v>103.88031795781173</v>
      </c>
      <c r="G187" t="s">
        <v>2607</v>
      </c>
      <c r="H187" t="s">
        <v>2608</v>
      </c>
      <c r="I187" t="s">
        <v>2609</v>
      </c>
      <c r="J187" s="10">
        <v>599500</v>
      </c>
      <c r="K187" s="10">
        <v>3232.5233476033291</v>
      </c>
      <c r="L187" s="10">
        <v>4711.7189695540665</v>
      </c>
      <c r="M187" t="s">
        <v>2610</v>
      </c>
      <c r="N187" s="10">
        <v>1378.1071419533439</v>
      </c>
      <c r="O187" t="s">
        <v>1444</v>
      </c>
      <c r="P187" s="11">
        <v>3.723181805082608</v>
      </c>
      <c r="Q187" t="s">
        <v>2611</v>
      </c>
      <c r="R187" s="10">
        <v>427.27878787003095</v>
      </c>
      <c r="S187" s="10">
        <v>4580.5063668898483</v>
      </c>
      <c r="T187" s="12">
        <v>0.30185980190507777</v>
      </c>
      <c r="U187" s="10">
        <v>884.12318862836366</v>
      </c>
      <c r="V187" s="11">
        <v>1.2150678000620381</v>
      </c>
      <c r="W187" t="s">
        <v>2514</v>
      </c>
      <c r="X187" t="s">
        <v>1594</v>
      </c>
      <c r="Y187" s="13">
        <v>1.4128546318013219E-2</v>
      </c>
      <c r="Z187" t="s">
        <v>2612</v>
      </c>
      <c r="AA187" t="s">
        <v>2613</v>
      </c>
      <c r="AB187" t="s">
        <v>2614</v>
      </c>
      <c r="AC187" s="13">
        <v>4.4974531326290354E-2</v>
      </c>
      <c r="AD187" t="s">
        <v>2615</v>
      </c>
      <c r="AE187" t="s">
        <v>2616</v>
      </c>
      <c r="AF187" s="13">
        <v>9.1541630678083241E-2</v>
      </c>
      <c r="AG187" t="s">
        <v>2486</v>
      </c>
      <c r="AH187" t="s">
        <v>1366</v>
      </c>
      <c r="AI187" t="s">
        <v>2617</v>
      </c>
      <c r="AJ187" t="s">
        <v>2342</v>
      </c>
      <c r="AK187" t="s">
        <v>2557</v>
      </c>
      <c r="AL187" s="9">
        <v>26.035616935801798</v>
      </c>
      <c r="AM187" s="10">
        <v>598.80082179778935</v>
      </c>
      <c r="AN187" s="10">
        <v>145.8437756371346</v>
      </c>
      <c r="AO187" s="12">
        <v>0.13615781792833101</v>
      </c>
      <c r="AP187" t="s">
        <v>2089</v>
      </c>
      <c r="AQ187" s="9">
        <v>18.221424753377438</v>
      </c>
      <c r="AR187" t="s">
        <v>2606</v>
      </c>
      <c r="AS187" s="11">
        <v>5.8043043300705417</v>
      </c>
      <c r="AT187" s="9">
        <v>17.630167326151941</v>
      </c>
      <c r="AU187" t="s">
        <v>2607</v>
      </c>
      <c r="AV187" t="s">
        <v>2608</v>
      </c>
      <c r="AW187" t="s">
        <v>2609</v>
      </c>
      <c r="AX187" s="11">
        <v>3.4043851833843153</v>
      </c>
      <c r="AY187" s="10">
        <v>182.72102599000107</v>
      </c>
      <c r="AZ187" s="10">
        <v>175.52853225233011</v>
      </c>
      <c r="BA187" t="s">
        <v>2610</v>
      </c>
      <c r="BB187" s="9">
        <v>91.116674243582608</v>
      </c>
      <c r="BC187" t="s">
        <v>1444</v>
      </c>
      <c r="BD187" s="11">
        <v>1.315075083058862</v>
      </c>
      <c r="BE187" t="s">
        <v>2611</v>
      </c>
      <c r="BF187" s="9">
        <v>22.051217532866211</v>
      </c>
      <c r="BG187" s="10">
        <v>203.88245754015279</v>
      </c>
      <c r="BH187" s="12">
        <v>0.17673445975322763</v>
      </c>
      <c r="BI187" s="9">
        <v>51.164859988535852</v>
      </c>
      <c r="BJ187" s="12">
        <v>0.39856762978121002</v>
      </c>
      <c r="BK187" t="s">
        <v>2514</v>
      </c>
      <c r="BL187" t="s">
        <v>1594</v>
      </c>
      <c r="BM187" s="14">
        <v>9.3558631525954526E-3</v>
      </c>
      <c r="BN187" t="s">
        <v>2612</v>
      </c>
      <c r="BO187" t="s">
        <v>2613</v>
      </c>
      <c r="BP187" t="s">
        <v>2614</v>
      </c>
      <c r="BQ187" s="13">
        <v>5.4562681776124548E-2</v>
      </c>
      <c r="BR187" t="s">
        <v>2615</v>
      </c>
      <c r="BS187" t="s">
        <v>2616</v>
      </c>
      <c r="BT187" s="12">
        <v>0.16746241487795552</v>
      </c>
      <c r="BU187" t="s">
        <v>2486</v>
      </c>
      <c r="BV187" t="s">
        <v>1366</v>
      </c>
      <c r="BW187" t="s">
        <v>2617</v>
      </c>
      <c r="BX187" t="s">
        <v>2342</v>
      </c>
      <c r="BY187" t="s">
        <v>2557</v>
      </c>
      <c r="BZ187" s="11">
        <v>1.6988335726838419</v>
      </c>
      <c r="CA187" s="9">
        <v>23.721707655975152</v>
      </c>
      <c r="CB187" s="11">
        <v>8.0751649032146187</v>
      </c>
      <c r="CC187" s="12">
        <v>0.17969223686885752</v>
      </c>
      <c r="CD187" t="s">
        <v>2089</v>
      </c>
      <c r="CE187" s="11">
        <v>1.2950290611413959</v>
      </c>
      <c r="CF187" s="9">
        <v>49.3</v>
      </c>
      <c r="CG187" s="11">
        <v>1.22</v>
      </c>
      <c r="CH187" s="11">
        <v>2.5499999999999998</v>
      </c>
      <c r="CI187" s="10">
        <v>845</v>
      </c>
      <c r="CJ187" s="9">
        <v>43.3</v>
      </c>
      <c r="CK187" s="10">
        <v>896</v>
      </c>
      <c r="CL187" s="11">
        <v>4.6900000000000004</v>
      </c>
      <c r="CM187" s="12">
        <v>0.20799999999999999</v>
      </c>
      <c r="CN187" s="11">
        <v>2.2400000000000002</v>
      </c>
      <c r="CO187" s="11">
        <v>1.72</v>
      </c>
      <c r="CP187" s="9">
        <v>31.7</v>
      </c>
      <c r="CQ187" s="12">
        <v>0.123</v>
      </c>
      <c r="CR187" s="12">
        <v>0.61099999999999999</v>
      </c>
      <c r="CS187" s="13">
        <v>4.1300000000000003E-2</v>
      </c>
      <c r="CT187" s="12">
        <v>0.11799999999999999</v>
      </c>
      <c r="CU187" s="13">
        <v>1.61E-2</v>
      </c>
      <c r="CV187" s="13">
        <v>8.6900000000000005E-2</v>
      </c>
      <c r="CW187" s="12">
        <v>0.80600000000000005</v>
      </c>
      <c r="CX187" s="12">
        <v>0.35299999999999998</v>
      </c>
      <c r="CY187" s="12">
        <v>0.107</v>
      </c>
      <c r="CZ187" s="13">
        <v>1.2500000000000001E-2</v>
      </c>
      <c r="DA187" s="14">
        <v>4.0499999999999998E-3</v>
      </c>
      <c r="DB187" s="14">
        <v>9.5399999999999999E-3</v>
      </c>
      <c r="DC187" s="13">
        <v>5.5800000000000002E-2</v>
      </c>
      <c r="DD187" s="13">
        <v>6.5299999999999997E-2</v>
      </c>
      <c r="DE187" s="13">
        <v>1.7999999999999999E-2</v>
      </c>
      <c r="DF187" s="13">
        <v>6.4699999999999994E-2</v>
      </c>
      <c r="DG187" s="14">
        <v>9.5200000000000007E-3</v>
      </c>
      <c r="DH187" s="13">
        <v>1.35E-2</v>
      </c>
      <c r="DI187" s="13">
        <v>1.0200000000000001E-2</v>
      </c>
      <c r="DJ187" s="13">
        <v>2.86E-2</v>
      </c>
      <c r="DK187" s="14">
        <v>9.1199999999999996E-3</v>
      </c>
      <c r="DL187" s="13">
        <v>1.3899999999999999E-2</v>
      </c>
      <c r="DM187" s="14">
        <v>9.7599999999999996E-3</v>
      </c>
      <c r="DN187" s="13">
        <v>3.3399999999999999E-2</v>
      </c>
      <c r="DO187" s="13">
        <v>1.01E-2</v>
      </c>
      <c r="DP187" s="13">
        <v>4.3400000000000001E-2</v>
      </c>
      <c r="DQ187" s="12">
        <v>0.126</v>
      </c>
      <c r="DR187" s="13">
        <v>1.1299999999999999E-2</v>
      </c>
      <c r="DS187" s="13">
        <v>1.0200000000000001E-2</v>
      </c>
    </row>
    <row r="188" spans="1:123" x14ac:dyDescent="0.25">
      <c r="A188" t="s">
        <v>1581</v>
      </c>
      <c r="B188">
        <v>3</v>
      </c>
      <c r="C188" t="s">
        <v>882</v>
      </c>
      <c r="D188" t="s">
        <v>2492</v>
      </c>
      <c r="E188" s="10">
        <v>117.39182697793959</v>
      </c>
      <c r="F188" s="9">
        <v>73.108972150090878</v>
      </c>
      <c r="G188" s="10">
        <v>3059.2841616738037</v>
      </c>
      <c r="H188" t="s">
        <v>1258</v>
      </c>
      <c r="I188" t="s">
        <v>2618</v>
      </c>
      <c r="J188" s="10">
        <v>599500</v>
      </c>
      <c r="K188" s="10">
        <v>3311.6363568919778</v>
      </c>
      <c r="L188" s="10">
        <v>4863.738950865174</v>
      </c>
      <c r="M188" t="s">
        <v>2619</v>
      </c>
      <c r="N188" s="10">
        <v>1555.5174075974387</v>
      </c>
      <c r="O188" s="13">
        <v>7.5270136813948715E-2</v>
      </c>
      <c r="P188" s="11">
        <v>3.6066359613971675</v>
      </c>
      <c r="Q188" t="s">
        <v>2368</v>
      </c>
      <c r="R188" s="10">
        <v>423.4674818388678</v>
      </c>
      <c r="S188" s="10">
        <v>4468.2540774885547</v>
      </c>
      <c r="T188" t="s">
        <v>2620</v>
      </c>
      <c r="U188" s="10">
        <v>879.6664500760063</v>
      </c>
      <c r="V188" s="11">
        <v>1.0794488704582139</v>
      </c>
      <c r="W188" t="s">
        <v>1697</v>
      </c>
      <c r="X188" t="s">
        <v>1692</v>
      </c>
      <c r="Y188" s="14">
        <v>7.7202482903139889E-3</v>
      </c>
      <c r="Z188" t="s">
        <v>2621</v>
      </c>
      <c r="AA188" t="s">
        <v>2622</v>
      </c>
      <c r="AB188" t="s">
        <v>2623</v>
      </c>
      <c r="AC188" t="s">
        <v>2499</v>
      </c>
      <c r="AD188" t="s">
        <v>2588</v>
      </c>
      <c r="AE188" t="s">
        <v>2624</v>
      </c>
      <c r="AF188" s="13">
        <v>1.4323260248012238E-2</v>
      </c>
      <c r="AG188" t="s">
        <v>2625</v>
      </c>
      <c r="AH188" s="13">
        <v>7.1987352152460465E-2</v>
      </c>
      <c r="AI188" t="s">
        <v>2626</v>
      </c>
      <c r="AJ188" t="s">
        <v>2627</v>
      </c>
      <c r="AK188" t="s">
        <v>2503</v>
      </c>
      <c r="AL188" s="9">
        <v>25.574178224789009</v>
      </c>
      <c r="AM188" s="10">
        <v>591.05440882533594</v>
      </c>
      <c r="AN188" s="10">
        <v>137.22280851794181</v>
      </c>
      <c r="AO188" t="s">
        <v>1288</v>
      </c>
      <c r="AP188" t="s">
        <v>1679</v>
      </c>
      <c r="AQ188" s="9">
        <v>17.760685009837292</v>
      </c>
      <c r="AR188" t="s">
        <v>2492</v>
      </c>
      <c r="AS188" s="11">
        <v>8.755820894762147</v>
      </c>
      <c r="AT188" s="11">
        <v>5.0379961390505361</v>
      </c>
      <c r="AU188" s="10">
        <v>3969.9892486826702</v>
      </c>
      <c r="AV188" t="s">
        <v>1258</v>
      </c>
      <c r="AW188" t="s">
        <v>2618</v>
      </c>
      <c r="AX188" s="11">
        <v>2.9343904753011505</v>
      </c>
      <c r="AY188" s="10">
        <v>217.33063099577763</v>
      </c>
      <c r="AZ188" s="10">
        <v>217.76351735873109</v>
      </c>
      <c r="BA188" t="s">
        <v>2619</v>
      </c>
      <c r="BB188" s="10">
        <v>104.37698975065855</v>
      </c>
      <c r="BC188" s="13">
        <v>5.7023720610716061E-2</v>
      </c>
      <c r="BD188" s="11">
        <v>1.1144254630990806</v>
      </c>
      <c r="BE188" t="s">
        <v>2368</v>
      </c>
      <c r="BF188" s="9">
        <v>19.446524490011921</v>
      </c>
      <c r="BG188" s="10">
        <v>185.04894216891827</v>
      </c>
      <c r="BH188" t="s">
        <v>2620</v>
      </c>
      <c r="BI188" s="9">
        <v>44.339273656507459</v>
      </c>
      <c r="BJ188" s="12">
        <v>0.36287550754955245</v>
      </c>
      <c r="BK188" t="s">
        <v>1697</v>
      </c>
      <c r="BL188" t="s">
        <v>1692</v>
      </c>
      <c r="BM188" s="14">
        <v>8.9556583903835953E-3</v>
      </c>
      <c r="BN188" t="s">
        <v>2621</v>
      </c>
      <c r="BO188" t="s">
        <v>2622</v>
      </c>
      <c r="BP188" t="s">
        <v>2623</v>
      </c>
      <c r="BQ188" t="s">
        <v>2499</v>
      </c>
      <c r="BR188" t="s">
        <v>2588</v>
      </c>
      <c r="BS188" t="s">
        <v>2624</v>
      </c>
      <c r="BT188" s="13">
        <v>2.1083381330993304E-2</v>
      </c>
      <c r="BU188" t="s">
        <v>2625</v>
      </c>
      <c r="BV188" s="12">
        <v>0.13276075858394124</v>
      </c>
      <c r="BW188" t="s">
        <v>2626</v>
      </c>
      <c r="BX188" t="s">
        <v>2627</v>
      </c>
      <c r="BY188" t="s">
        <v>2503</v>
      </c>
      <c r="BZ188" s="11">
        <v>1.3866340538807842</v>
      </c>
      <c r="CA188" s="9">
        <v>19.775372826951937</v>
      </c>
      <c r="CB188" s="11">
        <v>7.1112490940633988</v>
      </c>
      <c r="CC188" t="s">
        <v>1288</v>
      </c>
      <c r="CD188" t="s">
        <v>1679</v>
      </c>
      <c r="CE188" s="12">
        <v>0.98499015997944572</v>
      </c>
      <c r="CF188" s="9">
        <v>52.8</v>
      </c>
      <c r="CG188" s="11">
        <v>1.4</v>
      </c>
      <c r="CH188" s="11">
        <v>2.95</v>
      </c>
      <c r="CI188" s="10">
        <v>899</v>
      </c>
      <c r="CJ188" s="9">
        <v>46.1</v>
      </c>
      <c r="CK188" s="10">
        <v>884</v>
      </c>
      <c r="CL188" s="11">
        <v>4.9000000000000004</v>
      </c>
      <c r="CM188" s="12">
        <v>0.21</v>
      </c>
      <c r="CN188" s="11">
        <v>2.59</v>
      </c>
      <c r="CO188" s="11">
        <v>1.84</v>
      </c>
      <c r="CP188" s="9">
        <v>36.5</v>
      </c>
      <c r="CQ188" s="13">
        <v>2.92E-2</v>
      </c>
      <c r="CR188" s="12">
        <v>0.51500000000000001</v>
      </c>
      <c r="CS188" s="13">
        <v>3.4000000000000002E-2</v>
      </c>
      <c r="CT188" s="13">
        <v>2.7900000000000001E-2</v>
      </c>
      <c r="CU188" s="13">
        <v>7.7299999999999994E-2</v>
      </c>
      <c r="CV188" s="12">
        <v>0.41699999999999998</v>
      </c>
      <c r="CW188" s="11">
        <v>1.01</v>
      </c>
      <c r="CX188" s="12">
        <v>0.42299999999999999</v>
      </c>
      <c r="CY188" s="12">
        <v>0.11</v>
      </c>
      <c r="CZ188" s="13">
        <v>1.29E-2</v>
      </c>
      <c r="DA188" s="14">
        <v>4.1700000000000001E-3</v>
      </c>
      <c r="DB188" s="14">
        <v>9.8099999999999993E-3</v>
      </c>
      <c r="DC188" s="13">
        <v>5.74E-2</v>
      </c>
      <c r="DD188" s="13">
        <v>6.7000000000000004E-2</v>
      </c>
      <c r="DE188" s="13">
        <v>1.8499999999999999E-2</v>
      </c>
      <c r="DF188" s="13">
        <v>6.6400000000000001E-2</v>
      </c>
      <c r="DG188" s="14">
        <v>9.7900000000000001E-3</v>
      </c>
      <c r="DH188" s="13">
        <v>1.38E-2</v>
      </c>
      <c r="DI188" s="13">
        <v>4.8800000000000003E-2</v>
      </c>
      <c r="DJ188" s="13">
        <v>2.9399999999999999E-2</v>
      </c>
      <c r="DK188" s="14">
        <v>9.3799999999999994E-3</v>
      </c>
      <c r="DL188" s="13">
        <v>1.43E-2</v>
      </c>
      <c r="DM188" s="13">
        <v>0.01</v>
      </c>
      <c r="DN188" s="13">
        <v>3.4200000000000001E-2</v>
      </c>
      <c r="DO188" s="13">
        <v>4.8300000000000003E-2</v>
      </c>
      <c r="DP188" s="12">
        <v>0.27700000000000002</v>
      </c>
      <c r="DQ188" s="12">
        <v>0.14000000000000001</v>
      </c>
      <c r="DR188" s="13">
        <v>1.17E-2</v>
      </c>
      <c r="DS188" s="13">
        <v>1.0500000000000001E-2</v>
      </c>
    </row>
    <row r="189" spans="1:123" x14ac:dyDescent="0.25">
      <c r="A189" t="s">
        <v>1599</v>
      </c>
      <c r="B189">
        <v>3</v>
      </c>
      <c r="C189" t="s">
        <v>882</v>
      </c>
      <c r="D189" t="s">
        <v>2628</v>
      </c>
      <c r="E189" s="10">
        <v>114.73491325399428</v>
      </c>
      <c r="F189" s="9">
        <v>62.369875368785671</v>
      </c>
      <c r="G189" t="s">
        <v>2629</v>
      </c>
      <c r="H189" t="s">
        <v>2075</v>
      </c>
      <c r="I189" t="s">
        <v>2630</v>
      </c>
      <c r="J189" s="10">
        <v>599500</v>
      </c>
      <c r="K189" s="10">
        <v>3292.5850456357339</v>
      </c>
      <c r="L189" s="10">
        <v>4865.5557243995836</v>
      </c>
      <c r="M189" s="9">
        <v>16.939917007152054</v>
      </c>
      <c r="N189" s="10">
        <v>1398.9436341012283</v>
      </c>
      <c r="O189" t="s">
        <v>1265</v>
      </c>
      <c r="P189" s="11">
        <v>3.0943336028756594</v>
      </c>
      <c r="Q189" t="s">
        <v>2631</v>
      </c>
      <c r="R189" s="10">
        <v>424.89076713713246</v>
      </c>
      <c r="S189" s="10">
        <v>4801.0341649730954</v>
      </c>
      <c r="T189" s="12">
        <v>0.39930443573603874</v>
      </c>
      <c r="U189" s="10">
        <v>891.29240263587326</v>
      </c>
      <c r="V189" s="11">
        <v>1.507401796476562</v>
      </c>
      <c r="W189" t="s">
        <v>2514</v>
      </c>
      <c r="X189" s="13">
        <v>6.2956150744736594E-2</v>
      </c>
      <c r="Y189" s="13">
        <v>9.0028627422802321E-2</v>
      </c>
      <c r="Z189" s="13">
        <v>2.0766420027528529E-2</v>
      </c>
      <c r="AA189" t="s">
        <v>2529</v>
      </c>
      <c r="AB189" t="s">
        <v>2311</v>
      </c>
      <c r="AC189" t="s">
        <v>2632</v>
      </c>
      <c r="AD189" t="s">
        <v>2194</v>
      </c>
      <c r="AE189" t="s">
        <v>2580</v>
      </c>
      <c r="AF189" t="s">
        <v>1668</v>
      </c>
      <c r="AG189" t="s">
        <v>2533</v>
      </c>
      <c r="AH189" t="s">
        <v>1666</v>
      </c>
      <c r="AI189" t="s">
        <v>2633</v>
      </c>
      <c r="AJ189" t="s">
        <v>2336</v>
      </c>
      <c r="AK189" t="s">
        <v>2634</v>
      </c>
      <c r="AL189" s="9">
        <v>26.469596491797102</v>
      </c>
      <c r="AM189" s="10">
        <v>597.27257140767074</v>
      </c>
      <c r="AN189" s="10">
        <v>139.78937150704152</v>
      </c>
      <c r="AO189" t="s">
        <v>1461</v>
      </c>
      <c r="AP189" s="13">
        <v>6.0045567670962793E-2</v>
      </c>
      <c r="AQ189" s="9">
        <v>17.752724433919408</v>
      </c>
      <c r="AR189" t="s">
        <v>2628</v>
      </c>
      <c r="AS189" s="11">
        <v>6.3816648016161173</v>
      </c>
      <c r="AT189" s="11">
        <v>4.4303949557020115</v>
      </c>
      <c r="AU189" t="s">
        <v>2629</v>
      </c>
      <c r="AV189" t="s">
        <v>2075</v>
      </c>
      <c r="AW189" t="s">
        <v>2630</v>
      </c>
      <c r="AX189" s="11">
        <v>3.7278500532665375</v>
      </c>
      <c r="AY189" s="10">
        <v>207.14505830047239</v>
      </c>
      <c r="AZ189" s="10">
        <v>201.86799668975033</v>
      </c>
      <c r="BA189" s="9">
        <v>35.134780602385604</v>
      </c>
      <c r="BB189" s="9">
        <v>94.040090412806578</v>
      </c>
      <c r="BC189" t="s">
        <v>1265</v>
      </c>
      <c r="BD189" s="12">
        <v>0.90102788357451202</v>
      </c>
      <c r="BE189" t="s">
        <v>2631</v>
      </c>
      <c r="BF189" s="9">
        <v>22.457940444145557</v>
      </c>
      <c r="BG189" s="10">
        <v>223.49581913644965</v>
      </c>
      <c r="BH189" s="12">
        <v>0.47194588996063996</v>
      </c>
      <c r="BI189" s="9">
        <v>47.717895072168432</v>
      </c>
      <c r="BJ189" s="12">
        <v>0.37580589989776703</v>
      </c>
      <c r="BK189" t="s">
        <v>2514</v>
      </c>
      <c r="BL189" s="13">
        <v>4.0994414639705309E-2</v>
      </c>
      <c r="BM189" s="13">
        <v>2.1653828692904886E-2</v>
      </c>
      <c r="BN189" s="13">
        <v>2.9278706365130015E-2</v>
      </c>
      <c r="BO189" t="s">
        <v>2529</v>
      </c>
      <c r="BP189" t="s">
        <v>2311</v>
      </c>
      <c r="BQ189" t="s">
        <v>2632</v>
      </c>
      <c r="BR189" t="s">
        <v>2194</v>
      </c>
      <c r="BS189" t="s">
        <v>2580</v>
      </c>
      <c r="BT189" t="s">
        <v>1668</v>
      </c>
      <c r="BU189" t="s">
        <v>2533</v>
      </c>
      <c r="BV189" t="s">
        <v>1666</v>
      </c>
      <c r="BW189" t="s">
        <v>2633</v>
      </c>
      <c r="BX189" t="s">
        <v>2336</v>
      </c>
      <c r="BY189" t="s">
        <v>2634</v>
      </c>
      <c r="BZ189" s="11">
        <v>1.5714274693703612</v>
      </c>
      <c r="CA189" s="9">
        <v>24.284256523264101</v>
      </c>
      <c r="CB189" s="11">
        <v>8.0503570240090347</v>
      </c>
      <c r="CC189" t="s">
        <v>1461</v>
      </c>
      <c r="CD189" s="13">
        <v>4.8862158574660482E-2</v>
      </c>
      <c r="CE189" s="12">
        <v>0.92028189868075394</v>
      </c>
      <c r="CF189" s="9">
        <v>52.5</v>
      </c>
      <c r="CG189" s="11">
        <v>1.44</v>
      </c>
      <c r="CH189" s="11">
        <v>2.88</v>
      </c>
      <c r="CI189" s="10">
        <v>889</v>
      </c>
      <c r="CJ189" s="9">
        <v>45.5</v>
      </c>
      <c r="CK189" s="10">
        <v>888</v>
      </c>
      <c r="CL189" s="11">
        <v>5.09</v>
      </c>
      <c r="CM189" s="12">
        <v>0.20599999999999999</v>
      </c>
      <c r="CN189" s="11">
        <v>2.48</v>
      </c>
      <c r="CO189" s="11">
        <v>1.86</v>
      </c>
      <c r="CP189" s="9">
        <v>33.299999999999997</v>
      </c>
      <c r="CQ189" s="12">
        <v>0.13400000000000001</v>
      </c>
      <c r="CR189" s="12">
        <v>0.50800000000000001</v>
      </c>
      <c r="CS189" s="13">
        <v>5.16E-2</v>
      </c>
      <c r="CT189" s="13">
        <v>2.7300000000000001E-2</v>
      </c>
      <c r="CU189" s="13">
        <v>1.6299999999999999E-2</v>
      </c>
      <c r="CV189" s="13">
        <v>8.77E-2</v>
      </c>
      <c r="CW189" s="12">
        <v>0.751</v>
      </c>
      <c r="CX189" s="12">
        <v>0.28599999999999998</v>
      </c>
      <c r="CY189" s="12">
        <v>0.107</v>
      </c>
      <c r="CZ189" s="13">
        <v>1.26E-2</v>
      </c>
      <c r="DA189" s="14">
        <v>4.0899999999999999E-3</v>
      </c>
      <c r="DB189" s="14">
        <v>9.6200000000000001E-3</v>
      </c>
      <c r="DC189" s="13">
        <v>5.6399999999999999E-2</v>
      </c>
      <c r="DD189" s="13">
        <v>6.5699999999999995E-2</v>
      </c>
      <c r="DE189" s="13">
        <v>1.8100000000000002E-2</v>
      </c>
      <c r="DF189" s="12">
        <v>0.30299999999999999</v>
      </c>
      <c r="DG189" s="14">
        <v>9.5899999999999996E-3</v>
      </c>
      <c r="DH189" s="13">
        <v>1.3599999999999999E-2</v>
      </c>
      <c r="DI189" s="13">
        <v>1.03E-2</v>
      </c>
      <c r="DJ189" s="13">
        <v>2.8799999999999999E-2</v>
      </c>
      <c r="DK189" s="14">
        <v>9.1900000000000003E-3</v>
      </c>
      <c r="DL189" s="13">
        <v>1.41E-2</v>
      </c>
      <c r="DM189" s="14">
        <v>9.8499999999999994E-3</v>
      </c>
      <c r="DN189" s="13">
        <v>3.3500000000000002E-2</v>
      </c>
      <c r="DO189" s="13">
        <v>1.0200000000000001E-2</v>
      </c>
      <c r="DP189" s="13">
        <v>4.3900000000000002E-2</v>
      </c>
      <c r="DQ189" s="12">
        <v>0.104</v>
      </c>
      <c r="DR189" s="13">
        <v>1.15E-2</v>
      </c>
      <c r="DS189" s="13">
        <v>1.03E-2</v>
      </c>
    </row>
    <row r="190" spans="1:123" x14ac:dyDescent="0.25">
      <c r="A190" t="s">
        <v>1609</v>
      </c>
      <c r="B190">
        <v>3</v>
      </c>
      <c r="C190" t="s">
        <v>882</v>
      </c>
      <c r="D190" t="s">
        <v>2635</v>
      </c>
      <c r="E190" s="10">
        <v>109.63216570561505</v>
      </c>
      <c r="F190" s="10">
        <v>112.43899786488689</v>
      </c>
      <c r="G190" s="10">
        <v>1306.4263495227433</v>
      </c>
      <c r="H190" t="s">
        <v>2636</v>
      </c>
      <c r="I190" t="s">
        <v>2637</v>
      </c>
      <c r="J190" s="10">
        <v>599500</v>
      </c>
      <c r="K190" s="10">
        <v>1020.0283292919307</v>
      </c>
      <c r="L190" s="9">
        <v>45.934262349182397</v>
      </c>
      <c r="M190" t="s">
        <v>2638</v>
      </c>
      <c r="N190" s="10">
        <v>3640.7820883330983</v>
      </c>
      <c r="O190" t="s">
        <v>2413</v>
      </c>
      <c r="P190" s="11">
        <v>3.0267850110382617</v>
      </c>
      <c r="Q190" t="s">
        <v>2639</v>
      </c>
      <c r="R190" s="10">
        <v>4242.7679104973286</v>
      </c>
      <c r="S190" s="10">
        <v>640.15728039096155</v>
      </c>
      <c r="T190" s="9">
        <v>16.861327041153018</v>
      </c>
      <c r="U190" s="10">
        <v>366.26559341503196</v>
      </c>
      <c r="V190" s="11">
        <v>1.3698712969486626</v>
      </c>
      <c r="W190" t="s">
        <v>914</v>
      </c>
      <c r="X190" t="s">
        <v>2640</v>
      </c>
      <c r="Y190" t="s">
        <v>2641</v>
      </c>
      <c r="Z190" t="s">
        <v>2097</v>
      </c>
      <c r="AA190" t="s">
        <v>2642</v>
      </c>
      <c r="AB190" t="s">
        <v>2643</v>
      </c>
      <c r="AC190" t="s">
        <v>2152</v>
      </c>
      <c r="AD190" t="s">
        <v>2644</v>
      </c>
      <c r="AE190" s="13">
        <v>4.3991841269928181E-2</v>
      </c>
      <c r="AF190" s="13">
        <v>2.2347126453144014E-2</v>
      </c>
      <c r="AG190" t="s">
        <v>2146</v>
      </c>
      <c r="AH190" t="s">
        <v>2645</v>
      </c>
      <c r="AI190" t="s">
        <v>2646</v>
      </c>
      <c r="AJ190" t="s">
        <v>2213</v>
      </c>
      <c r="AK190" t="s">
        <v>2512</v>
      </c>
      <c r="AL190" s="10">
        <v>112.21060044913609</v>
      </c>
      <c r="AM190" s="9">
        <v>29.540864185167155</v>
      </c>
      <c r="AN190" s="10">
        <v>1165.0965380597261</v>
      </c>
      <c r="AO190" t="s">
        <v>1255</v>
      </c>
      <c r="AP190" t="s">
        <v>1569</v>
      </c>
      <c r="AQ190" s="10">
        <v>432.65841540709698</v>
      </c>
      <c r="AR190" t="s">
        <v>2635</v>
      </c>
      <c r="AS190" s="11">
        <v>4.757460016639862</v>
      </c>
      <c r="AT190" s="11">
        <v>6.3232068155350669</v>
      </c>
      <c r="AU190" s="10">
        <v>392.35626659098449</v>
      </c>
      <c r="AV190" t="s">
        <v>2636</v>
      </c>
      <c r="AW190" t="s">
        <v>2637</v>
      </c>
      <c r="AX190" s="11">
        <v>3.391552162104698</v>
      </c>
      <c r="AY190" s="9">
        <v>71.164520810034034</v>
      </c>
      <c r="AZ190" s="11">
        <v>2.8138901172616326</v>
      </c>
      <c r="BA190" t="s">
        <v>2638</v>
      </c>
      <c r="BB190" s="10">
        <v>173.84418417926199</v>
      </c>
      <c r="BC190" t="s">
        <v>2413</v>
      </c>
      <c r="BD190" s="11">
        <v>1.0911906719045132</v>
      </c>
      <c r="BE190" t="s">
        <v>2639</v>
      </c>
      <c r="BF190" s="10">
        <v>191.21481212170488</v>
      </c>
      <c r="BG190" s="9">
        <v>41.363185791486345</v>
      </c>
      <c r="BH190" s="11">
        <v>1.7103063800953655</v>
      </c>
      <c r="BI190" s="9">
        <v>19.101590813750953</v>
      </c>
      <c r="BJ190" s="12">
        <v>0.41812734212163671</v>
      </c>
      <c r="BK190" t="s">
        <v>914</v>
      </c>
      <c r="BL190" t="s">
        <v>2640</v>
      </c>
      <c r="BM190" t="s">
        <v>2641</v>
      </c>
      <c r="BN190" t="s">
        <v>2097</v>
      </c>
      <c r="BO190" t="s">
        <v>2642</v>
      </c>
      <c r="BP190" t="s">
        <v>2643</v>
      </c>
      <c r="BQ190" t="s">
        <v>2152</v>
      </c>
      <c r="BR190" t="s">
        <v>2644</v>
      </c>
      <c r="BS190" s="13">
        <v>6.0089377769686765E-2</v>
      </c>
      <c r="BT190" s="13">
        <v>4.5205333771475772E-2</v>
      </c>
      <c r="BU190" t="s">
        <v>2146</v>
      </c>
      <c r="BV190" t="s">
        <v>2645</v>
      </c>
      <c r="BW190" t="s">
        <v>2646</v>
      </c>
      <c r="BX190" t="s">
        <v>2213</v>
      </c>
      <c r="BY190" t="s">
        <v>2512</v>
      </c>
      <c r="BZ190" s="11">
        <v>4.5069730599781197</v>
      </c>
      <c r="CA190" s="11">
        <v>1.8726879923958011</v>
      </c>
      <c r="CB190" s="9">
        <v>56.923963957230242</v>
      </c>
      <c r="CC190" t="s">
        <v>1255</v>
      </c>
      <c r="CD190" t="s">
        <v>1569</v>
      </c>
      <c r="CE190" s="9">
        <v>16.195748146892509</v>
      </c>
      <c r="CF190" s="9">
        <v>55.8</v>
      </c>
      <c r="CG190" s="11">
        <v>1.75</v>
      </c>
      <c r="CH190" s="11">
        <v>3.03</v>
      </c>
      <c r="CI190" s="10">
        <v>964</v>
      </c>
      <c r="CJ190" s="9">
        <v>49.1</v>
      </c>
      <c r="CK190" s="10">
        <v>952</v>
      </c>
      <c r="CL190" s="11">
        <v>4.9400000000000004</v>
      </c>
      <c r="CM190" s="12">
        <v>0.373</v>
      </c>
      <c r="CN190" s="11">
        <v>2.73</v>
      </c>
      <c r="CO190" s="11">
        <v>2.02</v>
      </c>
      <c r="CP190" s="9">
        <v>33.700000000000003</v>
      </c>
      <c r="CQ190" s="12">
        <v>0.28199999999999997</v>
      </c>
      <c r="CR190" s="11">
        <v>1.03</v>
      </c>
      <c r="CS190" s="13">
        <v>2.2700000000000001E-2</v>
      </c>
      <c r="CT190" s="13">
        <v>2.9700000000000001E-2</v>
      </c>
      <c r="CU190" s="12">
        <v>0.108</v>
      </c>
      <c r="CV190" s="13">
        <v>9.4899999999999998E-2</v>
      </c>
      <c r="CW190" s="11">
        <v>1.01</v>
      </c>
      <c r="CX190" s="12">
        <v>0.34799999999999998</v>
      </c>
      <c r="CY190" s="12">
        <v>0.11700000000000001</v>
      </c>
      <c r="CZ190" s="13">
        <v>6.3700000000000007E-2</v>
      </c>
      <c r="DA190" s="14">
        <v>4.4000000000000003E-3</v>
      </c>
      <c r="DB190" s="13">
        <v>1.04E-2</v>
      </c>
      <c r="DC190" s="13">
        <v>6.0499999999999998E-2</v>
      </c>
      <c r="DD190" s="13">
        <v>7.17E-2</v>
      </c>
      <c r="DE190" s="13">
        <v>1.9599999999999999E-2</v>
      </c>
      <c r="DF190" s="13">
        <v>7.1099999999999997E-2</v>
      </c>
      <c r="DG190" s="13">
        <v>1.04E-2</v>
      </c>
      <c r="DH190" s="13">
        <v>1.4800000000000001E-2</v>
      </c>
      <c r="DI190" s="13">
        <v>1.11E-2</v>
      </c>
      <c r="DJ190" s="13">
        <v>3.1300000000000001E-2</v>
      </c>
      <c r="DK190" s="14">
        <v>9.9600000000000001E-3</v>
      </c>
      <c r="DL190" s="13">
        <v>1.52E-2</v>
      </c>
      <c r="DM190" s="13">
        <v>1.06E-2</v>
      </c>
      <c r="DN190" s="13">
        <v>3.6700000000000003E-2</v>
      </c>
      <c r="DO190" s="13">
        <v>1.0999999999999999E-2</v>
      </c>
      <c r="DP190" s="13">
        <v>4.7E-2</v>
      </c>
      <c r="DQ190" s="12">
        <v>0.17499999999999999</v>
      </c>
      <c r="DR190" s="13">
        <v>1.23E-2</v>
      </c>
      <c r="DS190" s="13">
        <v>1.11E-2</v>
      </c>
    </row>
    <row r="191" spans="1:123" x14ac:dyDescent="0.25">
      <c r="A191" t="s">
        <v>1621</v>
      </c>
      <c r="B191">
        <v>3</v>
      </c>
      <c r="C191" t="s">
        <v>882</v>
      </c>
      <c r="D191" t="s">
        <v>2504</v>
      </c>
      <c r="E191" s="10">
        <v>109.66480713643824</v>
      </c>
      <c r="F191" s="10">
        <v>112.45847353226095</v>
      </c>
      <c r="G191" t="s">
        <v>2647</v>
      </c>
      <c r="H191" t="s">
        <v>2648</v>
      </c>
      <c r="I191" t="s">
        <v>2546</v>
      </c>
      <c r="J191" s="10">
        <v>599500</v>
      </c>
      <c r="K191" s="10">
        <v>1038.5684113994589</v>
      </c>
      <c r="L191" s="9">
        <v>45.809089861132883</v>
      </c>
      <c r="M191" t="s">
        <v>2619</v>
      </c>
      <c r="N191" s="10">
        <v>3391.1522141595601</v>
      </c>
      <c r="O191" t="s">
        <v>2649</v>
      </c>
      <c r="P191" s="11">
        <v>1.7402502519826559</v>
      </c>
      <c r="Q191" t="s">
        <v>2650</v>
      </c>
      <c r="R191" s="10">
        <v>4292.8320157912158</v>
      </c>
      <c r="S191" s="10">
        <v>656.15226068490654</v>
      </c>
      <c r="T191" s="9">
        <v>17.070255427508059</v>
      </c>
      <c r="U191" s="10">
        <v>385.97788186721266</v>
      </c>
      <c r="V191" s="11">
        <v>1.3363350319728799</v>
      </c>
      <c r="W191" t="s">
        <v>2651</v>
      </c>
      <c r="X191" t="s">
        <v>1694</v>
      </c>
      <c r="Y191" s="14">
        <v>5.7429396498543828E-3</v>
      </c>
      <c r="Z191" t="s">
        <v>2652</v>
      </c>
      <c r="AA191" t="s">
        <v>2653</v>
      </c>
      <c r="AB191" t="s">
        <v>2654</v>
      </c>
      <c r="AC191" t="s">
        <v>2655</v>
      </c>
      <c r="AD191" t="s">
        <v>2287</v>
      </c>
      <c r="AE191" t="s">
        <v>2652</v>
      </c>
      <c r="AF191" s="13">
        <v>4.5849318545782398E-2</v>
      </c>
      <c r="AG191" t="s">
        <v>1045</v>
      </c>
      <c r="AH191" t="s">
        <v>982</v>
      </c>
      <c r="AI191" t="s">
        <v>2656</v>
      </c>
      <c r="AJ191" t="s">
        <v>1265</v>
      </c>
      <c r="AK191" t="s">
        <v>2129</v>
      </c>
      <c r="AL191" s="10">
        <v>116.97131359486217</v>
      </c>
      <c r="AM191" s="9">
        <v>29.040760180382527</v>
      </c>
      <c r="AN191" s="10">
        <v>1182.6052249972365</v>
      </c>
      <c r="AO191" t="s">
        <v>2525</v>
      </c>
      <c r="AP191" t="s">
        <v>1594</v>
      </c>
      <c r="AQ191" s="10">
        <v>434.16683516245536</v>
      </c>
      <c r="AR191" t="s">
        <v>2504</v>
      </c>
      <c r="AS191" s="11">
        <v>5.5354945577354897</v>
      </c>
      <c r="AT191" s="11">
        <v>5.4610656673314164</v>
      </c>
      <c r="AU191" t="s">
        <v>2647</v>
      </c>
      <c r="AV191" t="s">
        <v>2648</v>
      </c>
      <c r="AW191" t="s">
        <v>2546</v>
      </c>
      <c r="AX191" s="11">
        <v>3.298977831468008</v>
      </c>
      <c r="AY191" s="9">
        <v>78.986236729157454</v>
      </c>
      <c r="AZ191" s="11">
        <v>2.9299568082962608</v>
      </c>
      <c r="BA191" t="s">
        <v>2619</v>
      </c>
      <c r="BB191" s="10">
        <v>163.76253313286875</v>
      </c>
      <c r="BC191" t="s">
        <v>2649</v>
      </c>
      <c r="BD191" s="12">
        <v>0.96956357772722757</v>
      </c>
      <c r="BE191" t="s">
        <v>2650</v>
      </c>
      <c r="BF191" s="10">
        <v>211.75936812955385</v>
      </c>
      <c r="BG191" s="9">
        <v>25.916336678582628</v>
      </c>
      <c r="BH191" s="11">
        <v>1.4829316336833434</v>
      </c>
      <c r="BI191" s="9">
        <v>18.151377918190274</v>
      </c>
      <c r="BJ191" s="12">
        <v>0.38487745947380037</v>
      </c>
      <c r="BK191" t="s">
        <v>2651</v>
      </c>
      <c r="BL191" t="s">
        <v>1694</v>
      </c>
      <c r="BM191" s="14">
        <v>6.6582018686683168E-3</v>
      </c>
      <c r="BN191" t="s">
        <v>2652</v>
      </c>
      <c r="BO191" t="s">
        <v>2653</v>
      </c>
      <c r="BP191" t="s">
        <v>2654</v>
      </c>
      <c r="BQ191" t="s">
        <v>2655</v>
      </c>
      <c r="BR191" t="s">
        <v>2287</v>
      </c>
      <c r="BS191" t="s">
        <v>2652</v>
      </c>
      <c r="BT191" s="13">
        <v>9.2747215280781267E-2</v>
      </c>
      <c r="BU191" t="s">
        <v>1045</v>
      </c>
      <c r="BV191" t="s">
        <v>982</v>
      </c>
      <c r="BW191" t="s">
        <v>2656</v>
      </c>
      <c r="BX191" t="s">
        <v>1265</v>
      </c>
      <c r="BY191" t="s">
        <v>2129</v>
      </c>
      <c r="BZ191" s="11">
        <v>5.0755877772380344</v>
      </c>
      <c r="CA191" s="11">
        <v>1.3209036201622237</v>
      </c>
      <c r="CB191" s="9">
        <v>53.470124448904663</v>
      </c>
      <c r="CC191" t="s">
        <v>2525</v>
      </c>
      <c r="CD191" t="s">
        <v>1594</v>
      </c>
      <c r="CE191" s="9">
        <v>15.015547997280505</v>
      </c>
      <c r="CF191" s="9">
        <v>53.1</v>
      </c>
      <c r="CG191" s="11">
        <v>1.45</v>
      </c>
      <c r="CH191" s="11">
        <v>2.93</v>
      </c>
      <c r="CI191" s="10">
        <v>907</v>
      </c>
      <c r="CJ191" s="9">
        <v>46.9</v>
      </c>
      <c r="CK191" s="10">
        <v>900</v>
      </c>
      <c r="CL191" s="11">
        <v>4.88</v>
      </c>
      <c r="CM191" s="12">
        <v>0.311</v>
      </c>
      <c r="CN191" s="11">
        <v>2.6</v>
      </c>
      <c r="CO191" s="11">
        <v>1.84</v>
      </c>
      <c r="CP191" s="9">
        <v>34.4</v>
      </c>
      <c r="CQ191" s="12">
        <v>0.17</v>
      </c>
      <c r="CR191" s="11">
        <v>1.26</v>
      </c>
      <c r="CS191" s="13">
        <v>9.0399999999999994E-2</v>
      </c>
      <c r="CT191" s="13">
        <v>0.03</v>
      </c>
      <c r="CU191" s="13">
        <v>1.77E-2</v>
      </c>
      <c r="CV191" s="13">
        <v>9.5899999999999999E-2</v>
      </c>
      <c r="CW191" s="12">
        <v>0.96499999999999997</v>
      </c>
      <c r="CX191" s="12">
        <v>0.39600000000000002</v>
      </c>
      <c r="CY191" s="12">
        <v>0.11799999999999999</v>
      </c>
      <c r="CZ191" s="13">
        <v>1.38E-2</v>
      </c>
      <c r="DA191" s="14">
        <v>4.4600000000000004E-3</v>
      </c>
      <c r="DB191" s="13">
        <v>1.0500000000000001E-2</v>
      </c>
      <c r="DC191" s="13">
        <v>6.1199999999999997E-2</v>
      </c>
      <c r="DD191" s="13">
        <v>7.2400000000000006E-2</v>
      </c>
      <c r="DE191" s="13">
        <v>1.9800000000000002E-2</v>
      </c>
      <c r="DF191" s="13">
        <v>7.1800000000000003E-2</v>
      </c>
      <c r="DG191" s="13">
        <v>1.0500000000000001E-2</v>
      </c>
      <c r="DH191" s="13">
        <v>1.49E-2</v>
      </c>
      <c r="DI191" s="12">
        <v>0.111</v>
      </c>
      <c r="DJ191" s="13">
        <v>3.1600000000000003E-2</v>
      </c>
      <c r="DK191" s="13">
        <v>4.19E-2</v>
      </c>
      <c r="DL191" s="12">
        <v>0.13400000000000001</v>
      </c>
      <c r="DM191" s="13">
        <v>1.0800000000000001E-2</v>
      </c>
      <c r="DN191" s="13">
        <v>3.6999999999999998E-2</v>
      </c>
      <c r="DO191" s="13">
        <v>1.11E-2</v>
      </c>
      <c r="DP191" s="13">
        <v>4.7600000000000003E-2</v>
      </c>
      <c r="DQ191" s="12">
        <v>0.17699999999999999</v>
      </c>
      <c r="DR191" s="13">
        <v>1.2500000000000001E-2</v>
      </c>
      <c r="DS191" s="12">
        <v>0.105</v>
      </c>
    </row>
    <row r="192" spans="1:123" x14ac:dyDescent="0.25">
      <c r="A192" t="s">
        <v>1628</v>
      </c>
      <c r="B192">
        <v>3</v>
      </c>
      <c r="C192" t="s">
        <v>882</v>
      </c>
      <c r="D192" t="s">
        <v>2571</v>
      </c>
      <c r="E192" s="10">
        <v>109.83485784738454</v>
      </c>
      <c r="F192" s="10">
        <v>121.08362018394148</v>
      </c>
      <c r="G192" t="s">
        <v>2657</v>
      </c>
      <c r="H192" t="s">
        <v>2658</v>
      </c>
      <c r="I192" t="s">
        <v>2659</v>
      </c>
      <c r="J192" s="10">
        <v>599500</v>
      </c>
      <c r="K192" s="10">
        <v>994.79385765841846</v>
      </c>
      <c r="L192" s="9">
        <v>46.900889777052427</v>
      </c>
      <c r="M192" t="s">
        <v>1118</v>
      </c>
      <c r="N192" s="10">
        <v>3250.5345878989406</v>
      </c>
      <c r="O192" t="s">
        <v>988</v>
      </c>
      <c r="P192" s="11">
        <v>2.5881505576279364</v>
      </c>
      <c r="Q192" s="13">
        <v>1.4473437514303267E-2</v>
      </c>
      <c r="R192" s="10">
        <v>4149.8931607845134</v>
      </c>
      <c r="S192" s="10">
        <v>639.39704376927398</v>
      </c>
      <c r="T192" s="9">
        <v>15.160110451311185</v>
      </c>
      <c r="U192" s="10">
        <v>387.0731826324016</v>
      </c>
      <c r="V192" s="11">
        <v>1.7014496142512876</v>
      </c>
      <c r="W192" s="12">
        <v>0.41063280228716825</v>
      </c>
      <c r="X192" t="s">
        <v>1372</v>
      </c>
      <c r="Y192" t="s">
        <v>1595</v>
      </c>
      <c r="Z192" t="s">
        <v>2660</v>
      </c>
      <c r="AA192" t="s">
        <v>2661</v>
      </c>
      <c r="AB192" t="s">
        <v>2662</v>
      </c>
      <c r="AC192" t="s">
        <v>2136</v>
      </c>
      <c r="AD192" s="12">
        <v>0.11670580783346571</v>
      </c>
      <c r="AE192" t="s">
        <v>2663</v>
      </c>
      <c r="AF192" t="s">
        <v>1293</v>
      </c>
      <c r="AG192" t="s">
        <v>2652</v>
      </c>
      <c r="AH192" t="s">
        <v>2664</v>
      </c>
      <c r="AI192" t="s">
        <v>2665</v>
      </c>
      <c r="AJ192" s="13">
        <v>1.6066185832993341E-2</v>
      </c>
      <c r="AK192" t="s">
        <v>2541</v>
      </c>
      <c r="AL192" s="10">
        <v>116.26769995751549</v>
      </c>
      <c r="AM192" s="9">
        <v>29.498274763579616</v>
      </c>
      <c r="AN192" s="10">
        <v>1210.4930327025147</v>
      </c>
      <c r="AO192" t="s">
        <v>2666</v>
      </c>
      <c r="AP192" s="13">
        <v>3.568332249184461E-2</v>
      </c>
      <c r="AQ192" s="10">
        <v>434.0332207181969</v>
      </c>
      <c r="AR192" t="s">
        <v>2571</v>
      </c>
      <c r="AS192" s="11">
        <v>5.6611091398755109</v>
      </c>
      <c r="AT192" s="11">
        <v>6.9979806952563353</v>
      </c>
      <c r="AU192" t="s">
        <v>2657</v>
      </c>
      <c r="AV192" t="s">
        <v>2658</v>
      </c>
      <c r="AW192" t="s">
        <v>2659</v>
      </c>
      <c r="AX192" s="11">
        <v>4.0708028761954971</v>
      </c>
      <c r="AY192" s="9">
        <v>57.438501190306027</v>
      </c>
      <c r="AZ192" s="11">
        <v>3.5123495762827739</v>
      </c>
      <c r="BA192" t="s">
        <v>1118</v>
      </c>
      <c r="BB192" s="10">
        <v>155.59163823782873</v>
      </c>
      <c r="BC192" t="s">
        <v>988</v>
      </c>
      <c r="BD192" s="12">
        <v>0.94610681514713868</v>
      </c>
      <c r="BE192" s="13">
        <v>1.0307217201704176E-2</v>
      </c>
      <c r="BF192" s="10">
        <v>193.82008842228072</v>
      </c>
      <c r="BG192" s="9">
        <v>24.090164611343035</v>
      </c>
      <c r="BH192" s="11">
        <v>1.6576235954176648</v>
      </c>
      <c r="BI192" s="9">
        <v>16.292100290976141</v>
      </c>
      <c r="BJ192" s="12">
        <v>0.3715793479247364</v>
      </c>
      <c r="BK192" s="12">
        <v>0.83147808064722217</v>
      </c>
      <c r="BL192" t="s">
        <v>1372</v>
      </c>
      <c r="BM192" t="s">
        <v>1595</v>
      </c>
      <c r="BN192" t="s">
        <v>2660</v>
      </c>
      <c r="BO192" t="s">
        <v>2661</v>
      </c>
      <c r="BP192" t="s">
        <v>2662</v>
      </c>
      <c r="BQ192" t="s">
        <v>2136</v>
      </c>
      <c r="BR192" s="12">
        <v>0.23514704190896207</v>
      </c>
      <c r="BS192" t="s">
        <v>2663</v>
      </c>
      <c r="BT192" t="s">
        <v>1293</v>
      </c>
      <c r="BU192" t="s">
        <v>2652</v>
      </c>
      <c r="BV192" t="s">
        <v>2664</v>
      </c>
      <c r="BW192" t="s">
        <v>2665</v>
      </c>
      <c r="BX192" s="13">
        <v>1.9232737241854422E-2</v>
      </c>
      <c r="BY192" t="s">
        <v>2541</v>
      </c>
      <c r="BZ192" s="11">
        <v>5.0656557291075277</v>
      </c>
      <c r="CA192" s="11">
        <v>1.3940922122341475</v>
      </c>
      <c r="CB192" s="9">
        <v>56.767866274116599</v>
      </c>
      <c r="CC192" t="s">
        <v>2666</v>
      </c>
      <c r="CD192" s="13">
        <v>6.1795702347196807E-2</v>
      </c>
      <c r="CE192" s="9">
        <v>16.409726690119996</v>
      </c>
      <c r="CF192" s="9">
        <v>53.7</v>
      </c>
      <c r="CG192" s="11">
        <v>1.3</v>
      </c>
      <c r="CH192" s="11">
        <v>3.24</v>
      </c>
      <c r="CI192" s="10">
        <v>899</v>
      </c>
      <c r="CJ192" s="9">
        <v>46.6</v>
      </c>
      <c r="CK192" s="10">
        <v>839</v>
      </c>
      <c r="CL192" s="11">
        <v>6.37</v>
      </c>
      <c r="CM192" s="12">
        <v>0.23899999999999999</v>
      </c>
      <c r="CN192" s="11">
        <v>2.5099999999999998</v>
      </c>
      <c r="CO192" s="11">
        <v>1.79</v>
      </c>
      <c r="CP192" s="9">
        <v>27.3</v>
      </c>
      <c r="CQ192" s="12">
        <v>0.26900000000000002</v>
      </c>
      <c r="CR192" s="12">
        <v>0.79500000000000004</v>
      </c>
      <c r="CS192" s="14">
        <v>4.64E-3</v>
      </c>
      <c r="CT192" s="13">
        <v>2.8199999999999999E-2</v>
      </c>
      <c r="CU192" s="13">
        <v>1.67E-2</v>
      </c>
      <c r="CV192" s="12">
        <v>0.55700000000000005</v>
      </c>
      <c r="CW192" s="11">
        <v>1.07</v>
      </c>
      <c r="CX192" s="12">
        <v>0.246</v>
      </c>
      <c r="CY192" s="12">
        <v>0.111</v>
      </c>
      <c r="CZ192" s="13">
        <v>1.2999999999999999E-2</v>
      </c>
      <c r="DA192" s="14">
        <v>4.1900000000000001E-3</v>
      </c>
      <c r="DB192" s="14">
        <v>9.8899999999999995E-3</v>
      </c>
      <c r="DC192" s="13">
        <v>5.7599999999999998E-2</v>
      </c>
      <c r="DD192" s="13">
        <v>6.7900000000000002E-2</v>
      </c>
      <c r="DE192" s="13">
        <v>1.8599999999999998E-2</v>
      </c>
      <c r="DF192" s="13">
        <v>6.7299999999999999E-2</v>
      </c>
      <c r="DG192" s="14">
        <v>9.8799999999999999E-3</v>
      </c>
      <c r="DH192" s="12">
        <v>0.184</v>
      </c>
      <c r="DI192" s="13">
        <v>1.0500000000000001E-2</v>
      </c>
      <c r="DJ192" s="13">
        <v>2.9700000000000001E-2</v>
      </c>
      <c r="DK192" s="14">
        <v>9.4500000000000001E-3</v>
      </c>
      <c r="DL192" s="13">
        <v>1.44E-2</v>
      </c>
      <c r="DM192" s="13">
        <v>1.01E-2</v>
      </c>
      <c r="DN192" s="13">
        <v>3.4700000000000002E-2</v>
      </c>
      <c r="DO192" s="13">
        <v>1.04E-2</v>
      </c>
      <c r="DP192" s="13">
        <v>4.48E-2</v>
      </c>
      <c r="DQ192" s="12">
        <v>0.189</v>
      </c>
      <c r="DR192" s="13">
        <v>1.17E-2</v>
      </c>
      <c r="DS192" s="13">
        <v>1.0500000000000001E-2</v>
      </c>
    </row>
    <row r="193" spans="1:123" x14ac:dyDescent="0.25">
      <c r="A193" t="s">
        <v>1638</v>
      </c>
      <c r="B193">
        <v>3</v>
      </c>
      <c r="C193" t="s">
        <v>882</v>
      </c>
      <c r="D193" t="s">
        <v>2667</v>
      </c>
      <c r="E193" s="10">
        <v>151.54155262732823</v>
      </c>
      <c r="F193" s="10">
        <v>246.47320123933429</v>
      </c>
      <c r="G193" t="s">
        <v>2668</v>
      </c>
      <c r="H193" t="s">
        <v>2075</v>
      </c>
      <c r="I193" t="s">
        <v>1395</v>
      </c>
      <c r="J193" s="10">
        <v>599500</v>
      </c>
      <c r="K193" s="10">
        <v>1027.1096912836117</v>
      </c>
      <c r="L193" s="9">
        <v>48.223526338194453</v>
      </c>
      <c r="M193" s="9">
        <v>15.965634845407243</v>
      </c>
      <c r="N193" s="10">
        <v>2839.677051081082</v>
      </c>
      <c r="O193" t="s">
        <v>2669</v>
      </c>
      <c r="P193" s="11">
        <v>2.3775719531888897</v>
      </c>
      <c r="Q193" s="9">
        <v>19.306169916339133</v>
      </c>
      <c r="R193" s="10">
        <v>4390.6942608687814</v>
      </c>
      <c r="S193" s="10">
        <v>657.98042552196284</v>
      </c>
      <c r="T193" s="9">
        <v>17.012061745557837</v>
      </c>
      <c r="U193" s="10">
        <v>381.53147343271922</v>
      </c>
      <c r="V193" s="11">
        <v>1.854093301683857</v>
      </c>
      <c r="W193" s="11">
        <v>3.3792737558193506</v>
      </c>
      <c r="X193" s="11">
        <v>6.9266599482880968</v>
      </c>
      <c r="Y193" s="9">
        <v>21.803021529590634</v>
      </c>
      <c r="Z193" s="11">
        <v>2.2313135085909424</v>
      </c>
      <c r="AA193" s="9">
        <v>11.098300409231047</v>
      </c>
      <c r="AB193" s="11">
        <v>2.90811409094287</v>
      </c>
      <c r="AC193" s="11">
        <v>2.0657845202408773</v>
      </c>
      <c r="AD193" s="11">
        <v>2.621993268359291</v>
      </c>
      <c r="AE193" s="12">
        <v>0.53030589075215939</v>
      </c>
      <c r="AF193" s="11">
        <v>3.2828147706287494</v>
      </c>
      <c r="AG193" s="12">
        <v>0.71697933678673642</v>
      </c>
      <c r="AH193" s="11">
        <v>2.3471175029595144</v>
      </c>
      <c r="AI193" s="12">
        <v>0.26667090147045541</v>
      </c>
      <c r="AJ193" s="11">
        <v>1.6873316206987161</v>
      </c>
      <c r="AK193" s="12">
        <v>0.27506147159232874</v>
      </c>
      <c r="AL193" s="10">
        <v>115.15104721093181</v>
      </c>
      <c r="AM193" s="9">
        <v>30.190134418658317</v>
      </c>
      <c r="AN193" s="10">
        <v>1236.3782124129953</v>
      </c>
      <c r="AO193" s="9">
        <v>38.696152317632404</v>
      </c>
      <c r="AP193" s="11">
        <v>5.7320334250739187</v>
      </c>
      <c r="AQ193" s="10">
        <v>458.50461861806934</v>
      </c>
      <c r="AR193" t="s">
        <v>2667</v>
      </c>
      <c r="AS193" s="9">
        <v>14.607094550764209</v>
      </c>
      <c r="AT193" s="9">
        <v>30.810829941736607</v>
      </c>
      <c r="AU193" t="s">
        <v>2668</v>
      </c>
      <c r="AV193" t="s">
        <v>2075</v>
      </c>
      <c r="AW193" t="s">
        <v>1395</v>
      </c>
      <c r="AX193" s="11">
        <v>3.3082358378625507</v>
      </c>
      <c r="AY193" s="9">
        <v>57.440990400427438</v>
      </c>
      <c r="AZ193" s="11">
        <v>3.089623107234007</v>
      </c>
      <c r="BA193" s="9">
        <v>30.390694724217905</v>
      </c>
      <c r="BB193" s="10">
        <v>153.70862377375678</v>
      </c>
      <c r="BC193" t="s">
        <v>2669</v>
      </c>
      <c r="BD193" s="12">
        <v>0.99304652500460555</v>
      </c>
      <c r="BE193" s="11">
        <v>2.7758711913264755</v>
      </c>
      <c r="BF193" s="10">
        <v>195.57303340965441</v>
      </c>
      <c r="BG193" s="9">
        <v>40.229782045664209</v>
      </c>
      <c r="BH193" s="11">
        <v>1.9105874083930823</v>
      </c>
      <c r="BI193" s="9">
        <v>23.004822505097852</v>
      </c>
      <c r="BJ193" s="12">
        <v>0.4768932890492934</v>
      </c>
      <c r="BK193" s="11">
        <v>1.0541802031945384</v>
      </c>
      <c r="BL193" s="12">
        <v>0.98102737036999477</v>
      </c>
      <c r="BM193" s="11">
        <v>2.6510477316104817</v>
      </c>
      <c r="BN193" s="12">
        <v>0.38590357986627255</v>
      </c>
      <c r="BO193" s="11">
        <v>1.7799863541875329</v>
      </c>
      <c r="BP193" s="12">
        <v>0.76072045430807456</v>
      </c>
      <c r="BQ193" s="12">
        <v>0.3868218048612071</v>
      </c>
      <c r="BR193" s="12">
        <v>0.64928215549764134</v>
      </c>
      <c r="BS193" s="12">
        <v>0.13877521640266863</v>
      </c>
      <c r="BT193" s="12">
        <v>0.5465314460460613</v>
      </c>
      <c r="BU193" s="12">
        <v>0.1580767659175687</v>
      </c>
      <c r="BV193" s="12">
        <v>0.45874254674847564</v>
      </c>
      <c r="BW193" s="13">
        <v>8.1056715494097931E-2</v>
      </c>
      <c r="BX193" s="12">
        <v>0.34778692255292987</v>
      </c>
      <c r="BY193" s="13">
        <v>9.6960824288818553E-2</v>
      </c>
      <c r="BZ193" s="11">
        <v>4.6761501124448843</v>
      </c>
      <c r="CA193" s="11">
        <v>1.2009861446858761</v>
      </c>
      <c r="CB193" s="9">
        <v>52.651837620767786</v>
      </c>
      <c r="CC193" s="11">
        <v>4.964007888868716</v>
      </c>
      <c r="CD193" s="12">
        <v>0.82128187171932887</v>
      </c>
      <c r="CE193" s="9">
        <v>16.415283720857431</v>
      </c>
      <c r="CF193" s="9">
        <v>52.2</v>
      </c>
      <c r="CG193" s="11">
        <v>1.38</v>
      </c>
      <c r="CH193" s="11">
        <v>2.91</v>
      </c>
      <c r="CI193" s="10">
        <v>891</v>
      </c>
      <c r="CJ193" s="9">
        <v>45.5</v>
      </c>
      <c r="CK193" s="10">
        <v>876</v>
      </c>
      <c r="CL193" s="11">
        <v>6.04</v>
      </c>
      <c r="CM193" s="12">
        <v>0.19400000000000001</v>
      </c>
      <c r="CN193" s="11">
        <v>2.42</v>
      </c>
      <c r="CO193" s="11">
        <v>1.75</v>
      </c>
      <c r="CP193" s="9">
        <v>29.3</v>
      </c>
      <c r="CQ193" s="12">
        <v>0.224</v>
      </c>
      <c r="CR193" s="11">
        <v>1.3</v>
      </c>
      <c r="CS193" s="14">
        <v>4.8399999999999997E-3</v>
      </c>
      <c r="CT193" s="13">
        <v>2.93E-2</v>
      </c>
      <c r="CU193" s="13">
        <v>1.7399999999999999E-2</v>
      </c>
      <c r="CV193" s="13">
        <v>9.3799999999999994E-2</v>
      </c>
      <c r="CW193" s="12">
        <v>0.85299999999999998</v>
      </c>
      <c r="CX193" s="12">
        <v>0.45600000000000002</v>
      </c>
      <c r="CY193" s="12">
        <v>0.11600000000000001</v>
      </c>
      <c r="CZ193" s="13">
        <v>1.35E-2</v>
      </c>
      <c r="DA193" s="14">
        <v>4.3600000000000002E-3</v>
      </c>
      <c r="DB193" s="13">
        <v>1.03E-2</v>
      </c>
      <c r="DC193" s="12">
        <v>0.25</v>
      </c>
      <c r="DD193" s="13">
        <v>7.0599999999999996E-2</v>
      </c>
      <c r="DE193" s="13">
        <v>1.9400000000000001E-2</v>
      </c>
      <c r="DF193" s="13">
        <v>7.0000000000000007E-2</v>
      </c>
      <c r="DG193" s="13">
        <v>1.03E-2</v>
      </c>
      <c r="DH193" s="13">
        <v>1.46E-2</v>
      </c>
      <c r="DI193" s="13">
        <v>1.0999999999999999E-2</v>
      </c>
      <c r="DJ193" s="13">
        <v>3.09E-2</v>
      </c>
      <c r="DK193" s="14">
        <v>9.8399999999999998E-3</v>
      </c>
      <c r="DL193" s="13">
        <v>1.4999999999999999E-2</v>
      </c>
      <c r="DM193" s="13">
        <v>1.0500000000000001E-2</v>
      </c>
      <c r="DN193" s="12">
        <v>0.15</v>
      </c>
      <c r="DO193" s="13">
        <v>1.09E-2</v>
      </c>
      <c r="DP193" s="13">
        <v>4.6699999999999998E-2</v>
      </c>
      <c r="DQ193" s="12">
        <v>0.13</v>
      </c>
      <c r="DR193" s="13">
        <v>1.2200000000000001E-2</v>
      </c>
      <c r="DS193" s="13">
        <v>1.0999999999999999E-2</v>
      </c>
    </row>
    <row r="194" spans="1:123" x14ac:dyDescent="0.25">
      <c r="A194" t="s">
        <v>1644</v>
      </c>
      <c r="B194">
        <v>3</v>
      </c>
      <c r="C194" t="s">
        <v>882</v>
      </c>
      <c r="D194" t="s">
        <v>2492</v>
      </c>
      <c r="E194" s="10">
        <v>113.84653132056333</v>
      </c>
      <c r="F194" s="9">
        <v>85.304769302216897</v>
      </c>
      <c r="G194" t="s">
        <v>2670</v>
      </c>
      <c r="H194" t="s">
        <v>2590</v>
      </c>
      <c r="I194" t="s">
        <v>2671</v>
      </c>
      <c r="J194" s="10">
        <v>599500</v>
      </c>
      <c r="K194" s="10">
        <v>982.16245250401482</v>
      </c>
      <c r="L194" s="9">
        <v>94.710374000115692</v>
      </c>
      <c r="M194" t="s">
        <v>2495</v>
      </c>
      <c r="N194" s="10">
        <v>2679.7987030351278</v>
      </c>
      <c r="O194" t="s">
        <v>885</v>
      </c>
      <c r="P194" s="11">
        <v>2.5952092602717349</v>
      </c>
      <c r="Q194" s="13">
        <v>1.6302907816183872E-2</v>
      </c>
      <c r="R194" s="10">
        <v>2180.5996069438138</v>
      </c>
      <c r="S194" s="10">
        <v>839.64228759728189</v>
      </c>
      <c r="T194" s="9">
        <v>22.17722832117548</v>
      </c>
      <c r="U194" s="10">
        <v>353.89657919803608</v>
      </c>
      <c r="V194" s="11">
        <v>1.4008778422738299</v>
      </c>
      <c r="W194" t="s">
        <v>1697</v>
      </c>
      <c r="X194" t="s">
        <v>2141</v>
      </c>
      <c r="Y194" s="13">
        <v>1.5168852753206933E-2</v>
      </c>
      <c r="Z194" t="s">
        <v>2570</v>
      </c>
      <c r="AA194" t="s">
        <v>2672</v>
      </c>
      <c r="AB194" t="s">
        <v>2623</v>
      </c>
      <c r="AC194" t="s">
        <v>2673</v>
      </c>
      <c r="AD194" t="s">
        <v>2588</v>
      </c>
      <c r="AE194" s="13">
        <v>1.0926630638060725E-2</v>
      </c>
      <c r="AF194" t="s">
        <v>1694</v>
      </c>
      <c r="AG194" t="s">
        <v>2097</v>
      </c>
      <c r="AH194" t="s">
        <v>1280</v>
      </c>
      <c r="AI194" t="s">
        <v>2674</v>
      </c>
      <c r="AJ194" t="s">
        <v>2559</v>
      </c>
      <c r="AK194" s="13">
        <v>1.0580268669380227E-2</v>
      </c>
      <c r="AL194" s="9">
        <v>79.031243392214819</v>
      </c>
      <c r="AM194" s="9">
        <v>33.83674459439213</v>
      </c>
      <c r="AN194" s="10">
        <v>1051.3373934410411</v>
      </c>
      <c r="AO194" t="s">
        <v>2288</v>
      </c>
      <c r="AP194" t="s">
        <v>2121</v>
      </c>
      <c r="AQ194" s="10">
        <v>409.63845499894785</v>
      </c>
      <c r="AR194" t="s">
        <v>2492</v>
      </c>
      <c r="AS194" s="11">
        <v>5.9071589574418102</v>
      </c>
      <c r="AT194" s="11">
        <v>4.8267804370455432</v>
      </c>
      <c r="AU194" t="s">
        <v>2670</v>
      </c>
      <c r="AV194" t="s">
        <v>2590</v>
      </c>
      <c r="AW194" t="s">
        <v>2671</v>
      </c>
      <c r="AX194" s="11">
        <v>4.2079473524364293</v>
      </c>
      <c r="AY194" s="9">
        <v>61.433627210481973</v>
      </c>
      <c r="AZ194" s="11">
        <v>5.5708273836862015</v>
      </c>
      <c r="BA194" t="s">
        <v>2495</v>
      </c>
      <c r="BB194" s="10">
        <v>138.73657610534482</v>
      </c>
      <c r="BC194" t="s">
        <v>885</v>
      </c>
      <c r="BD194" s="11">
        <v>1.1633318122819851</v>
      </c>
      <c r="BE194" s="13">
        <v>1.1062539842492549E-2</v>
      </c>
      <c r="BF194" s="10">
        <v>109.9387632121166</v>
      </c>
      <c r="BG194" s="9">
        <v>33.587380549790851</v>
      </c>
      <c r="BH194" s="11">
        <v>1.7971890853963073</v>
      </c>
      <c r="BI194" s="9">
        <v>19.455462539226509</v>
      </c>
      <c r="BJ194" s="12">
        <v>0.4030709689833144</v>
      </c>
      <c r="BK194" t="s">
        <v>1697</v>
      </c>
      <c r="BL194" t="s">
        <v>2141</v>
      </c>
      <c r="BM194" s="13">
        <v>1.9843289009664356E-2</v>
      </c>
      <c r="BN194" t="s">
        <v>2570</v>
      </c>
      <c r="BO194" t="s">
        <v>2672</v>
      </c>
      <c r="BP194" t="s">
        <v>2623</v>
      </c>
      <c r="BQ194" t="s">
        <v>2673</v>
      </c>
      <c r="BR194" t="s">
        <v>2588</v>
      </c>
      <c r="BS194" s="13">
        <v>2.2129378250951754E-2</v>
      </c>
      <c r="BT194" t="s">
        <v>1694</v>
      </c>
      <c r="BU194" t="s">
        <v>2097</v>
      </c>
      <c r="BV194" t="s">
        <v>1280</v>
      </c>
      <c r="BW194" t="s">
        <v>2674</v>
      </c>
      <c r="BX194" t="s">
        <v>2559</v>
      </c>
      <c r="BY194" s="13">
        <v>2.1364420102337193E-2</v>
      </c>
      <c r="BZ194" s="11">
        <v>3.6392509009676637</v>
      </c>
      <c r="CA194" s="11">
        <v>1.5097279413491775</v>
      </c>
      <c r="CB194" s="9">
        <v>45.398532456623187</v>
      </c>
      <c r="CC194" t="s">
        <v>2288</v>
      </c>
      <c r="CD194" t="s">
        <v>2121</v>
      </c>
      <c r="CE194" s="9">
        <v>19.082276108754474</v>
      </c>
      <c r="CF194" s="9">
        <v>52.8</v>
      </c>
      <c r="CG194" s="11">
        <v>1.36</v>
      </c>
      <c r="CH194" s="11">
        <v>2.88</v>
      </c>
      <c r="CI194" s="10">
        <v>901</v>
      </c>
      <c r="CJ194" s="9">
        <v>45.8</v>
      </c>
      <c r="CK194" s="10">
        <v>870</v>
      </c>
      <c r="CL194" s="11">
        <v>6.47</v>
      </c>
      <c r="CM194" s="12">
        <v>0.185</v>
      </c>
      <c r="CN194" s="11">
        <v>2.52</v>
      </c>
      <c r="CO194" s="11">
        <v>1.83</v>
      </c>
      <c r="CP194" s="9">
        <v>37.6</v>
      </c>
      <c r="CQ194" s="12">
        <v>0.26700000000000002</v>
      </c>
      <c r="CR194" s="11">
        <v>1.43</v>
      </c>
      <c r="CS194" s="14">
        <v>4.5999999999999999E-3</v>
      </c>
      <c r="CT194" s="13">
        <v>2.7799999999999998E-2</v>
      </c>
      <c r="CU194" s="13">
        <v>1.6500000000000001E-2</v>
      </c>
      <c r="CV194" s="13">
        <v>8.9099999999999999E-2</v>
      </c>
      <c r="CW194" s="11">
        <v>1.03</v>
      </c>
      <c r="CX194" s="12">
        <v>0.42099999999999999</v>
      </c>
      <c r="CY194" s="12">
        <v>0.11</v>
      </c>
      <c r="CZ194" s="13">
        <v>7.9399999999999998E-2</v>
      </c>
      <c r="DA194" s="14">
        <v>4.15E-3</v>
      </c>
      <c r="DB194" s="14">
        <v>9.7800000000000005E-3</v>
      </c>
      <c r="DC194" s="13">
        <v>5.7099999999999998E-2</v>
      </c>
      <c r="DD194" s="13">
        <v>6.7000000000000004E-2</v>
      </c>
      <c r="DE194" s="13">
        <v>1.84E-2</v>
      </c>
      <c r="DF194" s="13">
        <v>6.6400000000000001E-2</v>
      </c>
      <c r="DG194" s="14">
        <v>9.7599999999999996E-3</v>
      </c>
      <c r="DH194" s="13">
        <v>1.38E-2</v>
      </c>
      <c r="DI194" s="13">
        <v>1.04E-2</v>
      </c>
      <c r="DJ194" s="13">
        <v>2.93E-2</v>
      </c>
      <c r="DK194" s="14">
        <v>9.3399999999999993E-3</v>
      </c>
      <c r="DL194" s="13">
        <v>6.6600000000000006E-2</v>
      </c>
      <c r="DM194" s="13">
        <v>0.01</v>
      </c>
      <c r="DN194" s="13">
        <v>3.4200000000000001E-2</v>
      </c>
      <c r="DO194" s="13">
        <v>1.03E-2</v>
      </c>
      <c r="DP194" s="13">
        <v>4.4400000000000002E-2</v>
      </c>
      <c r="DQ194" s="12">
        <v>0.105</v>
      </c>
      <c r="DR194" s="13">
        <v>1.1599999999999999E-2</v>
      </c>
      <c r="DS194" s="13">
        <v>1.04E-2</v>
      </c>
    </row>
    <row r="195" spans="1:123" x14ac:dyDescent="0.25">
      <c r="A195" t="s">
        <v>1659</v>
      </c>
      <c r="B195">
        <v>3</v>
      </c>
      <c r="C195" t="s">
        <v>882</v>
      </c>
      <c r="D195" t="s">
        <v>2675</v>
      </c>
      <c r="E195" s="10">
        <v>114.46075422470331</v>
      </c>
      <c r="F195" s="10">
        <v>107.06646402138595</v>
      </c>
      <c r="G195" t="s">
        <v>2676</v>
      </c>
      <c r="H195" t="s">
        <v>2677</v>
      </c>
      <c r="I195" t="s">
        <v>1646</v>
      </c>
      <c r="J195" s="10">
        <v>599500</v>
      </c>
      <c r="K195" s="10">
        <v>952.43468009152559</v>
      </c>
      <c r="L195" s="9">
        <v>90.279600901253971</v>
      </c>
      <c r="M195" t="s">
        <v>2495</v>
      </c>
      <c r="N195" s="10">
        <v>2883.9701776266197</v>
      </c>
      <c r="O195" s="12">
        <v>0.14931613928390694</v>
      </c>
      <c r="P195" s="11">
        <v>2.1359786088068002</v>
      </c>
      <c r="Q195" t="s">
        <v>1131</v>
      </c>
      <c r="R195" s="10">
        <v>2254.88742293939</v>
      </c>
      <c r="S195" s="10">
        <v>766.72078343587634</v>
      </c>
      <c r="T195" s="9">
        <v>18.765122496008431</v>
      </c>
      <c r="U195" s="10">
        <v>340.35986954847971</v>
      </c>
      <c r="V195" s="11">
        <v>1.4465242764850221</v>
      </c>
      <c r="W195" t="s">
        <v>2288</v>
      </c>
      <c r="X195" t="s">
        <v>1569</v>
      </c>
      <c r="Y195" s="12">
        <v>0.12148525391544512</v>
      </c>
      <c r="Z195" s="13">
        <v>5.9174914598584184E-2</v>
      </c>
      <c r="AA195" t="s">
        <v>2341</v>
      </c>
      <c r="AB195" t="s">
        <v>2090</v>
      </c>
      <c r="AC195" t="s">
        <v>2678</v>
      </c>
      <c r="AD195" t="s">
        <v>2679</v>
      </c>
      <c r="AE195" s="13">
        <v>1.7697201847422385E-2</v>
      </c>
      <c r="AF195" t="s">
        <v>2680</v>
      </c>
      <c r="AG195" t="s">
        <v>2681</v>
      </c>
      <c r="AH195" t="s">
        <v>1575</v>
      </c>
      <c r="AI195" t="s">
        <v>2682</v>
      </c>
      <c r="AJ195" t="s">
        <v>2683</v>
      </c>
      <c r="AK195" s="13">
        <v>2.9247147302078273E-2</v>
      </c>
      <c r="AL195" s="9">
        <v>77.877017961443613</v>
      </c>
      <c r="AM195" s="9">
        <v>26.780113310672473</v>
      </c>
      <c r="AN195" s="10">
        <v>984.84190921437198</v>
      </c>
      <c r="AO195" t="s">
        <v>2684</v>
      </c>
      <c r="AP195" t="s">
        <v>2146</v>
      </c>
      <c r="AQ195" s="10">
        <v>369.65465637694876</v>
      </c>
      <c r="AR195" t="s">
        <v>2675</v>
      </c>
      <c r="AS195" s="9">
        <v>10.064761364435359</v>
      </c>
      <c r="AT195" s="11">
        <v>5.662170949904608</v>
      </c>
      <c r="AU195" t="s">
        <v>2676</v>
      </c>
      <c r="AV195" t="s">
        <v>2677</v>
      </c>
      <c r="AW195" t="s">
        <v>1646</v>
      </c>
      <c r="AX195" s="11">
        <v>3.6441035019834827</v>
      </c>
      <c r="AY195" s="9">
        <v>63.781619017507822</v>
      </c>
      <c r="AZ195" s="11">
        <v>6.0082461302727266</v>
      </c>
      <c r="BA195" t="s">
        <v>2495</v>
      </c>
      <c r="BB195" s="10">
        <v>161.64675492224572</v>
      </c>
      <c r="BC195" s="12">
        <v>0.10914092474383341</v>
      </c>
      <c r="BD195" s="11">
        <v>1.0896669335105216</v>
      </c>
      <c r="BE195" t="s">
        <v>1131</v>
      </c>
      <c r="BF195" s="10">
        <v>112.31634077085397</v>
      </c>
      <c r="BG195" s="9">
        <v>32.070445891803942</v>
      </c>
      <c r="BH195" s="11">
        <v>1.9322112330151897</v>
      </c>
      <c r="BI195" s="9">
        <v>20.197882578107251</v>
      </c>
      <c r="BJ195" s="12">
        <v>0.44468374181822345</v>
      </c>
      <c r="BK195" t="s">
        <v>2288</v>
      </c>
      <c r="BL195" t="s">
        <v>1569</v>
      </c>
      <c r="BM195" s="12">
        <v>0.14547522156949508</v>
      </c>
      <c r="BN195" s="13">
        <v>9.1659852217027951E-2</v>
      </c>
      <c r="BO195" t="s">
        <v>2341</v>
      </c>
      <c r="BP195" t="s">
        <v>2090</v>
      </c>
      <c r="BQ195" t="s">
        <v>2678</v>
      </c>
      <c r="BR195" t="s">
        <v>2679</v>
      </c>
      <c r="BS195" s="13">
        <v>3.5841613635277284E-2</v>
      </c>
      <c r="BT195" t="s">
        <v>2680</v>
      </c>
      <c r="BU195" t="s">
        <v>2681</v>
      </c>
      <c r="BV195" t="s">
        <v>1575</v>
      </c>
      <c r="BW195" t="s">
        <v>2682</v>
      </c>
      <c r="BX195" t="s">
        <v>2683</v>
      </c>
      <c r="BY195" s="13">
        <v>3.9750159775509351E-2</v>
      </c>
      <c r="BZ195" s="11">
        <v>3.8796378744133047</v>
      </c>
      <c r="CA195" s="11">
        <v>1.2257505518129086</v>
      </c>
      <c r="CB195" s="9">
        <v>41.354066065589834</v>
      </c>
      <c r="CC195" t="s">
        <v>2684</v>
      </c>
      <c r="CD195" t="s">
        <v>2146</v>
      </c>
      <c r="CE195" s="9">
        <v>14.471205729625257</v>
      </c>
      <c r="CF195" s="9">
        <v>50.7</v>
      </c>
      <c r="CG195" s="11">
        <v>1.17</v>
      </c>
      <c r="CH195" s="11">
        <v>2.79</v>
      </c>
      <c r="CI195" s="10">
        <v>859</v>
      </c>
      <c r="CJ195" s="9">
        <v>44.1</v>
      </c>
      <c r="CK195" s="10">
        <v>851</v>
      </c>
      <c r="CL195" s="11">
        <v>4.84</v>
      </c>
      <c r="CM195" s="12">
        <v>0.14899999999999999</v>
      </c>
      <c r="CN195" s="11">
        <v>2.41</v>
      </c>
      <c r="CO195" s="11">
        <v>1.83</v>
      </c>
      <c r="CP195" s="9">
        <v>33.9</v>
      </c>
      <c r="CQ195" s="13">
        <v>2.7799999999999998E-2</v>
      </c>
      <c r="CR195" s="12">
        <v>0.98299999999999998</v>
      </c>
      <c r="CS195" s="13">
        <v>5.2900000000000003E-2</v>
      </c>
      <c r="CT195" s="13">
        <v>2.6599999999999999E-2</v>
      </c>
      <c r="CU195" s="13">
        <v>1.5800000000000002E-2</v>
      </c>
      <c r="CV195" s="13">
        <v>8.5300000000000001E-2</v>
      </c>
      <c r="CW195" s="12">
        <v>0.79900000000000004</v>
      </c>
      <c r="CX195" s="12">
        <v>0.45200000000000001</v>
      </c>
      <c r="CY195" s="12">
        <v>0.105</v>
      </c>
      <c r="CZ195" s="13">
        <v>1.23E-2</v>
      </c>
      <c r="DA195" s="14">
        <v>3.9699999999999996E-3</v>
      </c>
      <c r="DB195" s="14">
        <v>9.3600000000000003E-3</v>
      </c>
      <c r="DC195" s="13">
        <v>5.4699999999999999E-2</v>
      </c>
      <c r="DD195" s="13">
        <v>6.4000000000000001E-2</v>
      </c>
      <c r="DE195" s="13">
        <v>1.7600000000000001E-2</v>
      </c>
      <c r="DF195" s="13">
        <v>6.3500000000000001E-2</v>
      </c>
      <c r="DG195" s="14">
        <v>9.3399999999999993E-3</v>
      </c>
      <c r="DH195" s="12">
        <v>0.28699999999999998</v>
      </c>
      <c r="DI195" s="14">
        <v>9.9799999999999993E-3</v>
      </c>
      <c r="DJ195" s="13">
        <v>2.8000000000000001E-2</v>
      </c>
      <c r="DK195" s="14">
        <v>8.94E-3</v>
      </c>
      <c r="DL195" s="13">
        <v>6.3799999999999996E-2</v>
      </c>
      <c r="DM195" s="14">
        <v>9.58E-3</v>
      </c>
      <c r="DN195" s="13">
        <v>3.27E-2</v>
      </c>
      <c r="DO195" s="14">
        <v>9.8799999999999999E-3</v>
      </c>
      <c r="DP195" s="13">
        <v>4.2599999999999999E-2</v>
      </c>
      <c r="DQ195" s="12">
        <v>0.18</v>
      </c>
      <c r="DR195" s="13">
        <v>1.11E-2</v>
      </c>
      <c r="DS195" s="14">
        <v>9.9799999999999993E-3</v>
      </c>
    </row>
    <row r="196" spans="1:123" x14ac:dyDescent="0.25">
      <c r="A196" t="s">
        <v>1669</v>
      </c>
      <c r="B196">
        <v>3</v>
      </c>
      <c r="C196" t="s">
        <v>882</v>
      </c>
      <c r="D196" t="s">
        <v>2685</v>
      </c>
      <c r="E196" s="10">
        <v>112.51726004667699</v>
      </c>
      <c r="F196" s="9">
        <v>89.042219337056139</v>
      </c>
      <c r="G196" t="s">
        <v>2686</v>
      </c>
      <c r="H196" t="s">
        <v>2687</v>
      </c>
      <c r="I196" t="s">
        <v>2688</v>
      </c>
      <c r="J196" s="10">
        <v>599500</v>
      </c>
      <c r="K196" s="10">
        <v>966.07110524928987</v>
      </c>
      <c r="L196" s="9">
        <v>96.785509386236711</v>
      </c>
      <c r="M196" t="s">
        <v>2574</v>
      </c>
      <c r="N196" s="10">
        <v>2933.761010249988</v>
      </c>
      <c r="O196" s="13">
        <v>8.3247481376838101E-2</v>
      </c>
      <c r="P196" s="11">
        <v>3.5369259559765562</v>
      </c>
      <c r="Q196" s="13">
        <v>9.5701549207016304E-2</v>
      </c>
      <c r="R196" s="10">
        <v>2623.6370870055785</v>
      </c>
      <c r="S196" s="10">
        <v>819.1159276950192</v>
      </c>
      <c r="T196" s="9">
        <v>18.6118612767605</v>
      </c>
      <c r="U196" s="10">
        <v>357.98057932557765</v>
      </c>
      <c r="V196" s="11">
        <v>1.7998430798229106</v>
      </c>
      <c r="W196" t="s">
        <v>1697</v>
      </c>
      <c r="X196" t="s">
        <v>1557</v>
      </c>
      <c r="Y196" s="13">
        <v>7.3728896393874616E-2</v>
      </c>
      <c r="Z196" s="13">
        <v>2.474192079519006E-2</v>
      </c>
      <c r="AA196" t="s">
        <v>2622</v>
      </c>
      <c r="AB196" t="s">
        <v>2689</v>
      </c>
      <c r="AC196" t="s">
        <v>2499</v>
      </c>
      <c r="AD196" t="s">
        <v>2588</v>
      </c>
      <c r="AE196" t="s">
        <v>2690</v>
      </c>
      <c r="AF196" t="s">
        <v>1694</v>
      </c>
      <c r="AG196" t="s">
        <v>2097</v>
      </c>
      <c r="AH196" t="s">
        <v>1280</v>
      </c>
      <c r="AI196" t="s">
        <v>2691</v>
      </c>
      <c r="AJ196" t="s">
        <v>2627</v>
      </c>
      <c r="AK196" t="s">
        <v>2503</v>
      </c>
      <c r="AL196" s="9">
        <v>86.640173170623555</v>
      </c>
      <c r="AM196" s="9">
        <v>24.790102490849954</v>
      </c>
      <c r="AN196" s="10">
        <v>697.23972664417829</v>
      </c>
      <c r="AO196" t="s">
        <v>2186</v>
      </c>
      <c r="AP196" s="12">
        <v>0.62314520068930523</v>
      </c>
      <c r="AQ196" s="10">
        <v>310.59365831045994</v>
      </c>
      <c r="AR196" t="s">
        <v>2685</v>
      </c>
      <c r="AS196" s="11">
        <v>5.3593059756231796</v>
      </c>
      <c r="AT196" s="11">
        <v>4.6052399733548652</v>
      </c>
      <c r="AU196" t="s">
        <v>2686</v>
      </c>
      <c r="AV196" t="s">
        <v>2687</v>
      </c>
      <c r="AW196" t="s">
        <v>2688</v>
      </c>
      <c r="AX196" s="11">
        <v>2.966200206892498</v>
      </c>
      <c r="AY196" s="9">
        <v>57.465621736553146</v>
      </c>
      <c r="AZ196" s="11">
        <v>4.9710783428037129</v>
      </c>
      <c r="BA196" t="s">
        <v>2574</v>
      </c>
      <c r="BB196" s="10">
        <v>141.38622165113884</v>
      </c>
      <c r="BC196" s="13">
        <v>7.3910791843306206E-2</v>
      </c>
      <c r="BD196" s="11">
        <v>1.2484723040275003</v>
      </c>
      <c r="BE196" s="12">
        <v>0.14505566330594311</v>
      </c>
      <c r="BF196" s="10">
        <v>123.77576367372659</v>
      </c>
      <c r="BG196" s="9">
        <v>42.041054506006311</v>
      </c>
      <c r="BH196" s="11">
        <v>1.8786608136196381</v>
      </c>
      <c r="BI196" s="9">
        <v>17.739644565451911</v>
      </c>
      <c r="BJ196" s="12">
        <v>0.471169470564826</v>
      </c>
      <c r="BK196" t="s">
        <v>1697</v>
      </c>
      <c r="BL196" t="s">
        <v>1557</v>
      </c>
      <c r="BM196" s="13">
        <v>2.2798725472911903E-2</v>
      </c>
      <c r="BN196" s="13">
        <v>2.9990627854489013E-2</v>
      </c>
      <c r="BO196" t="s">
        <v>2622</v>
      </c>
      <c r="BP196" t="s">
        <v>2689</v>
      </c>
      <c r="BQ196" t="s">
        <v>2499</v>
      </c>
      <c r="BR196" t="s">
        <v>2588</v>
      </c>
      <c r="BS196" t="s">
        <v>2690</v>
      </c>
      <c r="BT196" t="s">
        <v>1694</v>
      </c>
      <c r="BU196" t="s">
        <v>2097</v>
      </c>
      <c r="BV196" t="s">
        <v>1280</v>
      </c>
      <c r="BW196" t="s">
        <v>2691</v>
      </c>
      <c r="BX196" t="s">
        <v>2627</v>
      </c>
      <c r="BY196" t="s">
        <v>2503</v>
      </c>
      <c r="BZ196" s="11">
        <v>3.2502794527305308</v>
      </c>
      <c r="CA196" s="11">
        <v>1.0251553364606243</v>
      </c>
      <c r="CB196" s="9">
        <v>33.031029759388105</v>
      </c>
      <c r="CC196" t="s">
        <v>2186</v>
      </c>
      <c r="CD196" s="12">
        <v>0.11169015508100397</v>
      </c>
      <c r="CE196" s="9">
        <v>11.221296423278455</v>
      </c>
      <c r="CF196" s="9">
        <v>54.1</v>
      </c>
      <c r="CG196" s="11">
        <v>1.24</v>
      </c>
      <c r="CH196" s="11">
        <v>2.94</v>
      </c>
      <c r="CI196" s="10">
        <v>932</v>
      </c>
      <c r="CJ196" s="9">
        <v>47.3</v>
      </c>
      <c r="CK196" s="10">
        <v>1008</v>
      </c>
      <c r="CL196" s="11">
        <v>4.95</v>
      </c>
      <c r="CM196" s="12">
        <v>0.214</v>
      </c>
      <c r="CN196" s="11">
        <v>2.62</v>
      </c>
      <c r="CO196" s="11">
        <v>1.86</v>
      </c>
      <c r="CP196" s="9">
        <v>30.2</v>
      </c>
      <c r="CQ196" s="13">
        <v>2.92E-2</v>
      </c>
      <c r="CR196" s="12">
        <v>0.82699999999999996</v>
      </c>
      <c r="CS196" s="13">
        <v>2.1999999999999999E-2</v>
      </c>
      <c r="CT196" s="13">
        <v>2.7900000000000001E-2</v>
      </c>
      <c r="CU196" s="13">
        <v>7.8700000000000006E-2</v>
      </c>
      <c r="CV196" s="12">
        <v>0.42499999999999999</v>
      </c>
      <c r="CW196" s="11">
        <v>1.0900000000000001</v>
      </c>
      <c r="CX196" s="12">
        <v>0.40300000000000002</v>
      </c>
      <c r="CY196" s="12">
        <v>0.11</v>
      </c>
      <c r="CZ196" s="12">
        <v>0.13100000000000001</v>
      </c>
      <c r="DA196" s="14">
        <v>4.1599999999999996E-3</v>
      </c>
      <c r="DB196" s="14">
        <v>9.7999999999999997E-3</v>
      </c>
      <c r="DC196" s="13">
        <v>5.74E-2</v>
      </c>
      <c r="DD196" s="12">
        <v>0.68300000000000005</v>
      </c>
      <c r="DE196" s="13">
        <v>1.8499999999999999E-2</v>
      </c>
      <c r="DF196" s="13">
        <v>6.6400000000000001E-2</v>
      </c>
      <c r="DG196" s="14">
        <v>9.7699999999999992E-3</v>
      </c>
      <c r="DH196" s="13">
        <v>1.38E-2</v>
      </c>
      <c r="DI196" s="13">
        <v>1.04E-2</v>
      </c>
      <c r="DJ196" s="13">
        <v>2.93E-2</v>
      </c>
      <c r="DK196" s="13">
        <v>4.4499999999999998E-2</v>
      </c>
      <c r="DL196" s="13">
        <v>1.43E-2</v>
      </c>
      <c r="DM196" s="13">
        <v>0.01</v>
      </c>
      <c r="DN196" s="13">
        <v>3.4200000000000001E-2</v>
      </c>
      <c r="DO196" s="13">
        <v>1.03E-2</v>
      </c>
      <c r="DP196" s="12">
        <v>0.21199999999999999</v>
      </c>
      <c r="DQ196" s="12">
        <v>0.14299999999999999</v>
      </c>
      <c r="DR196" s="13">
        <v>1.17E-2</v>
      </c>
      <c r="DS196" s="13">
        <v>1.04E-2</v>
      </c>
    </row>
    <row r="197" spans="1:123" x14ac:dyDescent="0.25">
      <c r="A197" t="s">
        <v>1685</v>
      </c>
      <c r="B197">
        <v>3</v>
      </c>
      <c r="C197" t="s">
        <v>882</v>
      </c>
      <c r="D197" t="s">
        <v>2536</v>
      </c>
      <c r="E197" s="10">
        <v>111.68881366475291</v>
      </c>
      <c r="F197" s="9">
        <v>85.283593663755497</v>
      </c>
      <c r="G197" s="10">
        <v>1026.8574904860789</v>
      </c>
      <c r="H197" t="s">
        <v>2687</v>
      </c>
      <c r="I197" t="s">
        <v>2692</v>
      </c>
      <c r="J197" s="10">
        <v>599500</v>
      </c>
      <c r="K197" s="10">
        <v>966.75999529623232</v>
      </c>
      <c r="L197" s="10">
        <v>100.37418868351071</v>
      </c>
      <c r="M197" t="s">
        <v>2555</v>
      </c>
      <c r="N197" s="10">
        <v>2974.041905290188</v>
      </c>
      <c r="O197" t="s">
        <v>2693</v>
      </c>
      <c r="P197" s="11">
        <v>2.1683888833980158</v>
      </c>
      <c r="Q197" t="s">
        <v>2694</v>
      </c>
      <c r="R197" s="10">
        <v>2540.5625439092551</v>
      </c>
      <c r="S197" s="10">
        <v>811.05214202452441</v>
      </c>
      <c r="T197" s="9">
        <v>18.293367123939809</v>
      </c>
      <c r="U197" s="10">
        <v>325.27865825106198</v>
      </c>
      <c r="V197" s="11">
        <v>1.6545655447646057</v>
      </c>
      <c r="W197" t="s">
        <v>2585</v>
      </c>
      <c r="X197" t="s">
        <v>2104</v>
      </c>
      <c r="Y197" s="13">
        <v>6.9249293523374639E-2</v>
      </c>
      <c r="Z197" t="s">
        <v>2503</v>
      </c>
      <c r="AA197" t="s">
        <v>2695</v>
      </c>
      <c r="AB197" t="s">
        <v>2696</v>
      </c>
      <c r="AC197" t="s">
        <v>1510</v>
      </c>
      <c r="AD197" t="s">
        <v>2662</v>
      </c>
      <c r="AE197" t="s">
        <v>2503</v>
      </c>
      <c r="AF197" t="s">
        <v>2336</v>
      </c>
      <c r="AG197" t="s">
        <v>2578</v>
      </c>
      <c r="AH197" t="s">
        <v>2579</v>
      </c>
      <c r="AI197" t="s">
        <v>2580</v>
      </c>
      <c r="AJ197" t="s">
        <v>905</v>
      </c>
      <c r="AK197" t="s">
        <v>1361</v>
      </c>
      <c r="AL197" s="9">
        <v>77.738730175441987</v>
      </c>
      <c r="AM197" s="9">
        <v>21.22202680876914</v>
      </c>
      <c r="AN197" s="10">
        <v>780.34461924121047</v>
      </c>
      <c r="AO197" t="s">
        <v>1296</v>
      </c>
      <c r="AP197" t="s">
        <v>2139</v>
      </c>
      <c r="AQ197" s="10">
        <v>350.83715526223983</v>
      </c>
      <c r="AR197" t="s">
        <v>2536</v>
      </c>
      <c r="AS197" s="11">
        <v>5.1006947889367327</v>
      </c>
      <c r="AT197" s="11">
        <v>6.0903148182493023</v>
      </c>
      <c r="AU197" s="10">
        <v>380.51231499621088</v>
      </c>
      <c r="AV197" t="s">
        <v>2687</v>
      </c>
      <c r="AW197" t="s">
        <v>2692</v>
      </c>
      <c r="AX197" s="11">
        <v>2.06192143275692</v>
      </c>
      <c r="AY197" s="9">
        <v>63.983914565451158</v>
      </c>
      <c r="AZ197" s="11">
        <v>4.6210466629117981</v>
      </c>
      <c r="BA197" t="s">
        <v>2555</v>
      </c>
      <c r="BB197" s="10">
        <v>164.12034868123644</v>
      </c>
      <c r="BC197" t="s">
        <v>2693</v>
      </c>
      <c r="BD197" s="12">
        <v>0.85634956328186851</v>
      </c>
      <c r="BE197" t="s">
        <v>2694</v>
      </c>
      <c r="BF197" s="10">
        <v>122.52465996664037</v>
      </c>
      <c r="BG197" s="9">
        <v>73.971315043109001</v>
      </c>
      <c r="BH197" s="11">
        <v>1.8285110221687806</v>
      </c>
      <c r="BI197" s="9">
        <v>14.373551968829407</v>
      </c>
      <c r="BJ197" s="12">
        <v>0.44576105786177511</v>
      </c>
      <c r="BK197" t="s">
        <v>2585</v>
      </c>
      <c r="BL197" t="s">
        <v>2104</v>
      </c>
      <c r="BM197" s="12">
        <v>0.13452030021350142</v>
      </c>
      <c r="BN197" t="s">
        <v>2503</v>
      </c>
      <c r="BO197" t="s">
        <v>2695</v>
      </c>
      <c r="BP197" t="s">
        <v>2696</v>
      </c>
      <c r="BQ197" t="s">
        <v>1510</v>
      </c>
      <c r="BR197" t="s">
        <v>2662</v>
      </c>
      <c r="BS197" t="s">
        <v>2503</v>
      </c>
      <c r="BT197" t="s">
        <v>2336</v>
      </c>
      <c r="BU197" t="s">
        <v>2578</v>
      </c>
      <c r="BV197" t="s">
        <v>2579</v>
      </c>
      <c r="BW197" t="s">
        <v>2580</v>
      </c>
      <c r="BX197" t="s">
        <v>905</v>
      </c>
      <c r="BY197" t="s">
        <v>1361</v>
      </c>
      <c r="BZ197" s="11">
        <v>3.7802489697856365</v>
      </c>
      <c r="CA197" s="11">
        <v>1.1173816231545088</v>
      </c>
      <c r="CB197" s="9">
        <v>42.633005703235682</v>
      </c>
      <c r="CC197" t="s">
        <v>1296</v>
      </c>
      <c r="CD197" t="s">
        <v>2139</v>
      </c>
      <c r="CE197" s="9">
        <v>11.490472555582169</v>
      </c>
      <c r="CF197" s="9">
        <v>54</v>
      </c>
      <c r="CG197" s="11">
        <v>1.24</v>
      </c>
      <c r="CH197" s="11">
        <v>2.93</v>
      </c>
      <c r="CI197" s="10">
        <v>933</v>
      </c>
      <c r="CJ197" s="9">
        <v>47.3</v>
      </c>
      <c r="CK197" s="10">
        <v>947</v>
      </c>
      <c r="CL197" s="11">
        <v>3.37</v>
      </c>
      <c r="CM197" s="12">
        <v>0.189</v>
      </c>
      <c r="CN197" s="11">
        <v>2.5499999999999998</v>
      </c>
      <c r="CO197" s="11">
        <v>1.81</v>
      </c>
      <c r="CP197" s="9">
        <v>32.299999999999997</v>
      </c>
      <c r="CQ197" s="12">
        <v>0.38100000000000001</v>
      </c>
      <c r="CR197" s="12">
        <v>0.83499999999999996</v>
      </c>
      <c r="CS197" s="13">
        <v>2.41E-2</v>
      </c>
      <c r="CT197" s="13">
        <v>2.8500000000000001E-2</v>
      </c>
      <c r="CU197" s="13">
        <v>1.7000000000000001E-2</v>
      </c>
      <c r="CV197" s="13">
        <v>9.1499999999999998E-2</v>
      </c>
      <c r="CW197" s="12">
        <v>0.98899999999999999</v>
      </c>
      <c r="CX197" s="12">
        <v>0.33800000000000002</v>
      </c>
      <c r="CY197" s="12">
        <v>0.112</v>
      </c>
      <c r="CZ197" s="13">
        <v>1.32E-2</v>
      </c>
      <c r="DA197" s="14">
        <v>4.2700000000000004E-3</v>
      </c>
      <c r="DB197" s="13">
        <v>0.01</v>
      </c>
      <c r="DC197" s="13">
        <v>5.8799999999999998E-2</v>
      </c>
      <c r="DD197" s="13">
        <v>6.8500000000000005E-2</v>
      </c>
      <c r="DE197" s="13">
        <v>1.89E-2</v>
      </c>
      <c r="DF197" s="13">
        <v>6.7900000000000002E-2</v>
      </c>
      <c r="DG197" s="13">
        <v>0.01</v>
      </c>
      <c r="DH197" s="13">
        <v>1.41E-2</v>
      </c>
      <c r="DI197" s="13">
        <v>1.0699999999999999E-2</v>
      </c>
      <c r="DJ197" s="13">
        <v>3.0099999999999998E-2</v>
      </c>
      <c r="DK197" s="14">
        <v>9.5899999999999996E-3</v>
      </c>
      <c r="DL197" s="13">
        <v>1.47E-2</v>
      </c>
      <c r="DM197" s="13">
        <v>4.8000000000000001E-2</v>
      </c>
      <c r="DN197" s="13">
        <v>3.5000000000000003E-2</v>
      </c>
      <c r="DO197" s="13">
        <v>1.06E-2</v>
      </c>
      <c r="DP197" s="13">
        <v>4.58E-2</v>
      </c>
      <c r="DQ197" s="12">
        <v>0.17100000000000001</v>
      </c>
      <c r="DR197" s="13">
        <v>1.2E-2</v>
      </c>
      <c r="DS197" s="13">
        <v>1.0699999999999999E-2</v>
      </c>
    </row>
    <row r="198" spans="1:123" x14ac:dyDescent="0.25">
      <c r="A198" t="s">
        <v>2697</v>
      </c>
      <c r="B198">
        <v>4</v>
      </c>
      <c r="C198" t="s">
        <v>831</v>
      </c>
      <c r="D198" s="10">
        <v>25155.1163474024</v>
      </c>
      <c r="E198" s="10">
        <v>20824.041097421294</v>
      </c>
      <c r="F198" s="10">
        <v>76042.907071361638</v>
      </c>
      <c r="G198" s="10">
        <v>277463.98946105968</v>
      </c>
      <c r="H198" s="10">
        <v>15716.755967924833</v>
      </c>
      <c r="I198" s="10">
        <v>52967.522920099436</v>
      </c>
      <c r="J198" s="10">
        <v>13605.22006</v>
      </c>
      <c r="K198" s="10">
        <v>462.6672783975846</v>
      </c>
      <c r="L198" s="9">
        <v>16.572442469228861</v>
      </c>
      <c r="M198" s="10">
        <v>1625.7302702082948</v>
      </c>
      <c r="N198" s="10">
        <v>100084.8905129253</v>
      </c>
      <c r="O198" s="9">
        <v>41.337405221690581</v>
      </c>
      <c r="P198" s="9">
        <v>19.347250109856464</v>
      </c>
      <c r="Q198" s="9">
        <v>33.627579866623755</v>
      </c>
      <c r="R198" s="10">
        <v>180.08343908612491</v>
      </c>
      <c r="S198" s="9">
        <v>12.508298737685923</v>
      </c>
      <c r="T198" s="10">
        <v>277.24175703612184</v>
      </c>
      <c r="U198" s="11">
        <v>2.2590367291905369</v>
      </c>
      <c r="V198" s="12">
        <v>0.25420629986794646</v>
      </c>
      <c r="W198" s="10">
        <v>696.49097481783804</v>
      </c>
      <c r="X198" s="9">
        <v>25.183869005882251</v>
      </c>
      <c r="Y198" s="9">
        <v>53.826855762996225</v>
      </c>
      <c r="Z198" s="11">
        <v>6.8790933869662698</v>
      </c>
      <c r="AA198" s="9">
        <v>28.337502065465504</v>
      </c>
      <c r="AB198" s="11">
        <v>6.8435199318506124</v>
      </c>
      <c r="AC198" s="11">
        <v>2.0598380549060824</v>
      </c>
      <c r="AD198" s="11">
        <v>6.4766076522897826</v>
      </c>
      <c r="AE198" s="11">
        <v>1.0171509947311086</v>
      </c>
      <c r="AF198" s="11">
        <v>6.3860780373381081</v>
      </c>
      <c r="AG198" s="11">
        <v>1.2314511715295491</v>
      </c>
      <c r="AH198" s="11">
        <v>3.7740642933447481</v>
      </c>
      <c r="AI198" s="12">
        <v>0.46457839837483511</v>
      </c>
      <c r="AJ198" s="11">
        <v>3.4229576011913876</v>
      </c>
      <c r="AK198" s="12">
        <v>0.48180668474834093</v>
      </c>
      <c r="AL198" s="11">
        <v>4.924514706387269</v>
      </c>
      <c r="AM198" s="12">
        <v>0.73639006300003929</v>
      </c>
      <c r="AN198" s="12">
        <v>0.48861262959848817</v>
      </c>
      <c r="AO198" s="9">
        <v>10.895912550638085</v>
      </c>
      <c r="AP198" s="11">
        <v>5.8814607129648957</v>
      </c>
      <c r="AQ198" s="11">
        <v>1.7230901468285196</v>
      </c>
      <c r="AR198" s="10">
        <v>1122.6508137763112</v>
      </c>
      <c r="AS198" s="10">
        <v>712.136769030967</v>
      </c>
      <c r="AT198" s="10">
        <v>2120.6151977403424</v>
      </c>
      <c r="AU198" s="10">
        <v>6602.654756683115</v>
      </c>
      <c r="AV198" s="10">
        <v>558.62316980666026</v>
      </c>
      <c r="AW198" s="10">
        <v>1457.1528069033395</v>
      </c>
      <c r="AX198" s="12">
        <v>0.37470324820855128</v>
      </c>
      <c r="AY198" s="9">
        <v>10.513769545595295</v>
      </c>
      <c r="AZ198" s="12">
        <v>0.94925288071928893</v>
      </c>
      <c r="BA198" s="9">
        <v>48.901573878777242</v>
      </c>
      <c r="BB198" s="10">
        <v>3595.1499550696572</v>
      </c>
      <c r="BC198" s="11">
        <v>1.3153837537145214</v>
      </c>
      <c r="BD198" s="11">
        <v>1.1102378415296192</v>
      </c>
      <c r="BE198" s="12">
        <v>0.89962376478423101</v>
      </c>
      <c r="BF198" s="11">
        <v>5.3400456629083219</v>
      </c>
      <c r="BG198" s="12">
        <v>0.49599595166232724</v>
      </c>
      <c r="BH198" s="11">
        <v>8.9092804338414648</v>
      </c>
      <c r="BI198" s="12">
        <v>0.2820514585061813</v>
      </c>
      <c r="BJ198" s="12">
        <v>0.10531907148097064</v>
      </c>
      <c r="BK198" s="9">
        <v>23.122460581233359</v>
      </c>
      <c r="BL198" s="12">
        <v>0.63944780645451882</v>
      </c>
      <c r="BM198" s="11">
        <v>1.5131159359013295</v>
      </c>
      <c r="BN198" s="12">
        <v>0.22848007120049488</v>
      </c>
      <c r="BO198" s="11">
        <v>1.2578602380646671</v>
      </c>
      <c r="BP198" s="12">
        <v>0.56917010756960462</v>
      </c>
      <c r="BQ198" s="12">
        <v>0.17828619398351236</v>
      </c>
      <c r="BR198" s="12">
        <v>0.50527084313390702</v>
      </c>
      <c r="BS198" s="13">
        <v>8.0351191602159547E-2</v>
      </c>
      <c r="BT198" s="12">
        <v>0.2860353327139174</v>
      </c>
      <c r="BU198" s="13">
        <v>7.5625434209488127E-2</v>
      </c>
      <c r="BV198" s="12">
        <v>0.28459598940164377</v>
      </c>
      <c r="BW198" s="13">
        <v>5.0865197948751897E-2</v>
      </c>
      <c r="BX198" s="12">
        <v>0.20841357284625936</v>
      </c>
      <c r="BY198" s="13">
        <v>4.8995273899823236E-2</v>
      </c>
      <c r="BZ198" s="12">
        <v>0.3191095598989086</v>
      </c>
      <c r="CA198" s="13">
        <v>6.2623006047458574E-2</v>
      </c>
      <c r="CB198" s="13">
        <v>8.4921269770468696E-2</v>
      </c>
      <c r="CC198" s="12">
        <v>0.46061593418486468</v>
      </c>
      <c r="CD198" s="12">
        <v>0.2474214938097829</v>
      </c>
      <c r="CE198" s="12">
        <v>0.1089246772406357</v>
      </c>
      <c r="CF198" s="9">
        <v>27.9</v>
      </c>
      <c r="CG198" s="12">
        <v>0.38600000000000001</v>
      </c>
      <c r="CH198" s="11">
        <v>1.31</v>
      </c>
      <c r="CI198" s="10">
        <v>332</v>
      </c>
      <c r="CJ198" s="9">
        <v>11.1</v>
      </c>
      <c r="CK198" s="10">
        <v>514</v>
      </c>
      <c r="CL198" s="12">
        <v>0.7</v>
      </c>
      <c r="CM198" s="13">
        <v>6.25E-2</v>
      </c>
      <c r="CN198" s="12">
        <v>0.86699999999999999</v>
      </c>
      <c r="CO198" s="12">
        <v>0.48199999999999998</v>
      </c>
      <c r="CP198" s="11">
        <v>9.92</v>
      </c>
      <c r="CQ198" s="13">
        <v>7.3800000000000004E-2</v>
      </c>
      <c r="CR198" s="12">
        <v>0.21</v>
      </c>
      <c r="CS198" s="14">
        <v>1.2199999999999999E-3</v>
      </c>
      <c r="CT198" s="14">
        <v>7.1000000000000004E-3</v>
      </c>
      <c r="CU198" s="14">
        <v>3.98E-3</v>
      </c>
      <c r="CV198" s="13">
        <v>2.2700000000000001E-2</v>
      </c>
      <c r="CW198" s="12">
        <v>0.28799999999999998</v>
      </c>
      <c r="CX198" s="12">
        <v>0.13500000000000001</v>
      </c>
      <c r="CY198" s="13">
        <v>2.6700000000000002E-2</v>
      </c>
      <c r="CZ198" s="14">
        <v>3.0300000000000001E-3</v>
      </c>
      <c r="DA198" s="14">
        <v>1.06E-3</v>
      </c>
      <c r="DB198" s="14">
        <v>2.7299999999999998E-3</v>
      </c>
      <c r="DC198" s="13">
        <v>1.5900000000000001E-2</v>
      </c>
      <c r="DD198" s="13">
        <v>1.8599999999999998E-2</v>
      </c>
      <c r="DE198" s="14">
        <v>5.11E-3</v>
      </c>
      <c r="DF198" s="13">
        <v>1.7999999999999999E-2</v>
      </c>
      <c r="DG198" s="14">
        <v>2.65E-3</v>
      </c>
      <c r="DH198" s="14">
        <v>3.6900000000000001E-3</v>
      </c>
      <c r="DI198" s="14">
        <v>2.8600000000000001E-3</v>
      </c>
      <c r="DJ198" s="14">
        <v>8.2900000000000005E-3</v>
      </c>
      <c r="DK198" s="14">
        <v>2.7799999999999999E-3</v>
      </c>
      <c r="DL198" s="14">
        <v>4.3200000000000001E-3</v>
      </c>
      <c r="DM198" s="14">
        <v>3.0000000000000001E-3</v>
      </c>
      <c r="DN198" s="13">
        <v>1.03E-2</v>
      </c>
      <c r="DO198" s="14">
        <v>3.0400000000000002E-3</v>
      </c>
      <c r="DP198" s="13">
        <v>1.32E-2</v>
      </c>
      <c r="DQ198" s="13">
        <v>2.12E-2</v>
      </c>
      <c r="DR198" s="14">
        <v>3.2699999999999999E-3</v>
      </c>
      <c r="DS198" s="14">
        <v>3.1199999999999999E-3</v>
      </c>
    </row>
    <row r="199" spans="1:123" x14ac:dyDescent="0.25">
      <c r="A199" t="s">
        <v>2698</v>
      </c>
      <c r="B199">
        <v>4</v>
      </c>
      <c r="C199" t="s">
        <v>831</v>
      </c>
      <c r="D199" s="10">
        <v>24398.756290980375</v>
      </c>
      <c r="E199" s="10">
        <v>20441.018174828499</v>
      </c>
      <c r="F199" s="10">
        <v>75179.608406792671</v>
      </c>
      <c r="G199" s="10">
        <v>275867.8532353678</v>
      </c>
      <c r="H199" s="10">
        <v>15809.632663908837</v>
      </c>
      <c r="I199" s="10">
        <v>52743.490659837604</v>
      </c>
      <c r="J199" s="10">
        <v>13605.22006</v>
      </c>
      <c r="K199" s="10">
        <v>452.19206932108074</v>
      </c>
      <c r="L199" s="9">
        <v>15.969030085858446</v>
      </c>
      <c r="M199" s="10">
        <v>1585.6388690636861</v>
      </c>
      <c r="N199" s="10">
        <v>97743.552144067799</v>
      </c>
      <c r="O199" s="9">
        <v>40.246778563366767</v>
      </c>
      <c r="P199" s="9">
        <v>19.533603314250453</v>
      </c>
      <c r="Q199" s="9">
        <v>33.016138969798334</v>
      </c>
      <c r="R199" s="10">
        <v>176.31278336709505</v>
      </c>
      <c r="S199" s="9">
        <v>12.368209396383952</v>
      </c>
      <c r="T199" s="10">
        <v>264.24298872688689</v>
      </c>
      <c r="U199" s="11">
        <v>2.3038529028312968</v>
      </c>
      <c r="V199" s="12">
        <v>0.31424642021677096</v>
      </c>
      <c r="W199" s="10">
        <v>674.79585609851461</v>
      </c>
      <c r="X199" s="9">
        <v>24.718923441553542</v>
      </c>
      <c r="Y199" s="9">
        <v>53.122723688955425</v>
      </c>
      <c r="Z199" s="11">
        <v>6.5035812603927941</v>
      </c>
      <c r="AA199" s="9">
        <v>28.366841389307211</v>
      </c>
      <c r="AB199" s="11">
        <v>6.274451832698281</v>
      </c>
      <c r="AC199" s="11">
        <v>2.0434039156532604</v>
      </c>
      <c r="AD199" s="11">
        <v>6.822688853740364</v>
      </c>
      <c r="AE199" s="12">
        <v>0.9869596791163795</v>
      </c>
      <c r="AF199" s="11">
        <v>6.1097314533273881</v>
      </c>
      <c r="AG199" s="11">
        <v>1.2568159652152566</v>
      </c>
      <c r="AH199" s="11">
        <v>3.5584971688941143</v>
      </c>
      <c r="AI199" s="12">
        <v>0.48099289957949543</v>
      </c>
      <c r="AJ199" s="11">
        <v>3.3930090486946605</v>
      </c>
      <c r="AK199" s="12">
        <v>0.45431549419220557</v>
      </c>
      <c r="AL199" s="11">
        <v>4.7463424296374237</v>
      </c>
      <c r="AM199" s="12">
        <v>0.73955819707477388</v>
      </c>
      <c r="AN199" s="12">
        <v>0.45718926514118324</v>
      </c>
      <c r="AO199" s="9">
        <v>10.70477634023419</v>
      </c>
      <c r="AP199" s="11">
        <v>5.8686003452302637</v>
      </c>
      <c r="AQ199" s="11">
        <v>1.7847497180261569</v>
      </c>
      <c r="AR199" s="10">
        <v>1046.9144013422344</v>
      </c>
      <c r="AS199" s="10">
        <v>667.54315519510794</v>
      </c>
      <c r="AT199" s="10">
        <v>2285.3447331504731</v>
      </c>
      <c r="AU199" s="10">
        <v>8849.3464492900002</v>
      </c>
      <c r="AV199" s="10">
        <v>723.16978135652482</v>
      </c>
      <c r="AW199" s="10">
        <v>1524.1272311054722</v>
      </c>
      <c r="AX199" s="12">
        <v>0.55400629797274781</v>
      </c>
      <c r="AY199" s="9">
        <v>11.591109894633609</v>
      </c>
      <c r="AZ199" s="12">
        <v>0.9573099075124617</v>
      </c>
      <c r="BA199" s="9">
        <v>52.670935752596847</v>
      </c>
      <c r="BB199" s="10">
        <v>3774.491204335126</v>
      </c>
      <c r="BC199" s="11">
        <v>1.6302109451685147</v>
      </c>
      <c r="BD199" s="11">
        <v>1.1375551746924177</v>
      </c>
      <c r="BE199" s="11">
        <v>1.1446035762340157</v>
      </c>
      <c r="BF199" s="11">
        <v>6.0172621352710856</v>
      </c>
      <c r="BG199" s="12">
        <v>0.4529569164786339</v>
      </c>
      <c r="BH199" s="9">
        <v>10.669736205155138</v>
      </c>
      <c r="BI199" s="12">
        <v>0.30330682953078802</v>
      </c>
      <c r="BJ199" s="13">
        <v>9.8394720174170364E-2</v>
      </c>
      <c r="BK199" s="9">
        <v>24.339385401184046</v>
      </c>
      <c r="BL199" s="12">
        <v>0.82428311795109677</v>
      </c>
      <c r="BM199" s="11">
        <v>1.7131412093802416</v>
      </c>
      <c r="BN199" s="12">
        <v>0.28020111095788941</v>
      </c>
      <c r="BO199" s="11">
        <v>1.2804830313090558</v>
      </c>
      <c r="BP199" s="12">
        <v>0.51076563275226383</v>
      </c>
      <c r="BQ199" s="12">
        <v>0.16061346652546585</v>
      </c>
      <c r="BR199" s="12">
        <v>0.42034797953341979</v>
      </c>
      <c r="BS199" s="13">
        <v>7.899425528417163E-2</v>
      </c>
      <c r="BT199" s="12">
        <v>0.27777349192730638</v>
      </c>
      <c r="BU199" s="13">
        <v>8.7076283131507198E-2</v>
      </c>
      <c r="BV199" s="12">
        <v>0.23927373355136927</v>
      </c>
      <c r="BW199" s="13">
        <v>5.6695546238701232E-2</v>
      </c>
      <c r="BX199" s="12">
        <v>0.20406551383888841</v>
      </c>
      <c r="BY199" s="13">
        <v>5.6990353970176565E-2</v>
      </c>
      <c r="BZ199" s="12">
        <v>0.32990480378819753</v>
      </c>
      <c r="CA199" s="13">
        <v>7.1797856707459584E-2</v>
      </c>
      <c r="CB199" s="13">
        <v>8.4844333722488258E-2</v>
      </c>
      <c r="CC199" s="12">
        <v>0.51204442097348968</v>
      </c>
      <c r="CD199" s="12">
        <v>0.25025053040902018</v>
      </c>
      <c r="CE199" s="12">
        <v>0.14009311686991463</v>
      </c>
      <c r="CF199" s="9">
        <v>26.6</v>
      </c>
      <c r="CG199" s="12">
        <v>0.36499999999999999</v>
      </c>
      <c r="CH199" s="11">
        <v>1.27</v>
      </c>
      <c r="CI199" s="10">
        <v>310</v>
      </c>
      <c r="CJ199" s="9">
        <v>10.7</v>
      </c>
      <c r="CK199" s="10">
        <v>491</v>
      </c>
      <c r="CL199" s="12">
        <v>0.876</v>
      </c>
      <c r="CM199" s="13">
        <v>4.4299999999999999E-2</v>
      </c>
      <c r="CN199" s="12">
        <v>0.82599999999999996</v>
      </c>
      <c r="CO199" s="12">
        <v>0.48599999999999999</v>
      </c>
      <c r="CP199" s="11">
        <v>9.1300000000000008</v>
      </c>
      <c r="CQ199" s="13">
        <v>7.2999999999999995E-2</v>
      </c>
      <c r="CR199" s="12">
        <v>0.21299999999999999</v>
      </c>
      <c r="CS199" s="14">
        <v>3.8500000000000001E-3</v>
      </c>
      <c r="CT199" s="14">
        <v>6.8300000000000001E-3</v>
      </c>
      <c r="CU199" s="14">
        <v>3.8300000000000001E-3</v>
      </c>
      <c r="CV199" s="13">
        <v>9.2600000000000002E-2</v>
      </c>
      <c r="CW199" s="12">
        <v>0.26300000000000001</v>
      </c>
      <c r="CX199" s="12">
        <v>0.11</v>
      </c>
      <c r="CY199" s="13">
        <v>2.5700000000000001E-2</v>
      </c>
      <c r="CZ199" s="14">
        <v>2.9099999999999998E-3</v>
      </c>
      <c r="DA199" s="14">
        <v>1.0200000000000001E-3</v>
      </c>
      <c r="DB199" s="14">
        <v>2.63E-3</v>
      </c>
      <c r="DC199" s="13">
        <v>1.5299999999999999E-2</v>
      </c>
      <c r="DD199" s="13">
        <v>1.7899999999999999E-2</v>
      </c>
      <c r="DE199" s="14">
        <v>4.9199999999999999E-3</v>
      </c>
      <c r="DF199" s="13">
        <v>1.7299999999999999E-2</v>
      </c>
      <c r="DG199" s="13">
        <v>2.4500000000000001E-2</v>
      </c>
      <c r="DH199" s="14">
        <v>3.5500000000000002E-3</v>
      </c>
      <c r="DI199" s="14">
        <v>2.7499999999999998E-3</v>
      </c>
      <c r="DJ199" s="14">
        <v>7.9699999999999997E-3</v>
      </c>
      <c r="DK199" s="14">
        <v>2.6800000000000001E-3</v>
      </c>
      <c r="DL199" s="14">
        <v>4.1599999999999996E-3</v>
      </c>
      <c r="DM199" s="13">
        <v>1.2200000000000001E-2</v>
      </c>
      <c r="DN199" s="14">
        <v>9.9399999999999992E-3</v>
      </c>
      <c r="DO199" s="14">
        <v>2.9299999999999999E-3</v>
      </c>
      <c r="DP199" s="13">
        <v>1.2699999999999999E-2</v>
      </c>
      <c r="DQ199" s="13">
        <v>4.8800000000000003E-2</v>
      </c>
      <c r="DR199" s="14">
        <v>3.15E-3</v>
      </c>
      <c r="DS199" s="14">
        <v>3.0000000000000001E-3</v>
      </c>
    </row>
    <row r="200" spans="1:123" x14ac:dyDescent="0.25">
      <c r="A200" t="s">
        <v>2699</v>
      </c>
      <c r="B200">
        <v>4</v>
      </c>
      <c r="C200" t="s">
        <v>831</v>
      </c>
      <c r="D200" s="10">
        <v>25115.565948179847</v>
      </c>
      <c r="E200" s="10">
        <v>20853.952775445785</v>
      </c>
      <c r="F200" s="10">
        <v>75665.840643146599</v>
      </c>
      <c r="G200" s="10">
        <v>276192.40648561018</v>
      </c>
      <c r="H200" s="10">
        <v>16070.995828532363</v>
      </c>
      <c r="I200" s="10">
        <v>52803.54925089881</v>
      </c>
      <c r="J200" s="10">
        <v>13605.22006</v>
      </c>
      <c r="K200" s="10">
        <v>448.61159854166408</v>
      </c>
      <c r="L200" s="9">
        <v>16.357610227522972</v>
      </c>
      <c r="M200" s="10">
        <v>1590.197425880398</v>
      </c>
      <c r="N200" s="10">
        <v>98008.03684483892</v>
      </c>
      <c r="O200" s="9">
        <v>41.364311272462558</v>
      </c>
      <c r="P200" s="9">
        <v>18.603876519673275</v>
      </c>
      <c r="Q200" s="9">
        <v>33.43866617519123</v>
      </c>
      <c r="R200" s="10">
        <v>177.336310926115</v>
      </c>
      <c r="S200" s="9">
        <v>12.339765656984063</v>
      </c>
      <c r="T200" s="10">
        <v>270.59022760856675</v>
      </c>
      <c r="U200" s="11">
        <v>2.4812107910899019</v>
      </c>
      <c r="V200" s="12">
        <v>0.27534462939183091</v>
      </c>
      <c r="W200" s="10">
        <v>692.14348491237104</v>
      </c>
      <c r="X200" s="9">
        <v>24.922514189908494</v>
      </c>
      <c r="Y200" s="9">
        <v>53.315114215766968</v>
      </c>
      <c r="Z200" s="11">
        <v>6.8456407699299087</v>
      </c>
      <c r="AA200" s="9">
        <v>27.589977281235203</v>
      </c>
      <c r="AB200" s="11">
        <v>6.6684767729157963</v>
      </c>
      <c r="AC200" s="11">
        <v>2.1069132004920483</v>
      </c>
      <c r="AD200" s="11">
        <v>6.4156062112949535</v>
      </c>
      <c r="AE200" s="12">
        <v>0.9801983851716829</v>
      </c>
      <c r="AF200" s="11">
        <v>6.3573331816084107</v>
      </c>
      <c r="AG200" s="11">
        <v>1.3202017019816639</v>
      </c>
      <c r="AH200" s="11">
        <v>3.7334872308170994</v>
      </c>
      <c r="AI200" s="12">
        <v>0.48114674649181877</v>
      </c>
      <c r="AJ200" s="11">
        <v>3.2466799320192581</v>
      </c>
      <c r="AK200" s="12">
        <v>0.48882471405452604</v>
      </c>
      <c r="AL200" s="11">
        <v>4.9335153620526286</v>
      </c>
      <c r="AM200" s="12">
        <v>0.65457152404468233</v>
      </c>
      <c r="AN200" s="12">
        <v>0.49343181450586271</v>
      </c>
      <c r="AO200" s="9">
        <v>10.917084379880537</v>
      </c>
      <c r="AP200" s="11">
        <v>5.8686633508733266</v>
      </c>
      <c r="AQ200" s="11">
        <v>1.8230651755978124</v>
      </c>
      <c r="AR200" s="10">
        <v>1175.0246782048321</v>
      </c>
      <c r="AS200" s="10">
        <v>618.5740675322013</v>
      </c>
      <c r="AT200" s="10">
        <v>2356.3911642070029</v>
      </c>
      <c r="AU200" s="10">
        <v>7660.6599986333013</v>
      </c>
      <c r="AV200" s="10">
        <v>731.4064368642737</v>
      </c>
      <c r="AW200" s="10">
        <v>1588.531957324506</v>
      </c>
      <c r="AX200" s="12">
        <v>0.71248920243922231</v>
      </c>
      <c r="AY200" s="11">
        <v>9.5266383218783943</v>
      </c>
      <c r="AZ200" s="12">
        <v>0.8018992947275958</v>
      </c>
      <c r="BA200" s="9">
        <v>42.317583112474225</v>
      </c>
      <c r="BB200" s="10">
        <v>3701.3469086778887</v>
      </c>
      <c r="BC200" s="11">
        <v>1.5789527452141874</v>
      </c>
      <c r="BD200" s="11">
        <v>1.2465450181495785</v>
      </c>
      <c r="BE200" s="12">
        <v>0.94654265604077803</v>
      </c>
      <c r="BF200" s="11">
        <v>5.2512327940830783</v>
      </c>
      <c r="BG200" s="12">
        <v>0.49571202032977574</v>
      </c>
      <c r="BH200" s="11">
        <v>8.3793110464048421</v>
      </c>
      <c r="BI200" s="12">
        <v>0.29660134318475445</v>
      </c>
      <c r="BJ200" s="13">
        <v>9.7859912031056748E-2</v>
      </c>
      <c r="BK200" s="9">
        <v>22.293551753431149</v>
      </c>
      <c r="BL200" s="12">
        <v>0.83324010115771818</v>
      </c>
      <c r="BM200" s="11">
        <v>1.4306833809697714</v>
      </c>
      <c r="BN200" s="12">
        <v>0.24620934058810875</v>
      </c>
      <c r="BO200" s="11">
        <v>1.1703540640163017</v>
      </c>
      <c r="BP200" s="12">
        <v>0.4339102100789422</v>
      </c>
      <c r="BQ200" s="12">
        <v>0.15246948439452687</v>
      </c>
      <c r="BR200" s="12">
        <v>0.51598472319564936</v>
      </c>
      <c r="BS200" s="13">
        <v>5.980335081504437E-2</v>
      </c>
      <c r="BT200" s="12">
        <v>0.2893229644821384</v>
      </c>
      <c r="BU200" s="13">
        <v>9.1083090919487866E-2</v>
      </c>
      <c r="BV200" s="12">
        <v>0.25820280687145036</v>
      </c>
      <c r="BW200" s="13">
        <v>5.2679871348101572E-2</v>
      </c>
      <c r="BX200" s="12">
        <v>0.2040545725051916</v>
      </c>
      <c r="BY200" s="13">
        <v>5.6974599549351787E-2</v>
      </c>
      <c r="BZ200" s="12">
        <v>0.32491573798227835</v>
      </c>
      <c r="CA200" s="13">
        <v>5.7725512185150187E-2</v>
      </c>
      <c r="CB200" s="12">
        <v>0.10835053677480619</v>
      </c>
      <c r="CC200" s="12">
        <v>0.52429288601577462</v>
      </c>
      <c r="CD200" s="12">
        <v>0.25985337905063205</v>
      </c>
      <c r="CE200" s="12">
        <v>0.11262729276299346</v>
      </c>
      <c r="CF200" s="9">
        <v>27.8</v>
      </c>
      <c r="CG200" s="12">
        <v>0.43</v>
      </c>
      <c r="CH200" s="11">
        <v>1.29</v>
      </c>
      <c r="CI200" s="10">
        <v>328</v>
      </c>
      <c r="CJ200" s="9">
        <v>11.2</v>
      </c>
      <c r="CK200" s="10">
        <v>502</v>
      </c>
      <c r="CL200" s="11">
        <v>1.19</v>
      </c>
      <c r="CM200" s="13">
        <v>5.5899999999999998E-2</v>
      </c>
      <c r="CN200" s="12">
        <v>0.86499999999999999</v>
      </c>
      <c r="CO200" s="12">
        <v>0.498</v>
      </c>
      <c r="CP200" s="9">
        <v>10.3</v>
      </c>
      <c r="CQ200" s="13">
        <v>6.9400000000000003E-2</v>
      </c>
      <c r="CR200" s="12">
        <v>0.28399999999999997</v>
      </c>
      <c r="CS200" s="14">
        <v>1.2099999999999999E-3</v>
      </c>
      <c r="CT200" s="13">
        <v>2.3300000000000001E-2</v>
      </c>
      <c r="CU200" s="13">
        <v>1.2999999999999999E-2</v>
      </c>
      <c r="CV200" s="13">
        <v>7.4399999999999994E-2</v>
      </c>
      <c r="CW200" s="12">
        <v>0.25</v>
      </c>
      <c r="CX200" s="12">
        <v>0.122</v>
      </c>
      <c r="CY200" s="13">
        <v>8.7800000000000003E-2</v>
      </c>
      <c r="CZ200" s="14">
        <v>9.9399999999999992E-3</v>
      </c>
      <c r="DA200" s="14">
        <v>1.06E-3</v>
      </c>
      <c r="DB200" s="14">
        <v>2.7200000000000002E-3</v>
      </c>
      <c r="DC200" s="13">
        <v>1.5900000000000001E-2</v>
      </c>
      <c r="DD200" s="13">
        <v>1.8499999999999999E-2</v>
      </c>
      <c r="DE200" s="14">
        <v>5.0800000000000003E-3</v>
      </c>
      <c r="DF200" s="13">
        <v>1.7899999999999999E-2</v>
      </c>
      <c r="DG200" s="14">
        <v>2.64E-3</v>
      </c>
      <c r="DH200" s="14">
        <v>3.6700000000000001E-3</v>
      </c>
      <c r="DI200" s="14">
        <v>2.8400000000000001E-3</v>
      </c>
      <c r="DJ200" s="14">
        <v>8.2400000000000008E-3</v>
      </c>
      <c r="DK200" s="13">
        <v>1.55E-2</v>
      </c>
      <c r="DL200" s="13">
        <v>4.7199999999999999E-2</v>
      </c>
      <c r="DM200" s="14">
        <v>2.98E-3</v>
      </c>
      <c r="DN200" s="13">
        <v>1.03E-2</v>
      </c>
      <c r="DO200" s="14">
        <v>3.0200000000000001E-3</v>
      </c>
      <c r="DP200" s="13">
        <v>1.3100000000000001E-2</v>
      </c>
      <c r="DQ200" s="13">
        <v>5.04E-2</v>
      </c>
      <c r="DR200" s="14">
        <v>3.2499999999999999E-3</v>
      </c>
      <c r="DS200" s="14">
        <v>3.1099999999999999E-3</v>
      </c>
    </row>
    <row r="201" spans="1:123" x14ac:dyDescent="0.25">
      <c r="A201" t="s">
        <v>2700</v>
      </c>
      <c r="B201">
        <v>4</v>
      </c>
      <c r="C201" t="s">
        <v>831</v>
      </c>
      <c r="D201" s="10">
        <v>24256.74931488814</v>
      </c>
      <c r="E201" s="10">
        <v>20796.676379904828</v>
      </c>
      <c r="F201" s="10">
        <v>75254.714873080593</v>
      </c>
      <c r="G201" s="10">
        <v>272456.54533315566</v>
      </c>
      <c r="H201" s="10">
        <v>15512.392863809921</v>
      </c>
      <c r="I201" s="10">
        <v>51083.041046145045</v>
      </c>
      <c r="J201" s="10">
        <v>13605.22006</v>
      </c>
      <c r="K201" s="10">
        <v>452.08657226569159</v>
      </c>
      <c r="L201" s="9">
        <v>15.645382562614907</v>
      </c>
      <c r="M201" s="10">
        <v>1571.7760177711907</v>
      </c>
      <c r="N201" s="10">
        <v>97734.927025196434</v>
      </c>
      <c r="O201" s="9">
        <v>40.720926190334247</v>
      </c>
      <c r="P201" s="9">
        <v>18.623660448337098</v>
      </c>
      <c r="Q201" s="9">
        <v>33.673968173093485</v>
      </c>
      <c r="R201" s="10">
        <v>179.99518696347201</v>
      </c>
      <c r="S201" s="9">
        <v>12.408250610562254</v>
      </c>
      <c r="T201" s="10">
        <v>271.69938019417737</v>
      </c>
      <c r="U201" s="11">
        <v>2.3880479418942517</v>
      </c>
      <c r="V201" s="12">
        <v>0.25819410976955565</v>
      </c>
      <c r="W201" s="10">
        <v>711.16229990113766</v>
      </c>
      <c r="X201" s="9">
        <v>24.890640741209101</v>
      </c>
      <c r="Y201" s="9">
        <v>54.377048041357369</v>
      </c>
      <c r="Z201" s="11">
        <v>6.7988718517145079</v>
      </c>
      <c r="AA201" s="9">
        <v>28.799750736794714</v>
      </c>
      <c r="AB201" s="11">
        <v>6.8480467772910929</v>
      </c>
      <c r="AC201" s="11">
        <v>1.9177603466089932</v>
      </c>
      <c r="AD201" s="11">
        <v>6.5347208027255927</v>
      </c>
      <c r="AE201" s="12">
        <v>0.98102254604250716</v>
      </c>
      <c r="AF201" s="11">
        <v>6.3336206630901284</v>
      </c>
      <c r="AG201" s="11">
        <v>1.2395022368906263</v>
      </c>
      <c r="AH201" s="11">
        <v>3.6893978679974286</v>
      </c>
      <c r="AI201" s="12">
        <v>0.47585529612855126</v>
      </c>
      <c r="AJ201" s="11">
        <v>3.3580165873859862</v>
      </c>
      <c r="AK201" s="12">
        <v>0.49402655908166582</v>
      </c>
      <c r="AL201" s="11">
        <v>5.0317476589775021</v>
      </c>
      <c r="AM201" s="12">
        <v>0.75566642358317326</v>
      </c>
      <c r="AN201" s="12">
        <v>0.60712128158171463</v>
      </c>
      <c r="AO201" s="9">
        <v>11.001468968904668</v>
      </c>
      <c r="AP201" s="11">
        <v>5.9555454707591595</v>
      </c>
      <c r="AQ201" s="11">
        <v>1.7148808701873277</v>
      </c>
      <c r="AR201" s="10">
        <v>1067.1604954260802</v>
      </c>
      <c r="AS201" s="10">
        <v>734.62854226325828</v>
      </c>
      <c r="AT201" s="10">
        <v>2547.9565916760616</v>
      </c>
      <c r="AU201" s="10">
        <v>8848.2177854092988</v>
      </c>
      <c r="AV201" s="10">
        <v>597.57827648138891</v>
      </c>
      <c r="AW201" s="10">
        <v>1810.3488732643973</v>
      </c>
      <c r="AX201" s="12">
        <v>0.79436580735272733</v>
      </c>
      <c r="AY201" s="9">
        <v>13.108139401835855</v>
      </c>
      <c r="AZ201" s="12">
        <v>0.96638937158211213</v>
      </c>
      <c r="BA201" s="9">
        <v>51.185521251995723</v>
      </c>
      <c r="BB201" s="10">
        <v>4077.5070647579528</v>
      </c>
      <c r="BC201" s="11">
        <v>1.6905031488223845</v>
      </c>
      <c r="BD201" s="11">
        <v>1.2308668446440683</v>
      </c>
      <c r="BE201" s="11">
        <v>1.174173047498988</v>
      </c>
      <c r="BF201" s="11">
        <v>7.0194236844872826</v>
      </c>
      <c r="BG201" s="12">
        <v>0.59366062302110056</v>
      </c>
      <c r="BH201" s="9">
        <v>10.578687011141174</v>
      </c>
      <c r="BI201" s="12">
        <v>0.32312579570909195</v>
      </c>
      <c r="BJ201" s="12">
        <v>0.108506431432238</v>
      </c>
      <c r="BK201" s="9">
        <v>28.166505456343153</v>
      </c>
      <c r="BL201" s="12">
        <v>0.89155812342767582</v>
      </c>
      <c r="BM201" s="11">
        <v>1.9692027961352336</v>
      </c>
      <c r="BN201" s="12">
        <v>0.25222720805005361</v>
      </c>
      <c r="BO201" s="11">
        <v>1.5250810376888353</v>
      </c>
      <c r="BP201" s="12">
        <v>0.5841574956595128</v>
      </c>
      <c r="BQ201" s="12">
        <v>0.12659231012074884</v>
      </c>
      <c r="BR201" s="12">
        <v>0.45832602538570333</v>
      </c>
      <c r="BS201" s="13">
        <v>7.5799912767232344E-2</v>
      </c>
      <c r="BT201" s="12">
        <v>0.3088442823985027</v>
      </c>
      <c r="BU201" s="13">
        <v>8.7563852383073168E-2</v>
      </c>
      <c r="BV201" s="12">
        <v>0.2633500668732407</v>
      </c>
      <c r="BW201" s="13">
        <v>4.7592051497945931E-2</v>
      </c>
      <c r="BX201" s="12">
        <v>0.20081535545427004</v>
      </c>
      <c r="BY201" s="13">
        <v>4.9348433690151711E-2</v>
      </c>
      <c r="BZ201" s="12">
        <v>0.36401418646239381</v>
      </c>
      <c r="CA201" s="13">
        <v>6.6303770489864799E-2</v>
      </c>
      <c r="CB201" s="12">
        <v>0.10953729473976227</v>
      </c>
      <c r="CC201" s="12">
        <v>0.52108385090950515</v>
      </c>
      <c r="CD201" s="12">
        <v>0.30563926956839726</v>
      </c>
      <c r="CE201" s="13">
        <v>9.5674916033258631E-2</v>
      </c>
      <c r="CF201" s="9">
        <v>27.3</v>
      </c>
      <c r="CG201" s="12">
        <v>0.39600000000000002</v>
      </c>
      <c r="CH201" s="11">
        <v>1.32</v>
      </c>
      <c r="CI201" s="10">
        <v>319</v>
      </c>
      <c r="CJ201" s="9">
        <v>11</v>
      </c>
      <c r="CK201" s="10">
        <v>491</v>
      </c>
      <c r="CL201" s="11">
        <v>1.31</v>
      </c>
      <c r="CM201" s="13">
        <v>6.0900000000000003E-2</v>
      </c>
      <c r="CN201" s="12">
        <v>0.84099999999999997</v>
      </c>
      <c r="CO201" s="12">
        <v>0.48099999999999998</v>
      </c>
      <c r="CP201" s="11">
        <v>9.4499999999999993</v>
      </c>
      <c r="CQ201" s="13">
        <v>7.0099999999999996E-2</v>
      </c>
      <c r="CR201" s="12">
        <v>0.22600000000000001</v>
      </c>
      <c r="CS201" s="14">
        <v>1.1800000000000001E-3</v>
      </c>
      <c r="CT201" s="14">
        <v>6.9100000000000003E-3</v>
      </c>
      <c r="CU201" s="14">
        <v>3.8700000000000002E-3</v>
      </c>
      <c r="CV201" s="12">
        <v>0.11</v>
      </c>
      <c r="CW201" s="12">
        <v>0.27900000000000003</v>
      </c>
      <c r="CX201" s="12">
        <v>0.11899999999999999</v>
      </c>
      <c r="CY201" s="13">
        <v>8.5900000000000004E-2</v>
      </c>
      <c r="CZ201" s="14">
        <v>2.9499999999999999E-3</v>
      </c>
      <c r="DA201" s="14">
        <v>1.0399999999999999E-3</v>
      </c>
      <c r="DB201" s="14">
        <v>2.66E-3</v>
      </c>
      <c r="DC201" s="13">
        <v>1.55E-2</v>
      </c>
      <c r="DD201" s="13">
        <v>1.8100000000000002E-2</v>
      </c>
      <c r="DE201" s="14">
        <v>4.9699999999999996E-3</v>
      </c>
      <c r="DF201" s="13">
        <v>1.7500000000000002E-2</v>
      </c>
      <c r="DG201" s="14">
        <v>2.5799999999999998E-3</v>
      </c>
      <c r="DH201" s="14">
        <v>3.5899999999999999E-3</v>
      </c>
      <c r="DI201" s="14">
        <v>2.7799999999999999E-3</v>
      </c>
      <c r="DJ201" s="14">
        <v>8.0599999999999995E-3</v>
      </c>
      <c r="DK201" s="14">
        <v>2.7100000000000002E-3</v>
      </c>
      <c r="DL201" s="14">
        <v>4.1999999999999997E-3</v>
      </c>
      <c r="DM201" s="14">
        <v>2.9099999999999998E-3</v>
      </c>
      <c r="DN201" s="13">
        <v>0.01</v>
      </c>
      <c r="DO201" s="14">
        <v>2.9499999999999999E-3</v>
      </c>
      <c r="DP201" s="13">
        <v>1.2800000000000001E-2</v>
      </c>
      <c r="DQ201" s="13">
        <v>4.1399999999999999E-2</v>
      </c>
      <c r="DR201" s="14">
        <v>3.1800000000000001E-3</v>
      </c>
      <c r="DS201" s="14">
        <v>3.0400000000000002E-3</v>
      </c>
    </row>
    <row r="202" spans="1:123" x14ac:dyDescent="0.25">
      <c r="A202" t="s">
        <v>2701</v>
      </c>
      <c r="B202">
        <v>4</v>
      </c>
      <c r="C202" t="s">
        <v>831</v>
      </c>
      <c r="D202" s="10">
        <v>25012.97003127003</v>
      </c>
      <c r="E202" s="10">
        <v>20417.226758424596</v>
      </c>
      <c r="F202" s="10">
        <v>74246.995496120333</v>
      </c>
      <c r="G202" s="10">
        <v>275317.90308999916</v>
      </c>
      <c r="H202" s="10">
        <v>16276.610939990507</v>
      </c>
      <c r="I202" s="10">
        <v>51577.963320564144</v>
      </c>
      <c r="J202" s="10">
        <v>13605.22006</v>
      </c>
      <c r="K202" s="10">
        <v>447.61875097003923</v>
      </c>
      <c r="L202" s="9">
        <v>15.822749935049563</v>
      </c>
      <c r="M202" s="10">
        <v>1578.6182113336665</v>
      </c>
      <c r="N202" s="10">
        <v>97473.965406133779</v>
      </c>
      <c r="O202" s="9">
        <v>40.544642522185583</v>
      </c>
      <c r="P202" s="9">
        <v>18.201806645468739</v>
      </c>
      <c r="Q202" s="9">
        <v>33.333372894046143</v>
      </c>
      <c r="R202" s="10">
        <v>175.75633255589901</v>
      </c>
      <c r="S202" s="9">
        <v>12.526649543713447</v>
      </c>
      <c r="T202" s="10">
        <v>269.92116431699282</v>
      </c>
      <c r="U202" s="11">
        <v>2.4228692167016392</v>
      </c>
      <c r="V202" s="12">
        <v>0.22137686093661826</v>
      </c>
      <c r="W202" s="10">
        <v>687.75174842132992</v>
      </c>
      <c r="X202" s="9">
        <v>24.514592475584433</v>
      </c>
      <c r="Y202" s="9">
        <v>54.346705556498776</v>
      </c>
      <c r="Z202" s="11">
        <v>6.7334493477847346</v>
      </c>
      <c r="AA202" s="9">
        <v>28.640523145548975</v>
      </c>
      <c r="AB202" s="11">
        <v>6.2558155203368466</v>
      </c>
      <c r="AC202" s="11">
        <v>1.8420931792468798</v>
      </c>
      <c r="AD202" s="11">
        <v>6.6791184093874119</v>
      </c>
      <c r="AE202" s="12">
        <v>0.97628837215154296</v>
      </c>
      <c r="AF202" s="11">
        <v>6.2185219870962953</v>
      </c>
      <c r="AG202" s="11">
        <v>1.3313890562119917</v>
      </c>
      <c r="AH202" s="11">
        <v>3.6269594832931178</v>
      </c>
      <c r="AI202" s="12">
        <v>0.48911824767923667</v>
      </c>
      <c r="AJ202" s="11">
        <v>3.1410485428868387</v>
      </c>
      <c r="AK202" s="12">
        <v>0.49208283392467317</v>
      </c>
      <c r="AL202" s="11">
        <v>4.7804959862467618</v>
      </c>
      <c r="AM202" s="12">
        <v>0.69417642789932399</v>
      </c>
      <c r="AN202" s="12">
        <v>0.53366472991254921</v>
      </c>
      <c r="AO202" s="9">
        <v>10.720348437634309</v>
      </c>
      <c r="AP202" s="11">
        <v>5.970724714329152</v>
      </c>
      <c r="AQ202" s="11">
        <v>1.6702424291181663</v>
      </c>
      <c r="AR202" s="10">
        <v>1220.2804707920457</v>
      </c>
      <c r="AS202" s="10">
        <v>625.28262525725995</v>
      </c>
      <c r="AT202" s="10">
        <v>2084.3196626079534</v>
      </c>
      <c r="AU202" s="10">
        <v>7362.1283125370101</v>
      </c>
      <c r="AV202" s="10">
        <v>819.77833488504564</v>
      </c>
      <c r="AW202" s="10">
        <v>1422.9237524387995</v>
      </c>
      <c r="AX202" s="12">
        <v>0.6622222968495638</v>
      </c>
      <c r="AY202" s="9">
        <v>10.407691718154727</v>
      </c>
      <c r="AZ202" s="12">
        <v>0.90904509141447676</v>
      </c>
      <c r="BA202" s="9">
        <v>43.309856386475779</v>
      </c>
      <c r="BB202" s="10">
        <v>3564.405795183563</v>
      </c>
      <c r="BC202" s="11">
        <v>1.4152183269395597</v>
      </c>
      <c r="BD202" s="11">
        <v>1.2957753840478248</v>
      </c>
      <c r="BE202" s="12">
        <v>0.95821036469721077</v>
      </c>
      <c r="BF202" s="11">
        <v>4.761538033849452</v>
      </c>
      <c r="BG202" s="12">
        <v>0.48481904337888032</v>
      </c>
      <c r="BH202" s="11">
        <v>9.4730675013779013</v>
      </c>
      <c r="BI202" s="12">
        <v>0.33343099590763975</v>
      </c>
      <c r="BJ202" s="12">
        <v>0.11304147937292698</v>
      </c>
      <c r="BK202" s="9">
        <v>21.285944320131556</v>
      </c>
      <c r="BL202" s="12">
        <v>0.78724839761562782</v>
      </c>
      <c r="BM202" s="11">
        <v>2.1603614980314449</v>
      </c>
      <c r="BN202" s="12">
        <v>0.27960386655723346</v>
      </c>
      <c r="BO202" s="11">
        <v>1.028940304338634</v>
      </c>
      <c r="BP202" s="12">
        <v>0.47016093322566943</v>
      </c>
      <c r="BQ202" s="12">
        <v>0.1594932281136138</v>
      </c>
      <c r="BR202" s="12">
        <v>0.36547237887871575</v>
      </c>
      <c r="BS202" s="13">
        <v>7.3676464097429478E-2</v>
      </c>
      <c r="BT202" s="12">
        <v>0.24483574515515394</v>
      </c>
      <c r="BU202" s="13">
        <v>8.2023838411815153E-2</v>
      </c>
      <c r="BV202" s="12">
        <v>0.2169405964026723</v>
      </c>
      <c r="BW202" s="13">
        <v>5.0297594806361465E-2</v>
      </c>
      <c r="BX202" s="12">
        <v>0.18548160964856014</v>
      </c>
      <c r="BY202" s="13">
        <v>5.3844682618669183E-2</v>
      </c>
      <c r="BZ202" s="12">
        <v>0.34157200842917224</v>
      </c>
      <c r="CA202" s="13">
        <v>5.6019186501487149E-2</v>
      </c>
      <c r="CB202" s="12">
        <v>0.10392586267754315</v>
      </c>
      <c r="CC202" s="12">
        <v>0.43020391570776234</v>
      </c>
      <c r="CD202" s="12">
        <v>0.25625380974646778</v>
      </c>
      <c r="CE202" s="13">
        <v>9.5985126427603013E-2</v>
      </c>
      <c r="CF202" s="9">
        <v>27.9</v>
      </c>
      <c r="CG202" s="12">
        <v>0.33600000000000002</v>
      </c>
      <c r="CH202" s="11">
        <v>1.33</v>
      </c>
      <c r="CI202" s="10">
        <v>334</v>
      </c>
      <c r="CJ202" s="9">
        <v>11</v>
      </c>
      <c r="CK202" s="10">
        <v>493</v>
      </c>
      <c r="CL202" s="11">
        <v>1.1000000000000001</v>
      </c>
      <c r="CM202" s="13">
        <v>4.2700000000000002E-2</v>
      </c>
      <c r="CN202" s="12">
        <v>0.86</v>
      </c>
      <c r="CO202" s="12">
        <v>0.504</v>
      </c>
      <c r="CP202" s="11">
        <v>9.25</v>
      </c>
      <c r="CQ202" s="13">
        <v>6.2100000000000002E-2</v>
      </c>
      <c r="CR202" s="12">
        <v>0.35299999999999998</v>
      </c>
      <c r="CS202" s="14">
        <v>1.1999999999999999E-3</v>
      </c>
      <c r="CT202" s="14">
        <v>7.0099999999999997E-3</v>
      </c>
      <c r="CU202" s="14">
        <v>3.9300000000000003E-3</v>
      </c>
      <c r="CV202" s="13">
        <v>9.5200000000000007E-2</v>
      </c>
      <c r="CW202" s="12">
        <v>0.27700000000000002</v>
      </c>
      <c r="CX202" s="12">
        <v>0.14599999999999999</v>
      </c>
      <c r="CY202" s="13">
        <v>2.6499999999999999E-2</v>
      </c>
      <c r="CZ202" s="14">
        <v>3.0000000000000001E-3</v>
      </c>
      <c r="DA202" s="14">
        <v>1.0499999999999999E-3</v>
      </c>
      <c r="DB202" s="14">
        <v>2.7000000000000001E-3</v>
      </c>
      <c r="DC202" s="13">
        <v>1.5699999999999999E-2</v>
      </c>
      <c r="DD202" s="13">
        <v>1.83E-2</v>
      </c>
      <c r="DE202" s="14">
        <v>5.0299999999999997E-3</v>
      </c>
      <c r="DF202" s="13">
        <v>1.78E-2</v>
      </c>
      <c r="DG202" s="14">
        <v>2.6199999999999999E-3</v>
      </c>
      <c r="DH202" s="14">
        <v>3.63E-3</v>
      </c>
      <c r="DI202" s="14">
        <v>2.82E-3</v>
      </c>
      <c r="DJ202" s="14">
        <v>8.1600000000000006E-3</v>
      </c>
      <c r="DK202" s="14">
        <v>2.7399999999999998E-3</v>
      </c>
      <c r="DL202" s="14">
        <v>4.2500000000000003E-3</v>
      </c>
      <c r="DM202" s="14">
        <v>2.9499999999999999E-3</v>
      </c>
      <c r="DN202" s="13">
        <v>1.0200000000000001E-2</v>
      </c>
      <c r="DO202" s="14">
        <v>2.99E-3</v>
      </c>
      <c r="DP202" s="13">
        <v>1.2999999999999999E-2</v>
      </c>
      <c r="DQ202" s="13">
        <v>4.7399999999999998E-2</v>
      </c>
      <c r="DR202" s="14">
        <v>3.2200000000000002E-3</v>
      </c>
      <c r="DS202" s="14">
        <v>3.0899999999999999E-3</v>
      </c>
    </row>
    <row r="203" spans="1:123" x14ac:dyDescent="0.25">
      <c r="A203" t="s">
        <v>2702</v>
      </c>
      <c r="B203">
        <v>4</v>
      </c>
      <c r="C203" t="s">
        <v>831</v>
      </c>
      <c r="D203" s="10">
        <v>25636.25937791857</v>
      </c>
      <c r="E203" s="10">
        <v>20836.318471261653</v>
      </c>
      <c r="F203" s="10">
        <v>76216.073984323215</v>
      </c>
      <c r="G203" s="10">
        <v>279071.2862159129</v>
      </c>
      <c r="H203" s="10">
        <v>16360.605997467068</v>
      </c>
      <c r="I203" s="10">
        <v>52115.546492019792</v>
      </c>
      <c r="J203" s="10">
        <v>13605.22006</v>
      </c>
      <c r="K203" s="10">
        <v>447.68672351989147</v>
      </c>
      <c r="L203" s="9">
        <v>15.794317226513336</v>
      </c>
      <c r="M203" s="10">
        <v>1601.8026154460124</v>
      </c>
      <c r="N203" s="10">
        <v>98767.250946569315</v>
      </c>
      <c r="O203" s="9">
        <v>40.157669475640688</v>
      </c>
      <c r="P203" s="9">
        <v>18.738303276356785</v>
      </c>
      <c r="Q203" s="9">
        <v>34.297003621052468</v>
      </c>
      <c r="R203" s="10">
        <v>181.15286672638109</v>
      </c>
      <c r="S203" s="9">
        <v>12.303095291982512</v>
      </c>
      <c r="T203" s="10">
        <v>267.85654671082796</v>
      </c>
      <c r="U203" s="11">
        <v>2.4274650386421071</v>
      </c>
      <c r="V203" s="12">
        <v>0.30581117195295121</v>
      </c>
      <c r="W203" s="10">
        <v>705.40215018672814</v>
      </c>
      <c r="X203" s="9">
        <v>25.642883082326556</v>
      </c>
      <c r="Y203" s="9">
        <v>55.542881998800816</v>
      </c>
      <c r="Z203" s="11">
        <v>6.71298924492236</v>
      </c>
      <c r="AA203" s="9">
        <v>28.331808647986737</v>
      </c>
      <c r="AB203" s="11">
        <v>6.6243902852123755</v>
      </c>
      <c r="AC203" s="11">
        <v>1.9733562349481168</v>
      </c>
      <c r="AD203" s="11">
        <v>6.8189599186740635</v>
      </c>
      <c r="AE203" s="11">
        <v>1.0549817093497</v>
      </c>
      <c r="AF203" s="11">
        <v>6.4595173159095554</v>
      </c>
      <c r="AG203" s="11">
        <v>1.3270937166335293</v>
      </c>
      <c r="AH203" s="11">
        <v>3.6834011342079118</v>
      </c>
      <c r="AI203" s="12">
        <v>0.52094815953382856</v>
      </c>
      <c r="AJ203" s="11">
        <v>3.3648555880383095</v>
      </c>
      <c r="AK203" s="12">
        <v>0.46458116235392277</v>
      </c>
      <c r="AL203" s="11">
        <v>4.6700768880351919</v>
      </c>
      <c r="AM203" s="12">
        <v>0.73939055133705478</v>
      </c>
      <c r="AN203" s="12">
        <v>0.5684965798036794</v>
      </c>
      <c r="AO203" s="9">
        <v>11.069926881789943</v>
      </c>
      <c r="AP203" s="11">
        <v>6.1046580000791106</v>
      </c>
      <c r="AQ203" s="11">
        <v>1.7801870722112707</v>
      </c>
      <c r="AR203" s="10">
        <v>1400.049477461205</v>
      </c>
      <c r="AS203" s="10">
        <v>628.5616255724641</v>
      </c>
      <c r="AT203" s="10">
        <v>2093.0934531329185</v>
      </c>
      <c r="AU203" s="10">
        <v>6691.4708451416955</v>
      </c>
      <c r="AV203" s="10">
        <v>576.34854460497297</v>
      </c>
      <c r="AW203" s="10">
        <v>1585.3913423453168</v>
      </c>
      <c r="AX203" s="12">
        <v>0.55547111252559411</v>
      </c>
      <c r="AY203" s="11">
        <v>9.540957453404717</v>
      </c>
      <c r="AZ203" s="12">
        <v>0.86858445356621727</v>
      </c>
      <c r="BA203" s="9">
        <v>51.075249921173651</v>
      </c>
      <c r="BB203" s="10">
        <v>3695.9158123236007</v>
      </c>
      <c r="BC203" s="11">
        <v>1.4634567374355891</v>
      </c>
      <c r="BD203" s="11">
        <v>1.0519569131848514</v>
      </c>
      <c r="BE203" s="12">
        <v>0.92277396546893842</v>
      </c>
      <c r="BF203" s="11">
        <v>4.7286432161442766</v>
      </c>
      <c r="BG203" s="12">
        <v>0.47573827382587025</v>
      </c>
      <c r="BH203" s="11">
        <v>8.0410684949794593</v>
      </c>
      <c r="BI203" s="12">
        <v>0.28972074234738221</v>
      </c>
      <c r="BJ203" s="13">
        <v>8.9722713036214166E-2</v>
      </c>
      <c r="BK203" s="9">
        <v>23.600558657383964</v>
      </c>
      <c r="BL203" s="12">
        <v>0.81476990886025147</v>
      </c>
      <c r="BM203" s="11">
        <v>2.8263011424616189</v>
      </c>
      <c r="BN203" s="12">
        <v>0.26286367156219503</v>
      </c>
      <c r="BO203" s="11">
        <v>1.2863606927179965</v>
      </c>
      <c r="BP203" s="12">
        <v>0.5627774062866806</v>
      </c>
      <c r="BQ203" s="12">
        <v>0.14402715399801169</v>
      </c>
      <c r="BR203" s="12">
        <v>0.47978391672491166</v>
      </c>
      <c r="BS203" s="13">
        <v>7.3209460897949566E-2</v>
      </c>
      <c r="BT203" s="12">
        <v>0.28706606472577517</v>
      </c>
      <c r="BU203" s="13">
        <v>9.362001972858279E-2</v>
      </c>
      <c r="BV203" s="12">
        <v>0.24399524868979716</v>
      </c>
      <c r="BW203" s="13">
        <v>5.639735542114499E-2</v>
      </c>
      <c r="BX203" s="12">
        <v>0.17962061928892109</v>
      </c>
      <c r="BY203" s="13">
        <v>4.6427845804614593E-2</v>
      </c>
      <c r="BZ203" s="12">
        <v>0.30609954421333724</v>
      </c>
      <c r="CA203" s="13">
        <v>7.2133702193909272E-2</v>
      </c>
      <c r="CB203" s="12">
        <v>0.11704210022865837</v>
      </c>
      <c r="CC203" s="12">
        <v>0.46851603437389133</v>
      </c>
      <c r="CD203" s="12">
        <v>0.2605530355689179</v>
      </c>
      <c r="CE203" s="12">
        <v>0.12071535846856188</v>
      </c>
      <c r="CF203" s="9">
        <v>28.3</v>
      </c>
      <c r="CG203" s="12">
        <v>0.35</v>
      </c>
      <c r="CH203" s="11">
        <v>1.36</v>
      </c>
      <c r="CI203" s="10">
        <v>337</v>
      </c>
      <c r="CJ203" s="9">
        <v>11.4</v>
      </c>
      <c r="CK203" s="10">
        <v>505</v>
      </c>
      <c r="CL203" s="12">
        <v>0.99299999999999999</v>
      </c>
      <c r="CM203" s="13">
        <v>5.8799999999999998E-2</v>
      </c>
      <c r="CN203" s="12">
        <v>0.86899999999999999</v>
      </c>
      <c r="CO203" s="12">
        <v>0.504</v>
      </c>
      <c r="CP203" s="11">
        <v>9.94</v>
      </c>
      <c r="CQ203" s="13">
        <v>4.8599999999999997E-2</v>
      </c>
      <c r="CR203" s="12">
        <v>0.246</v>
      </c>
      <c r="CS203" s="14">
        <v>1.2199999999999999E-3</v>
      </c>
      <c r="CT203" s="13">
        <v>2.35E-2</v>
      </c>
      <c r="CU203" s="13">
        <v>1.3100000000000001E-2</v>
      </c>
      <c r="CV203" s="13">
        <v>2.2800000000000001E-2</v>
      </c>
      <c r="CW203" s="12">
        <v>0.27400000000000002</v>
      </c>
      <c r="CX203" s="12">
        <v>0.10299999999999999</v>
      </c>
      <c r="CY203" s="13">
        <v>2.7E-2</v>
      </c>
      <c r="CZ203" s="14">
        <v>3.0500000000000002E-3</v>
      </c>
      <c r="DA203" s="14">
        <v>1.07E-3</v>
      </c>
      <c r="DB203" s="14">
        <v>2.7399999999999998E-3</v>
      </c>
      <c r="DC203" s="13">
        <v>1.6E-2</v>
      </c>
      <c r="DD203" s="13">
        <v>1.8599999999999998E-2</v>
      </c>
      <c r="DE203" s="14">
        <v>5.11E-3</v>
      </c>
      <c r="DF203" s="13">
        <v>1.8100000000000002E-2</v>
      </c>
      <c r="DG203" s="14">
        <v>2.66E-3</v>
      </c>
      <c r="DH203" s="14">
        <v>3.6900000000000001E-3</v>
      </c>
      <c r="DI203" s="13">
        <v>2.0299999999999999E-2</v>
      </c>
      <c r="DJ203" s="14">
        <v>8.3000000000000001E-3</v>
      </c>
      <c r="DK203" s="14">
        <v>2.7899999999999999E-3</v>
      </c>
      <c r="DL203" s="14">
        <v>4.3200000000000001E-3</v>
      </c>
      <c r="DM203" s="14">
        <v>3.0000000000000001E-3</v>
      </c>
      <c r="DN203" s="13">
        <v>1.03E-2</v>
      </c>
      <c r="DO203" s="14">
        <v>3.0400000000000002E-3</v>
      </c>
      <c r="DP203" s="13">
        <v>1.32E-2</v>
      </c>
      <c r="DQ203" s="13">
        <v>5.0799999999999998E-2</v>
      </c>
      <c r="DR203" s="14">
        <v>3.2699999999999999E-3</v>
      </c>
      <c r="DS203" s="14">
        <v>3.14E-3</v>
      </c>
    </row>
    <row r="204" spans="1:123" x14ac:dyDescent="0.25">
      <c r="A204" t="s">
        <v>2703</v>
      </c>
      <c r="B204">
        <v>4</v>
      </c>
      <c r="C204" t="s">
        <v>831</v>
      </c>
      <c r="D204" s="10">
        <v>24796.59487575688</v>
      </c>
      <c r="E204" s="10">
        <v>20468.042452667785</v>
      </c>
      <c r="F204" s="10">
        <v>74965.308088049918</v>
      </c>
      <c r="G204" s="10">
        <v>275416.24239983922</v>
      </c>
      <c r="H204" s="10">
        <v>15912.995209799232</v>
      </c>
      <c r="I204" s="10">
        <v>51608.078803496646</v>
      </c>
      <c r="J204" s="10">
        <v>13605.22006</v>
      </c>
      <c r="K204" s="10">
        <v>442.66605864150915</v>
      </c>
      <c r="L204" s="9">
        <v>16.451319542798917</v>
      </c>
      <c r="M204" s="10">
        <v>1577.6086871068783</v>
      </c>
      <c r="N204" s="10">
        <v>95189.818826390445</v>
      </c>
      <c r="O204" s="9">
        <v>39.59276679301847</v>
      </c>
      <c r="P204" s="9">
        <v>18.644157318390384</v>
      </c>
      <c r="Q204" s="9">
        <v>33.3794558170787</v>
      </c>
      <c r="R204" s="10">
        <v>179.05996001464402</v>
      </c>
      <c r="S204" s="9">
        <v>11.969243268043247</v>
      </c>
      <c r="T204" s="10">
        <v>265.03010913677861</v>
      </c>
      <c r="U204" s="11">
        <v>2.4169012715561733</v>
      </c>
      <c r="V204" s="12">
        <v>0.262317601088771</v>
      </c>
      <c r="W204" s="10">
        <v>690.42180380364823</v>
      </c>
      <c r="X204" s="9">
        <v>24.935279224379229</v>
      </c>
      <c r="Y204" s="9">
        <v>54.04337356272648</v>
      </c>
      <c r="Z204" s="11">
        <v>6.765578556577494</v>
      </c>
      <c r="AA204" s="9">
        <v>27.304463242718349</v>
      </c>
      <c r="AB204" s="11">
        <v>6.6089463746489088</v>
      </c>
      <c r="AC204" s="11">
        <v>1.9217219439523383</v>
      </c>
      <c r="AD204" s="11">
        <v>6.7201121936198458</v>
      </c>
      <c r="AE204" s="11">
        <v>1.0370203223481969</v>
      </c>
      <c r="AF204" s="11">
        <v>6.2644855121277434</v>
      </c>
      <c r="AG204" s="11">
        <v>1.2713016089579139</v>
      </c>
      <c r="AH204" s="11">
        <v>3.5875521458754753</v>
      </c>
      <c r="AI204" s="12">
        <v>0.48817123670819329</v>
      </c>
      <c r="AJ204" s="11">
        <v>3.2378967006933554</v>
      </c>
      <c r="AK204" s="12">
        <v>0.50386025647216892</v>
      </c>
      <c r="AL204" s="11">
        <v>4.910513642205256</v>
      </c>
      <c r="AM204" s="12">
        <v>0.75959305348030626</v>
      </c>
      <c r="AN204" s="12">
        <v>0.47818807759067239</v>
      </c>
      <c r="AO204" s="9">
        <v>11.363372902144731</v>
      </c>
      <c r="AP204" s="11">
        <v>5.8852959067591772</v>
      </c>
      <c r="AQ204" s="11">
        <v>1.8275521058009232</v>
      </c>
      <c r="AR204" s="10">
        <v>942.3907720755509</v>
      </c>
      <c r="AS204" s="10">
        <v>633.0789893040444</v>
      </c>
      <c r="AT204" s="10">
        <v>1886.2187457699054</v>
      </c>
      <c r="AU204" s="10">
        <v>7598.0083076718356</v>
      </c>
      <c r="AV204" s="10">
        <v>468.40094480242584</v>
      </c>
      <c r="AW204" s="10">
        <v>1229.8636213840384</v>
      </c>
      <c r="AX204" s="12">
        <v>0.39694703669002984</v>
      </c>
      <c r="AY204" s="9">
        <v>10.463863702896202</v>
      </c>
      <c r="AZ204" s="12">
        <v>0.87528391958257379</v>
      </c>
      <c r="BA204" s="9">
        <v>53.59468325783876</v>
      </c>
      <c r="BB204" s="10">
        <v>3720.5535644331494</v>
      </c>
      <c r="BC204" s="11">
        <v>1.5700473080124704</v>
      </c>
      <c r="BD204" s="11">
        <v>1.0492064820028908</v>
      </c>
      <c r="BE204" s="11">
        <v>1.0203143857689985</v>
      </c>
      <c r="BF204" s="11">
        <v>4.9962410983547185</v>
      </c>
      <c r="BG204" s="12">
        <v>0.44136305629119132</v>
      </c>
      <c r="BH204" s="11">
        <v>7.5190875076779218</v>
      </c>
      <c r="BI204" s="12">
        <v>0.27845774959738184</v>
      </c>
      <c r="BJ204" s="12">
        <v>0.10049697523816567</v>
      </c>
      <c r="BK204" s="9">
        <v>21.872225579851015</v>
      </c>
      <c r="BL204" s="12">
        <v>0.85102029175075289</v>
      </c>
      <c r="BM204" s="11">
        <v>2.2327738932653225</v>
      </c>
      <c r="BN204" s="12">
        <v>0.23654056334849366</v>
      </c>
      <c r="BO204" s="11">
        <v>1.1524299934688629</v>
      </c>
      <c r="BP204" s="12">
        <v>0.49055500324265516</v>
      </c>
      <c r="BQ204" s="12">
        <v>0.13257981250123235</v>
      </c>
      <c r="BR204" s="12">
        <v>0.4927412613457664</v>
      </c>
      <c r="BS204" s="13">
        <v>7.8566557844622173E-2</v>
      </c>
      <c r="BT204" s="12">
        <v>0.30093792109502554</v>
      </c>
      <c r="BU204" s="13">
        <v>9.1652946801762503E-2</v>
      </c>
      <c r="BV204" s="12">
        <v>0.2369509910910198</v>
      </c>
      <c r="BW204" s="13">
        <v>5.2452774958085244E-2</v>
      </c>
      <c r="BX204" s="12">
        <v>0.18630789994174496</v>
      </c>
      <c r="BY204" s="13">
        <v>5.5217999834320922E-2</v>
      </c>
      <c r="BZ204" s="12">
        <v>0.32808724611766349</v>
      </c>
      <c r="CA204" s="13">
        <v>7.9802262161962872E-2</v>
      </c>
      <c r="CB204" s="13">
        <v>9.4045879080206396E-2</v>
      </c>
      <c r="CC204" s="12">
        <v>0.51934700075717322</v>
      </c>
      <c r="CD204" s="12">
        <v>0.21649494754661849</v>
      </c>
      <c r="CE204" s="12">
        <v>0.12083229866400999</v>
      </c>
      <c r="CF204" s="9">
        <v>27.8</v>
      </c>
      <c r="CG204" s="12">
        <v>0.318</v>
      </c>
      <c r="CH204" s="11">
        <v>1.31</v>
      </c>
      <c r="CI204" s="10">
        <v>326</v>
      </c>
      <c r="CJ204" s="9">
        <v>11.3</v>
      </c>
      <c r="CK204" s="10">
        <v>499</v>
      </c>
      <c r="CL204" s="12">
        <v>0.74299999999999999</v>
      </c>
      <c r="CM204" s="13">
        <v>5.6500000000000002E-2</v>
      </c>
      <c r="CN204" s="12">
        <v>0.83599999999999997</v>
      </c>
      <c r="CO204" s="12">
        <v>0.5</v>
      </c>
      <c r="CP204" s="11">
        <v>9.5500000000000007</v>
      </c>
      <c r="CQ204" s="13">
        <v>5.3999999999999999E-2</v>
      </c>
      <c r="CR204" s="12">
        <v>0.25700000000000001</v>
      </c>
      <c r="CS204" s="14">
        <v>3.9300000000000003E-3</v>
      </c>
      <c r="CT204" s="13">
        <v>2.3E-2</v>
      </c>
      <c r="CU204" s="14">
        <v>3.9100000000000003E-3</v>
      </c>
      <c r="CV204" s="13">
        <v>2.23E-2</v>
      </c>
      <c r="CW204" s="12">
        <v>0.26</v>
      </c>
      <c r="CX204" s="12">
        <v>0.11799999999999999</v>
      </c>
      <c r="CY204" s="13">
        <v>2.64E-2</v>
      </c>
      <c r="CZ204" s="14">
        <v>2.98E-3</v>
      </c>
      <c r="DA204" s="14">
        <v>1.0499999999999999E-3</v>
      </c>
      <c r="DB204" s="14">
        <v>2.6800000000000001E-3</v>
      </c>
      <c r="DC204" s="13">
        <v>5.16E-2</v>
      </c>
      <c r="DD204" s="13">
        <v>1.8200000000000001E-2</v>
      </c>
      <c r="DE204" s="14">
        <v>5.0000000000000001E-3</v>
      </c>
      <c r="DF204" s="13">
        <v>1.77E-2</v>
      </c>
      <c r="DG204" s="14">
        <v>2.5999999999999999E-3</v>
      </c>
      <c r="DH204" s="14">
        <v>3.5999999999999999E-3</v>
      </c>
      <c r="DI204" s="14">
        <v>2.8E-3</v>
      </c>
      <c r="DJ204" s="14">
        <v>8.1099999999999992E-3</v>
      </c>
      <c r="DK204" s="14">
        <v>2.7299999999999998E-3</v>
      </c>
      <c r="DL204" s="14">
        <v>4.2199999999999998E-3</v>
      </c>
      <c r="DM204" s="14">
        <v>2.9299999999999999E-3</v>
      </c>
      <c r="DN204" s="13">
        <v>1.01E-2</v>
      </c>
      <c r="DO204" s="14">
        <v>2.97E-3</v>
      </c>
      <c r="DP204" s="13">
        <v>1.29E-2</v>
      </c>
      <c r="DQ204" s="13">
        <v>4.1700000000000001E-2</v>
      </c>
      <c r="DR204" s="14">
        <v>3.2000000000000002E-3</v>
      </c>
      <c r="DS204" s="14">
        <v>3.0699999999999998E-3</v>
      </c>
    </row>
    <row r="205" spans="1:123" x14ac:dyDescent="0.25">
      <c r="A205" t="s">
        <v>2704</v>
      </c>
      <c r="B205">
        <v>4</v>
      </c>
      <c r="C205" t="s">
        <v>831</v>
      </c>
      <c r="D205" s="10">
        <v>24093.678806085118</v>
      </c>
      <c r="E205" s="10">
        <v>20266.863985637538</v>
      </c>
      <c r="F205" s="10">
        <v>74819.851497728043</v>
      </c>
      <c r="G205" s="10">
        <v>273931.21437873429</v>
      </c>
      <c r="H205" s="10">
        <v>16053.492520005859</v>
      </c>
      <c r="I205" s="10">
        <v>51000.413549130106</v>
      </c>
      <c r="J205" s="10">
        <v>13605.22006</v>
      </c>
      <c r="K205" s="10">
        <v>441.52816181210193</v>
      </c>
      <c r="L205" s="9">
        <v>15.329112847609828</v>
      </c>
      <c r="M205" s="10">
        <v>1556.1687958171606</v>
      </c>
      <c r="N205" s="10">
        <v>94576.657497461463</v>
      </c>
      <c r="O205" s="9">
        <v>39.375392985555479</v>
      </c>
      <c r="P205" s="9">
        <v>18.605264798803272</v>
      </c>
      <c r="Q205" s="9">
        <v>32.616339707605839</v>
      </c>
      <c r="R205" s="10">
        <v>174.90093731289616</v>
      </c>
      <c r="S205" s="9">
        <v>12.087467099698856</v>
      </c>
      <c r="T205" s="10">
        <v>254.83134108502014</v>
      </c>
      <c r="U205" s="11">
        <v>2.0589124367214771</v>
      </c>
      <c r="V205" s="12">
        <v>0.25928159871246825</v>
      </c>
      <c r="W205" s="10">
        <v>686.86270090990195</v>
      </c>
      <c r="X205" s="9">
        <v>24.406327509713318</v>
      </c>
      <c r="Y205" s="9">
        <v>52.529818032957401</v>
      </c>
      <c r="Z205" s="11">
        <v>6.5761689225255644</v>
      </c>
      <c r="AA205" s="9">
        <v>27.364221874833941</v>
      </c>
      <c r="AB205" s="11">
        <v>6.2998287744244923</v>
      </c>
      <c r="AC205" s="11">
        <v>1.9851661013302468</v>
      </c>
      <c r="AD205" s="11">
        <v>6.0329642528084575</v>
      </c>
      <c r="AE205" s="12">
        <v>0.95125528470618437</v>
      </c>
      <c r="AF205" s="11">
        <v>6.1865690829217534</v>
      </c>
      <c r="AG205" s="11">
        <v>1.1987838248370855</v>
      </c>
      <c r="AH205" s="11">
        <v>3.4877694152933474</v>
      </c>
      <c r="AI205" s="12">
        <v>0.46746729893515143</v>
      </c>
      <c r="AJ205" s="11">
        <v>3.2059101658042621</v>
      </c>
      <c r="AK205" s="12">
        <v>0.48623528536853661</v>
      </c>
      <c r="AL205" s="11">
        <v>4.8452174212140902</v>
      </c>
      <c r="AM205" s="12">
        <v>0.70286651276365586</v>
      </c>
      <c r="AN205" s="12">
        <v>0.57259087561336153</v>
      </c>
      <c r="AO205" s="9">
        <v>10.768580544186555</v>
      </c>
      <c r="AP205" s="11">
        <v>5.7169230986479267</v>
      </c>
      <c r="AQ205" s="11">
        <v>1.6494722806062729</v>
      </c>
      <c r="AR205" s="10">
        <v>1231.8376549417951</v>
      </c>
      <c r="AS205" s="10">
        <v>703.70608854081308</v>
      </c>
      <c r="AT205" s="10">
        <v>2408.7800635134085</v>
      </c>
      <c r="AU205" s="10">
        <v>9141.3510567544581</v>
      </c>
      <c r="AV205" s="10">
        <v>689.15100494321086</v>
      </c>
      <c r="AW205" s="10">
        <v>1575.2923921806532</v>
      </c>
      <c r="AX205" s="12">
        <v>0.5442370287032432</v>
      </c>
      <c r="AY205" s="9">
        <v>10.876437301630341</v>
      </c>
      <c r="AZ205" s="12">
        <v>0.9469883264583826</v>
      </c>
      <c r="BA205" s="9">
        <v>49.719614746495957</v>
      </c>
      <c r="BB205" s="10">
        <v>3535.2900390393966</v>
      </c>
      <c r="BC205" s="11">
        <v>1.4255797294681354</v>
      </c>
      <c r="BD205" s="11">
        <v>1.0094884549268925</v>
      </c>
      <c r="BE205" s="11">
        <v>1.1601267184929844</v>
      </c>
      <c r="BF205" s="11">
        <v>6.5525467690852679</v>
      </c>
      <c r="BG205" s="12">
        <v>0.51802467574457367</v>
      </c>
      <c r="BH205" s="11">
        <v>8.9227029117956462</v>
      </c>
      <c r="BI205" s="12">
        <v>0.30803898888667841</v>
      </c>
      <c r="BJ205" s="13">
        <v>9.719621088655693E-2</v>
      </c>
      <c r="BK205" s="9">
        <v>24.676443955045883</v>
      </c>
      <c r="BL205" s="12">
        <v>0.86730530887385404</v>
      </c>
      <c r="BM205" s="11">
        <v>1.8015584350559168</v>
      </c>
      <c r="BN205" s="12">
        <v>0.25979329935262963</v>
      </c>
      <c r="BO205" s="11">
        <v>1.1670392771812999</v>
      </c>
      <c r="BP205" s="12">
        <v>0.55342364479020778</v>
      </c>
      <c r="BQ205" s="12">
        <v>0.15055546557051791</v>
      </c>
      <c r="BR205" s="12">
        <v>0.60113223556250228</v>
      </c>
      <c r="BS205" s="13">
        <v>6.6065760828602618E-2</v>
      </c>
      <c r="BT205" s="12">
        <v>0.29290573921426466</v>
      </c>
      <c r="BU205" s="13">
        <v>9.3496387018915481E-2</v>
      </c>
      <c r="BV205" s="12">
        <v>0.24621087707313161</v>
      </c>
      <c r="BW205" s="13">
        <v>4.3960988669563175E-2</v>
      </c>
      <c r="BX205" s="12">
        <v>0.18642873460774001</v>
      </c>
      <c r="BY205" s="13">
        <v>5.5179271057300902E-2</v>
      </c>
      <c r="BZ205" s="12">
        <v>0.38579722712354603</v>
      </c>
      <c r="CA205" s="13">
        <v>6.9801426775686501E-2</v>
      </c>
      <c r="CB205" s="12">
        <v>0.10148363555115376</v>
      </c>
      <c r="CC205" s="12">
        <v>0.4728984770989737</v>
      </c>
      <c r="CD205" s="12">
        <v>0.26438391570166686</v>
      </c>
      <c r="CE205" s="12">
        <v>0.11207176758398124</v>
      </c>
      <c r="CF205" s="9">
        <v>26.3</v>
      </c>
      <c r="CG205" s="12">
        <v>0.373</v>
      </c>
      <c r="CH205" s="11">
        <v>1.29</v>
      </c>
      <c r="CI205" s="10">
        <v>309</v>
      </c>
      <c r="CJ205" s="9">
        <v>10.6</v>
      </c>
      <c r="CK205" s="10">
        <v>469</v>
      </c>
      <c r="CL205" s="12">
        <v>0.94499999999999995</v>
      </c>
      <c r="CM205" s="13">
        <v>5.4300000000000001E-2</v>
      </c>
      <c r="CN205" s="12">
        <v>0.81200000000000006</v>
      </c>
      <c r="CO205" s="12">
        <v>0.48499999999999999</v>
      </c>
      <c r="CP205" s="11">
        <v>9.58</v>
      </c>
      <c r="CQ205" s="13">
        <v>7.6999999999999999E-2</v>
      </c>
      <c r="CR205" s="12">
        <v>0.28899999999999998</v>
      </c>
      <c r="CS205" s="13">
        <v>1.0999999999999999E-2</v>
      </c>
      <c r="CT205" s="14">
        <v>6.8599999999999998E-3</v>
      </c>
      <c r="CU205" s="14">
        <v>3.8400000000000001E-3</v>
      </c>
      <c r="CV205" s="13">
        <v>8.72E-2</v>
      </c>
      <c r="CW205" s="12">
        <v>0.28199999999999997</v>
      </c>
      <c r="CX205" s="12">
        <v>0.10199999999999999</v>
      </c>
      <c r="CY205" s="13">
        <v>2.5999999999999999E-2</v>
      </c>
      <c r="CZ205" s="14">
        <v>2.9299999999999999E-3</v>
      </c>
      <c r="DA205" s="14">
        <v>3.2000000000000002E-3</v>
      </c>
      <c r="DB205" s="14">
        <v>2.64E-3</v>
      </c>
      <c r="DC205" s="13">
        <v>4.7699999999999999E-2</v>
      </c>
      <c r="DD205" s="13">
        <v>1.7899999999999999E-2</v>
      </c>
      <c r="DE205" s="14">
        <v>4.9100000000000003E-3</v>
      </c>
      <c r="DF205" s="13">
        <v>5.3800000000000001E-2</v>
      </c>
      <c r="DG205" s="14">
        <v>2.5600000000000002E-3</v>
      </c>
      <c r="DH205" s="14">
        <v>3.5400000000000002E-3</v>
      </c>
      <c r="DI205" s="14">
        <v>2.7499999999999998E-3</v>
      </c>
      <c r="DJ205" s="14">
        <v>7.9699999999999997E-3</v>
      </c>
      <c r="DK205" s="14">
        <v>2.6800000000000001E-3</v>
      </c>
      <c r="DL205" s="14">
        <v>4.15E-3</v>
      </c>
      <c r="DM205" s="14">
        <v>2.8800000000000002E-3</v>
      </c>
      <c r="DN205" s="14">
        <v>9.9000000000000008E-3</v>
      </c>
      <c r="DO205" s="14">
        <v>2.9199999999999999E-3</v>
      </c>
      <c r="DP205" s="13">
        <v>1.2699999999999999E-2</v>
      </c>
      <c r="DQ205" s="13">
        <v>2.87E-2</v>
      </c>
      <c r="DR205" s="14">
        <v>3.14E-3</v>
      </c>
      <c r="DS205" s="14">
        <v>3.0200000000000001E-3</v>
      </c>
    </row>
    <row r="206" spans="1:123" x14ac:dyDescent="0.25">
      <c r="A206" t="s">
        <v>2705</v>
      </c>
      <c r="B206">
        <v>4</v>
      </c>
      <c r="C206" t="s">
        <v>831</v>
      </c>
      <c r="D206" s="10">
        <v>24705.993185930856</v>
      </c>
      <c r="E206" s="10">
        <v>20531.832159907841</v>
      </c>
      <c r="F206" s="10">
        <v>75261.623370660745</v>
      </c>
      <c r="G206" s="10">
        <v>276142.53245142987</v>
      </c>
      <c r="H206" s="10">
        <v>16031.478142847425</v>
      </c>
      <c r="I206" s="10">
        <v>51405.772263920269</v>
      </c>
      <c r="J206" s="10">
        <v>13605.22006</v>
      </c>
      <c r="K206" s="10">
        <v>436.52930439138322</v>
      </c>
      <c r="L206" s="9">
        <v>16.432818284552184</v>
      </c>
      <c r="M206" s="10">
        <v>1581.9175784001793</v>
      </c>
      <c r="N206" s="10">
        <v>95547.855983606656</v>
      </c>
      <c r="O206" s="9">
        <v>40.503301748365494</v>
      </c>
      <c r="P206" s="9">
        <v>18.688412546015833</v>
      </c>
      <c r="Q206" s="9">
        <v>33.088313888304633</v>
      </c>
      <c r="R206" s="10">
        <v>179.90283758132054</v>
      </c>
      <c r="S206" s="9">
        <v>12.502306537866007</v>
      </c>
      <c r="T206" s="10">
        <v>266.34707749671395</v>
      </c>
      <c r="U206" s="11">
        <v>2.0491169606624444</v>
      </c>
      <c r="V206" s="12">
        <v>0.25636963353270259</v>
      </c>
      <c r="W206" s="10">
        <v>685.13637886407616</v>
      </c>
      <c r="X206" s="9">
        <v>24.812038328276174</v>
      </c>
      <c r="Y206" s="9">
        <v>53.74811590971629</v>
      </c>
      <c r="Z206" s="11">
        <v>6.7940039049129055</v>
      </c>
      <c r="AA206" s="9">
        <v>27.308916507932711</v>
      </c>
      <c r="AB206" s="11">
        <v>6.5169711266308452</v>
      </c>
      <c r="AC206" s="11">
        <v>1.8485108423171586</v>
      </c>
      <c r="AD206" s="11">
        <v>6.6469120481183852</v>
      </c>
      <c r="AE206" s="12">
        <v>0.98071035854587518</v>
      </c>
      <c r="AF206" s="11">
        <v>6.1833383336928858</v>
      </c>
      <c r="AG206" s="11">
        <v>1.279148593975985</v>
      </c>
      <c r="AH206" s="11">
        <v>3.7799872146973645</v>
      </c>
      <c r="AI206" s="12">
        <v>0.47622910161072618</v>
      </c>
      <c r="AJ206" s="11">
        <v>3.3134292208311882</v>
      </c>
      <c r="AK206" s="12">
        <v>0.49304221942258358</v>
      </c>
      <c r="AL206" s="11">
        <v>4.8691498677255574</v>
      </c>
      <c r="AM206" s="12">
        <v>0.74495065118923942</v>
      </c>
      <c r="AN206" s="12">
        <v>0.45711624460269451</v>
      </c>
      <c r="AO206" s="9">
        <v>10.685853621759529</v>
      </c>
      <c r="AP206" s="11">
        <v>5.7783034734109595</v>
      </c>
      <c r="AQ206" s="11">
        <v>1.7902310884626731</v>
      </c>
      <c r="AR206" s="10">
        <v>1118.3999922866587</v>
      </c>
      <c r="AS206" s="10">
        <v>776.2229757992103</v>
      </c>
      <c r="AT206" s="10">
        <v>2636.3457096173152</v>
      </c>
      <c r="AU206" s="10">
        <v>9062.2023908449319</v>
      </c>
      <c r="AV206" s="10">
        <v>689.02947712339858</v>
      </c>
      <c r="AW206" s="10">
        <v>1946.9164019642865</v>
      </c>
      <c r="AX206" s="12">
        <v>0.664822437422392</v>
      </c>
      <c r="AY206" s="9">
        <v>14.068720644156322</v>
      </c>
      <c r="AZ206" s="12">
        <v>0.97335197374216631</v>
      </c>
      <c r="BA206" s="9">
        <v>54.261817208690388</v>
      </c>
      <c r="BB206" s="10">
        <v>4473.1168173281549</v>
      </c>
      <c r="BC206" s="11">
        <v>1.8129292224623028</v>
      </c>
      <c r="BD206" s="11">
        <v>1.1795879141179624</v>
      </c>
      <c r="BE206" s="11">
        <v>1.3640418980928617</v>
      </c>
      <c r="BF206" s="11">
        <v>7.767775989852562</v>
      </c>
      <c r="BG206" s="12">
        <v>0.5616886231399888</v>
      </c>
      <c r="BH206" s="9">
        <v>12.269364108131752</v>
      </c>
      <c r="BI206" s="12">
        <v>0.28829364290418041</v>
      </c>
      <c r="BJ206" s="13">
        <v>7.6023113265855438E-2</v>
      </c>
      <c r="BK206" s="9">
        <v>26.462972916888862</v>
      </c>
      <c r="BL206" s="12">
        <v>0.98850685792078052</v>
      </c>
      <c r="BM206" s="11">
        <v>2.0686811061103674</v>
      </c>
      <c r="BN206" s="12">
        <v>0.29169545188931889</v>
      </c>
      <c r="BO206" s="11">
        <v>1.2665859556776842</v>
      </c>
      <c r="BP206" s="12">
        <v>0.62889288060272575</v>
      </c>
      <c r="BQ206" s="12">
        <v>0.16001388899911256</v>
      </c>
      <c r="BR206" s="12">
        <v>0.51967643402303865</v>
      </c>
      <c r="BS206" s="13">
        <v>7.453373646672988E-2</v>
      </c>
      <c r="BT206" s="12">
        <v>0.32107989674466292</v>
      </c>
      <c r="BU206" s="13">
        <v>9.7667070117745641E-2</v>
      </c>
      <c r="BV206" s="12">
        <v>0.28832859948238709</v>
      </c>
      <c r="BW206" s="13">
        <v>4.768520203894739E-2</v>
      </c>
      <c r="BX206" s="12">
        <v>0.21854138467610276</v>
      </c>
      <c r="BY206" s="13">
        <v>5.0505628398851206E-2</v>
      </c>
      <c r="BZ206" s="12">
        <v>0.37516677830048079</v>
      </c>
      <c r="CA206" s="13">
        <v>7.5064325124507253E-2</v>
      </c>
      <c r="CB206" s="12">
        <v>0.11043945895037841</v>
      </c>
      <c r="CC206" s="12">
        <v>0.49444948360691054</v>
      </c>
      <c r="CD206" s="12">
        <v>0.26975376693966474</v>
      </c>
      <c r="CE206" s="12">
        <v>0.12524946970580547</v>
      </c>
      <c r="CF206" s="9">
        <v>27.1</v>
      </c>
      <c r="CG206" s="12">
        <v>0.43099999999999999</v>
      </c>
      <c r="CH206" s="11">
        <v>1.31</v>
      </c>
      <c r="CI206" s="10">
        <v>329</v>
      </c>
      <c r="CJ206" s="9">
        <v>11.2</v>
      </c>
      <c r="CK206" s="10">
        <v>491</v>
      </c>
      <c r="CL206" s="12">
        <v>0.90200000000000002</v>
      </c>
      <c r="CM206" s="13">
        <v>6.0999999999999999E-2</v>
      </c>
      <c r="CN206" s="12">
        <v>0.83599999999999997</v>
      </c>
      <c r="CO206" s="12">
        <v>0.50700000000000001</v>
      </c>
      <c r="CP206" s="11">
        <v>9.7200000000000006</v>
      </c>
      <c r="CQ206" s="13">
        <v>6.1600000000000002E-2</v>
      </c>
      <c r="CR206" s="12">
        <v>0.28599999999999998</v>
      </c>
      <c r="CS206" s="14">
        <v>4.9899999999999996E-3</v>
      </c>
      <c r="CT206" s="14">
        <v>6.8999999999999999E-3</v>
      </c>
      <c r="CU206" s="14">
        <v>3.8600000000000001E-3</v>
      </c>
      <c r="CV206" s="13">
        <v>7.2700000000000001E-2</v>
      </c>
      <c r="CW206" s="12">
        <v>0.30599999999999999</v>
      </c>
      <c r="CX206" s="13">
        <v>9.69E-2</v>
      </c>
      <c r="CY206" s="13">
        <v>2.6200000000000001E-2</v>
      </c>
      <c r="CZ206" s="14">
        <v>2.9499999999999999E-3</v>
      </c>
      <c r="DA206" s="14">
        <v>3.4199999999999999E-3</v>
      </c>
      <c r="DB206" s="14">
        <v>2.65E-3</v>
      </c>
      <c r="DC206" s="13">
        <v>5.0900000000000001E-2</v>
      </c>
      <c r="DD206" s="13">
        <v>1.7999999999999999E-2</v>
      </c>
      <c r="DE206" s="14">
        <v>4.9300000000000004E-3</v>
      </c>
      <c r="DF206" s="13">
        <v>1.7399999999999999E-2</v>
      </c>
      <c r="DG206" s="14">
        <v>2.5699999999999998E-3</v>
      </c>
      <c r="DH206" s="14">
        <v>3.5500000000000002E-3</v>
      </c>
      <c r="DI206" s="14">
        <v>2.7599999999999999E-3</v>
      </c>
      <c r="DJ206" s="14">
        <v>8.0000000000000002E-3</v>
      </c>
      <c r="DK206" s="14">
        <v>2.6900000000000001E-3</v>
      </c>
      <c r="DL206" s="13">
        <v>2.3300000000000001E-2</v>
      </c>
      <c r="DM206" s="14">
        <v>2.8900000000000002E-3</v>
      </c>
      <c r="DN206" s="14">
        <v>9.92E-3</v>
      </c>
      <c r="DO206" s="14">
        <v>2.9299999999999999E-3</v>
      </c>
      <c r="DP206" s="13">
        <v>1.2800000000000001E-2</v>
      </c>
      <c r="DQ206" s="13">
        <v>3.8100000000000002E-2</v>
      </c>
      <c r="DR206" s="14">
        <v>3.15E-3</v>
      </c>
      <c r="DS206" s="14">
        <v>3.0300000000000001E-3</v>
      </c>
    </row>
    <row r="207" spans="1:123" x14ac:dyDescent="0.25">
      <c r="A207" t="s">
        <v>2706</v>
      </c>
      <c r="B207">
        <v>4</v>
      </c>
      <c r="C207" t="s">
        <v>831</v>
      </c>
      <c r="D207" s="10">
        <v>23992.077925102465</v>
      </c>
      <c r="E207" s="10">
        <v>20124.27334299931</v>
      </c>
      <c r="F207" s="10">
        <v>74566.268673487677</v>
      </c>
      <c r="G207" s="10">
        <v>270310.7679233806</v>
      </c>
      <c r="H207" s="10">
        <v>15176.993473775592</v>
      </c>
      <c r="I207" s="10">
        <v>51841.656926119736</v>
      </c>
      <c r="J207" s="10">
        <v>13605.22006</v>
      </c>
      <c r="K207" s="10">
        <v>434.83677704714052</v>
      </c>
      <c r="L207" s="9">
        <v>16.051103679106397</v>
      </c>
      <c r="M207" s="10">
        <v>1539.4315933682733</v>
      </c>
      <c r="N207" s="10">
        <v>92722.271682917752</v>
      </c>
      <c r="O207" s="9">
        <v>39.205121233474671</v>
      </c>
      <c r="P207" s="9">
        <v>17.506013862026311</v>
      </c>
      <c r="Q207" s="9">
        <v>33.179812305778</v>
      </c>
      <c r="R207" s="10">
        <v>175.73090377209479</v>
      </c>
      <c r="S207" s="9">
        <v>12.209587979656343</v>
      </c>
      <c r="T207" s="10">
        <v>260.94639788610516</v>
      </c>
      <c r="U207" s="11">
        <v>2.2350607202118358</v>
      </c>
      <c r="V207" s="12">
        <v>0.24293620594521478</v>
      </c>
      <c r="W207" s="10">
        <v>681.24182599954815</v>
      </c>
      <c r="X207" s="9">
        <v>24.412660732064616</v>
      </c>
      <c r="Y207" s="9">
        <v>52.861754932358039</v>
      </c>
      <c r="Z207" s="11">
        <v>6.3662929380219007</v>
      </c>
      <c r="AA207" s="9">
        <v>27.101138837524136</v>
      </c>
      <c r="AB207" s="11">
        <v>6.1987991603599655</v>
      </c>
      <c r="AC207" s="11">
        <v>1.8434361862729722</v>
      </c>
      <c r="AD207" s="11">
        <v>6.3272168303108982</v>
      </c>
      <c r="AE207" s="11">
        <v>1.0083468785726579</v>
      </c>
      <c r="AF207" s="11">
        <v>6.2614628506595436</v>
      </c>
      <c r="AG207" s="11">
        <v>1.2560952072087017</v>
      </c>
      <c r="AH207" s="11">
        <v>3.475201621529207</v>
      </c>
      <c r="AI207" s="12">
        <v>0.46670524487218401</v>
      </c>
      <c r="AJ207" s="11">
        <v>3.2051684274941832</v>
      </c>
      <c r="AK207" s="12">
        <v>0.52015992595915472</v>
      </c>
      <c r="AL207" s="11">
        <v>4.9074846522489386</v>
      </c>
      <c r="AM207" s="12">
        <v>0.79828254672045884</v>
      </c>
      <c r="AN207" s="12">
        <v>0.49577623519040231</v>
      </c>
      <c r="AO207" s="9">
        <v>10.56274068618689</v>
      </c>
      <c r="AP207" s="11">
        <v>5.8116912987972551</v>
      </c>
      <c r="AQ207" s="11">
        <v>1.6885304143529551</v>
      </c>
      <c r="AR207" s="10">
        <v>880.71715224353875</v>
      </c>
      <c r="AS207" s="10">
        <v>573.32653513994603</v>
      </c>
      <c r="AT207" s="10">
        <v>1988.1137536668123</v>
      </c>
      <c r="AU207" s="10">
        <v>5888.9414731988627</v>
      </c>
      <c r="AV207" s="10">
        <v>553.1848764611799</v>
      </c>
      <c r="AW207" s="10">
        <v>1361.3749789115116</v>
      </c>
      <c r="AX207" s="12">
        <v>0.64964229296741849</v>
      </c>
      <c r="AY207" s="11">
        <v>9.9038599720321461</v>
      </c>
      <c r="AZ207" s="12">
        <v>0.9541069550269472</v>
      </c>
      <c r="BA207" s="9">
        <v>46.795788416048552</v>
      </c>
      <c r="BB207" s="10">
        <v>3449.0962855481139</v>
      </c>
      <c r="BC207" s="11">
        <v>1.4369479786265855</v>
      </c>
      <c r="BD207" s="11">
        <v>1.0705265085706359</v>
      </c>
      <c r="BE207" s="12">
        <v>0.95354694425378228</v>
      </c>
      <c r="BF207" s="11">
        <v>5.5536297933913712</v>
      </c>
      <c r="BG207" s="12">
        <v>0.4813498220039798</v>
      </c>
      <c r="BH207" s="9">
        <v>10.072492337781419</v>
      </c>
      <c r="BI207" s="12">
        <v>0.26682376341193392</v>
      </c>
      <c r="BJ207" s="13">
        <v>7.9579271521511702E-2</v>
      </c>
      <c r="BK207" s="9">
        <v>22.121712315390266</v>
      </c>
      <c r="BL207" s="12">
        <v>0.83318105217245286</v>
      </c>
      <c r="BM207" s="11">
        <v>1.3222875091128394</v>
      </c>
      <c r="BN207" s="12">
        <v>0.26448149332924248</v>
      </c>
      <c r="BO207" s="11">
        <v>1.2665328876896151</v>
      </c>
      <c r="BP207" s="12">
        <v>0.47834911761730214</v>
      </c>
      <c r="BQ207" s="12">
        <v>0.16248822827540924</v>
      </c>
      <c r="BR207" s="12">
        <v>0.52065838434743672</v>
      </c>
      <c r="BS207" s="13">
        <v>8.0701553106814164E-2</v>
      </c>
      <c r="BT207" s="12">
        <v>0.32720950489431916</v>
      </c>
      <c r="BU207" s="13">
        <v>8.3508997117642814E-2</v>
      </c>
      <c r="BV207" s="12">
        <v>0.24997520950411231</v>
      </c>
      <c r="BW207" s="13">
        <v>5.0234301567874153E-2</v>
      </c>
      <c r="BX207" s="12">
        <v>0.18273761592211221</v>
      </c>
      <c r="BY207" s="13">
        <v>6.2480942555178262E-2</v>
      </c>
      <c r="BZ207" s="12">
        <v>0.37185369001163016</v>
      </c>
      <c r="CA207" s="13">
        <v>6.1423872984997574E-2</v>
      </c>
      <c r="CB207" s="13">
        <v>9.5735630471045774E-2</v>
      </c>
      <c r="CC207" s="12">
        <v>0.41700308588218771</v>
      </c>
      <c r="CD207" s="12">
        <v>0.27015183046238045</v>
      </c>
      <c r="CE207" s="12">
        <v>0.10600305192818753</v>
      </c>
      <c r="CF207" s="9">
        <v>27</v>
      </c>
      <c r="CG207" s="12">
        <v>0.28499999999999998</v>
      </c>
      <c r="CH207" s="11">
        <v>1.27</v>
      </c>
      <c r="CI207" s="10">
        <v>327</v>
      </c>
      <c r="CJ207" s="9">
        <v>11.4</v>
      </c>
      <c r="CK207" s="10">
        <v>482</v>
      </c>
      <c r="CL207" s="12">
        <v>0.89100000000000001</v>
      </c>
      <c r="CM207" s="13">
        <v>4.4699999999999997E-2</v>
      </c>
      <c r="CN207" s="12">
        <v>0.84699999999999998</v>
      </c>
      <c r="CO207" s="12">
        <v>0.502</v>
      </c>
      <c r="CP207" s="11">
        <v>9.48</v>
      </c>
      <c r="CQ207" s="13">
        <v>6.8099999999999994E-2</v>
      </c>
      <c r="CR207" s="12">
        <v>0.34499999999999997</v>
      </c>
      <c r="CS207" s="14">
        <v>3.8500000000000001E-3</v>
      </c>
      <c r="CT207" s="14">
        <v>6.8500000000000002E-3</v>
      </c>
      <c r="CU207" s="14">
        <v>3.8300000000000001E-3</v>
      </c>
      <c r="CV207" s="13">
        <v>2.1899999999999999E-2</v>
      </c>
      <c r="CW207" s="12">
        <v>0.27900000000000003</v>
      </c>
      <c r="CX207" s="13">
        <v>8.9800000000000005E-2</v>
      </c>
      <c r="CY207" s="13">
        <v>2.5999999999999999E-2</v>
      </c>
      <c r="CZ207" s="14">
        <v>2.9299999999999999E-3</v>
      </c>
      <c r="DA207" s="14">
        <v>1.0300000000000001E-3</v>
      </c>
      <c r="DB207" s="14">
        <v>2.63E-3</v>
      </c>
      <c r="DC207" s="13">
        <v>1.54E-2</v>
      </c>
      <c r="DD207" s="13">
        <v>1.7899999999999999E-2</v>
      </c>
      <c r="DE207" s="14">
        <v>4.8900000000000002E-3</v>
      </c>
      <c r="DF207" s="13">
        <v>1.7299999999999999E-2</v>
      </c>
      <c r="DG207" s="14">
        <v>2.5500000000000002E-3</v>
      </c>
      <c r="DH207" s="14">
        <v>3.5300000000000002E-3</v>
      </c>
      <c r="DI207" s="14">
        <v>2.7399999999999998E-3</v>
      </c>
      <c r="DJ207" s="13">
        <v>5.2600000000000001E-2</v>
      </c>
      <c r="DK207" s="14">
        <v>2.6700000000000001E-3</v>
      </c>
      <c r="DL207" s="13">
        <v>3.56E-2</v>
      </c>
      <c r="DM207" s="14">
        <v>2.8700000000000002E-3</v>
      </c>
      <c r="DN207" s="14">
        <v>9.8499999999999994E-3</v>
      </c>
      <c r="DO207" s="14">
        <v>2.9099999999999998E-3</v>
      </c>
      <c r="DP207" s="13">
        <v>1.2699999999999999E-2</v>
      </c>
      <c r="DQ207" s="13">
        <v>4.7399999999999998E-2</v>
      </c>
      <c r="DR207" s="14">
        <v>3.13E-3</v>
      </c>
      <c r="DS207" s="14">
        <v>3.0100000000000001E-3</v>
      </c>
    </row>
    <row r="208" spans="1:123" x14ac:dyDescent="0.25">
      <c r="A208" t="s">
        <v>2707</v>
      </c>
      <c r="B208">
        <v>4</v>
      </c>
      <c r="C208" t="s">
        <v>831</v>
      </c>
      <c r="D208" s="10">
        <v>25404.815593740554</v>
      </c>
      <c r="E208" s="10">
        <v>20909.465209189399</v>
      </c>
      <c r="F208" s="10">
        <v>74987.028461396912</v>
      </c>
      <c r="G208" s="10">
        <v>274750.5440497183</v>
      </c>
      <c r="H208" s="10">
        <v>15724.680266606845</v>
      </c>
      <c r="I208" s="10">
        <v>51381.127735319242</v>
      </c>
      <c r="J208" s="10">
        <v>13605.22006</v>
      </c>
      <c r="K208" s="10">
        <v>444.32145958934029</v>
      </c>
      <c r="L208" s="9">
        <v>15.648991659392511</v>
      </c>
      <c r="M208" s="10">
        <v>1555.014498997459</v>
      </c>
      <c r="N208" s="10">
        <v>95126.7871516124</v>
      </c>
      <c r="O208" s="9">
        <v>40.45359967400347</v>
      </c>
      <c r="P208" s="9">
        <v>18.123948643847406</v>
      </c>
      <c r="Q208" s="9">
        <v>32.601709774880206</v>
      </c>
      <c r="R208" s="10">
        <v>175.55352487809535</v>
      </c>
      <c r="S208" s="9">
        <v>12.225671134252144</v>
      </c>
      <c r="T208" s="10">
        <v>259.94208427097254</v>
      </c>
      <c r="U208" s="11">
        <v>2.3408327787882164</v>
      </c>
      <c r="V208" s="12">
        <v>0.2909348107634171</v>
      </c>
      <c r="W208" s="10">
        <v>687.25189831492219</v>
      </c>
      <c r="X208" s="9">
        <v>25.091070280715179</v>
      </c>
      <c r="Y208" s="9">
        <v>52.854341247953094</v>
      </c>
      <c r="Z208" s="11">
        <v>6.8091873014671789</v>
      </c>
      <c r="AA208" s="9">
        <v>28.355337770494152</v>
      </c>
      <c r="AB208" s="11">
        <v>6.50584043915112</v>
      </c>
      <c r="AC208" s="11">
        <v>1.9054778545439164</v>
      </c>
      <c r="AD208" s="11">
        <v>6.5768413205434699</v>
      </c>
      <c r="AE208" s="12">
        <v>0.97653174750275074</v>
      </c>
      <c r="AF208" s="11">
        <v>6.1598106410655795</v>
      </c>
      <c r="AG208" s="11">
        <v>1.2843214402739531</v>
      </c>
      <c r="AH208" s="11">
        <v>3.5439672178759052</v>
      </c>
      <c r="AI208" s="12">
        <v>0.50791692561267177</v>
      </c>
      <c r="AJ208" s="11">
        <v>3.4259170153383338</v>
      </c>
      <c r="AK208" s="12">
        <v>0.44324402203528029</v>
      </c>
      <c r="AL208" s="11">
        <v>4.9829579962667543</v>
      </c>
      <c r="AM208" s="12">
        <v>0.72051669962602016</v>
      </c>
      <c r="AN208" s="12">
        <v>0.50074620997536146</v>
      </c>
      <c r="AO208" s="9">
        <v>10.779318609625266</v>
      </c>
      <c r="AP208" s="11">
        <v>6.0084732135155345</v>
      </c>
      <c r="AQ208" s="11">
        <v>1.8158036789149756</v>
      </c>
      <c r="AR208" s="10">
        <v>1074.3360069188434</v>
      </c>
      <c r="AS208" s="10">
        <v>607.1193549030321</v>
      </c>
      <c r="AT208" s="10">
        <v>1991.9701790684876</v>
      </c>
      <c r="AU208" s="10">
        <v>6080.6478454742428</v>
      </c>
      <c r="AV208" s="10">
        <v>568.25541052839287</v>
      </c>
      <c r="AW208" s="10">
        <v>1360.7741137126116</v>
      </c>
      <c r="AX208" s="12">
        <v>0.72871692116395559</v>
      </c>
      <c r="AY208" s="9">
        <v>10.551586403593671</v>
      </c>
      <c r="AZ208" s="12">
        <v>0.92215682018085765</v>
      </c>
      <c r="BA208" s="9">
        <v>44.625846541203643</v>
      </c>
      <c r="BB208" s="10">
        <v>3021.3269815879617</v>
      </c>
      <c r="BC208" s="11">
        <v>1.4819698242931743</v>
      </c>
      <c r="BD208" s="11">
        <v>1.1036702179143694</v>
      </c>
      <c r="BE208" s="12">
        <v>0.78196624795131064</v>
      </c>
      <c r="BF208" s="11">
        <v>5.0575495339282206</v>
      </c>
      <c r="BG208" s="12">
        <v>0.4154147653788704</v>
      </c>
      <c r="BH208" s="11">
        <v>7.8541328533849679</v>
      </c>
      <c r="BI208" s="12">
        <v>0.26806302496132128</v>
      </c>
      <c r="BJ208" s="12">
        <v>0.10430610819053779</v>
      </c>
      <c r="BK208" s="9">
        <v>22.080963807666922</v>
      </c>
      <c r="BL208" s="12">
        <v>0.8173335612064927</v>
      </c>
      <c r="BM208" s="11">
        <v>1.3732013951683282</v>
      </c>
      <c r="BN208" s="12">
        <v>0.2509044915812319</v>
      </c>
      <c r="BO208" s="11">
        <v>1.1393841943617466</v>
      </c>
      <c r="BP208" s="12">
        <v>0.49758176347961419</v>
      </c>
      <c r="BQ208" s="12">
        <v>0.13302900186234282</v>
      </c>
      <c r="BR208" s="12">
        <v>0.45363758460338072</v>
      </c>
      <c r="BS208" s="13">
        <v>6.9841354764523148E-2</v>
      </c>
      <c r="BT208" s="12">
        <v>0.31355647276247034</v>
      </c>
      <c r="BU208" s="12">
        <v>0.10771083540105192</v>
      </c>
      <c r="BV208" s="12">
        <v>0.24603712173264936</v>
      </c>
      <c r="BW208" s="13">
        <v>4.1263050315527669E-2</v>
      </c>
      <c r="BX208" s="12">
        <v>0.18327841331516009</v>
      </c>
      <c r="BY208" s="13">
        <v>4.8539512113427226E-2</v>
      </c>
      <c r="BZ208" s="12">
        <v>0.3635413965379114</v>
      </c>
      <c r="CA208" s="13">
        <v>6.9087903570493422E-2</v>
      </c>
      <c r="CB208" s="12">
        <v>0.1197736099700898</v>
      </c>
      <c r="CC208" s="12">
        <v>0.42997972240027865</v>
      </c>
      <c r="CD208" s="12">
        <v>0.23306098913245074</v>
      </c>
      <c r="CE208" s="13">
        <v>9.4524378283780838E-2</v>
      </c>
      <c r="CF208" s="9">
        <v>27.8</v>
      </c>
      <c r="CG208" s="12">
        <v>0.315</v>
      </c>
      <c r="CH208" s="11">
        <v>1.31</v>
      </c>
      <c r="CI208" s="10">
        <v>331</v>
      </c>
      <c r="CJ208" s="9">
        <v>11.2</v>
      </c>
      <c r="CK208" s="10">
        <v>480</v>
      </c>
      <c r="CL208" s="11">
        <v>1.04</v>
      </c>
      <c r="CM208" s="13">
        <v>5.5100000000000003E-2</v>
      </c>
      <c r="CN208" s="12">
        <v>0.84399999999999997</v>
      </c>
      <c r="CO208" s="12">
        <v>0.48399999999999999</v>
      </c>
      <c r="CP208" s="11">
        <v>9.68</v>
      </c>
      <c r="CQ208" s="13">
        <v>6.9099999999999995E-2</v>
      </c>
      <c r="CR208" s="12">
        <v>0.30299999999999999</v>
      </c>
      <c r="CS208" s="13">
        <v>1.2999999999999999E-2</v>
      </c>
      <c r="CT208" s="14">
        <v>6.9199999999999999E-3</v>
      </c>
      <c r="CU208" s="13">
        <v>1.2800000000000001E-2</v>
      </c>
      <c r="CV208" s="13">
        <v>2.2200000000000001E-2</v>
      </c>
      <c r="CW208" s="12">
        <v>0.28100000000000003</v>
      </c>
      <c r="CX208" s="12">
        <v>0.114</v>
      </c>
      <c r="CY208" s="13">
        <v>2.63E-2</v>
      </c>
      <c r="CZ208" s="14">
        <v>2.96E-3</v>
      </c>
      <c r="DA208" s="14">
        <v>3.4399999999999999E-3</v>
      </c>
      <c r="DB208" s="14">
        <v>2.66E-3</v>
      </c>
      <c r="DC208" s="13">
        <v>1.55E-2</v>
      </c>
      <c r="DD208" s="13">
        <v>1.7999999999999999E-2</v>
      </c>
      <c r="DE208" s="14">
        <v>4.9399999999999999E-3</v>
      </c>
      <c r="DF208" s="13">
        <v>1.7500000000000002E-2</v>
      </c>
      <c r="DG208" s="14">
        <v>2.5799999999999998E-3</v>
      </c>
      <c r="DH208" s="14">
        <v>3.5599999999999998E-3</v>
      </c>
      <c r="DI208" s="14">
        <v>2.7699999999999999E-3</v>
      </c>
      <c r="DJ208" s="14">
        <v>8.0199999999999994E-3</v>
      </c>
      <c r="DK208" s="14">
        <v>2.7000000000000001E-3</v>
      </c>
      <c r="DL208" s="14">
        <v>4.1700000000000001E-3</v>
      </c>
      <c r="DM208" s="14">
        <v>2.8999999999999998E-3</v>
      </c>
      <c r="DN208" s="14">
        <v>9.9399999999999992E-3</v>
      </c>
      <c r="DO208" s="14">
        <v>2.9299999999999999E-3</v>
      </c>
      <c r="DP208" s="13">
        <v>1.2800000000000001E-2</v>
      </c>
      <c r="DQ208" s="13">
        <v>4.41E-2</v>
      </c>
      <c r="DR208" s="14">
        <v>3.16E-3</v>
      </c>
      <c r="DS208" s="14">
        <v>3.0500000000000002E-3</v>
      </c>
    </row>
    <row r="209" spans="1:123" x14ac:dyDescent="0.25">
      <c r="A209" t="s">
        <v>2708</v>
      </c>
      <c r="B209">
        <v>4</v>
      </c>
      <c r="C209" t="s">
        <v>831</v>
      </c>
      <c r="D209" s="10">
        <v>24568.012176095646</v>
      </c>
      <c r="E209" s="10">
        <v>20586.53347904998</v>
      </c>
      <c r="F209" s="10">
        <v>75882.137038970308</v>
      </c>
      <c r="G209" s="10">
        <v>277972.4187505446</v>
      </c>
      <c r="H209" s="10">
        <v>16282.625192889453</v>
      </c>
      <c r="I209" s="10">
        <v>52630.022386484852</v>
      </c>
      <c r="J209" s="10">
        <v>13605.22006</v>
      </c>
      <c r="K209" s="10">
        <v>438.92601983658506</v>
      </c>
      <c r="L209" s="9">
        <v>15.415493056927103</v>
      </c>
      <c r="M209" s="10">
        <v>1565.0711971336855</v>
      </c>
      <c r="N209" s="10">
        <v>94252.503662575546</v>
      </c>
      <c r="O209" s="9">
        <v>40.109819633606662</v>
      </c>
      <c r="P209" s="9">
        <v>18.236081574781924</v>
      </c>
      <c r="Q209" s="9">
        <v>33.402191435368252</v>
      </c>
      <c r="R209" s="10">
        <v>177.57752084376492</v>
      </c>
      <c r="S209" s="9">
        <v>11.918082563389676</v>
      </c>
      <c r="T209" s="10">
        <v>261.05726222670245</v>
      </c>
      <c r="U209" s="11">
        <v>2.3085570603573382</v>
      </c>
      <c r="V209" s="12">
        <v>0.29891012024137503</v>
      </c>
      <c r="W209" s="10">
        <v>689.22513674897709</v>
      </c>
      <c r="X209" s="9">
        <v>25.206162916639759</v>
      </c>
      <c r="Y209" s="9">
        <v>53.316688953940556</v>
      </c>
      <c r="Z209" s="11">
        <v>6.5540287787579006</v>
      </c>
      <c r="AA209" s="9">
        <v>28.434083318045694</v>
      </c>
      <c r="AB209" s="11">
        <v>6.2687383721574053</v>
      </c>
      <c r="AC209" s="11">
        <v>1.9496565172789766</v>
      </c>
      <c r="AD209" s="11">
        <v>6.3879997282131251</v>
      </c>
      <c r="AE209" s="12">
        <v>0.98651945408405106</v>
      </c>
      <c r="AF209" s="11">
        <v>6.479935779070142</v>
      </c>
      <c r="AG209" s="11">
        <v>1.228428335379407</v>
      </c>
      <c r="AH209" s="11">
        <v>3.6237503017089301</v>
      </c>
      <c r="AI209" s="12">
        <v>0.58034552441865395</v>
      </c>
      <c r="AJ209" s="11">
        <v>3.4101460214050405</v>
      </c>
      <c r="AK209" s="12">
        <v>0.50850525108416611</v>
      </c>
      <c r="AL209" s="11">
        <v>5.0445645179690208</v>
      </c>
      <c r="AM209" s="12">
        <v>0.76540840702114599</v>
      </c>
      <c r="AN209" s="12">
        <v>0.46754374233073093</v>
      </c>
      <c r="AO209" s="9">
        <v>11.162811786660816</v>
      </c>
      <c r="AP209" s="11">
        <v>5.9368687742514403</v>
      </c>
      <c r="AQ209" s="11">
        <v>1.6675966497796835</v>
      </c>
      <c r="AR209" s="10">
        <v>1013.842686280251</v>
      </c>
      <c r="AS209" s="10">
        <v>561.98983280502637</v>
      </c>
      <c r="AT209" s="10">
        <v>2058.9397998361937</v>
      </c>
      <c r="AU209" s="10">
        <v>6871.2000037363205</v>
      </c>
      <c r="AV209" s="10">
        <v>841.92917814281748</v>
      </c>
      <c r="AW209" s="10">
        <v>1246.1203619831917</v>
      </c>
      <c r="AX209" s="12">
        <v>0.53594733469867972</v>
      </c>
      <c r="AY209" s="11">
        <v>8.6565836284532747</v>
      </c>
      <c r="AZ209" s="12">
        <v>0.77600578879241711</v>
      </c>
      <c r="BA209" s="9">
        <v>43.618301602550602</v>
      </c>
      <c r="BB209" s="10">
        <v>3418.5122108748656</v>
      </c>
      <c r="BC209" s="11">
        <v>1.6846884907876922</v>
      </c>
      <c r="BD209" s="11">
        <v>1.5052853014896304</v>
      </c>
      <c r="BE209" s="12">
        <v>0.91640125318091714</v>
      </c>
      <c r="BF209" s="11">
        <v>5.1856516347350663</v>
      </c>
      <c r="BG209" s="12">
        <v>0.41315667017170332</v>
      </c>
      <c r="BH209" s="11">
        <v>7.276598639709916</v>
      </c>
      <c r="BI209" s="12">
        <v>0.30425347637217048</v>
      </c>
      <c r="BJ209" s="13">
        <v>9.073348055378129E-2</v>
      </c>
      <c r="BK209" s="9">
        <v>21.049355475063404</v>
      </c>
      <c r="BL209" s="12">
        <v>0.81205962008746857</v>
      </c>
      <c r="BM209" s="11">
        <v>1.5399165135854367</v>
      </c>
      <c r="BN209" s="12">
        <v>0.22593818493238665</v>
      </c>
      <c r="BO209" s="11">
        <v>1.2237857659812943</v>
      </c>
      <c r="BP209" s="12">
        <v>0.4546725881325005</v>
      </c>
      <c r="BQ209" s="12">
        <v>0.15434523709818149</v>
      </c>
      <c r="BR209" s="12">
        <v>0.46223595997086747</v>
      </c>
      <c r="BS209" s="13">
        <v>7.9429220411656704E-2</v>
      </c>
      <c r="BT209" s="12">
        <v>0.30630486068222185</v>
      </c>
      <c r="BU209" s="13">
        <v>9.2783194040793257E-2</v>
      </c>
      <c r="BV209" s="12">
        <v>0.25570240457196058</v>
      </c>
      <c r="BW209" s="13">
        <v>4.863694006436995E-2</v>
      </c>
      <c r="BX209" s="12">
        <v>0.17455099682024813</v>
      </c>
      <c r="BY209" s="13">
        <v>6.0543122680563617E-2</v>
      </c>
      <c r="BZ209" s="12">
        <v>0.38592837559207505</v>
      </c>
      <c r="CA209" s="13">
        <v>6.249154962022202E-2</v>
      </c>
      <c r="CB209" s="13">
        <v>9.9429594638978158E-2</v>
      </c>
      <c r="CC209" s="12">
        <v>0.50711779969704229</v>
      </c>
      <c r="CD209" s="12">
        <v>0.2612181263075718</v>
      </c>
      <c r="CE209" s="13">
        <v>8.9368518236341038E-2</v>
      </c>
      <c r="CF209" s="9">
        <v>27.5</v>
      </c>
      <c r="CG209" s="12">
        <v>0.35499999999999998</v>
      </c>
      <c r="CH209" s="11">
        <v>1.29</v>
      </c>
      <c r="CI209" s="10">
        <v>323</v>
      </c>
      <c r="CJ209" s="9">
        <v>11.4</v>
      </c>
      <c r="CK209" s="10">
        <v>485</v>
      </c>
      <c r="CL209" s="12">
        <v>0.94199999999999995</v>
      </c>
      <c r="CM209" s="13">
        <v>5.2999999999999999E-2</v>
      </c>
      <c r="CN209" s="12">
        <v>0.84199999999999997</v>
      </c>
      <c r="CO209" s="12">
        <v>0.498</v>
      </c>
      <c r="CP209" s="11">
        <v>9.25</v>
      </c>
      <c r="CQ209" s="13">
        <v>5.7000000000000002E-2</v>
      </c>
      <c r="CR209" s="12">
        <v>0.30299999999999999</v>
      </c>
      <c r="CS209" s="14">
        <v>3.8899999999999998E-3</v>
      </c>
      <c r="CT209" s="14">
        <v>6.94E-3</v>
      </c>
      <c r="CU209" s="14">
        <v>3.8800000000000002E-3</v>
      </c>
      <c r="CV209" s="13">
        <v>2.2200000000000001E-2</v>
      </c>
      <c r="CW209" s="12">
        <v>0.28399999999999997</v>
      </c>
      <c r="CX209" s="13">
        <v>9.74E-2</v>
      </c>
      <c r="CY209" s="13">
        <v>2.64E-2</v>
      </c>
      <c r="CZ209" s="14">
        <v>2.97E-3</v>
      </c>
      <c r="DA209" s="14">
        <v>1.0399999999999999E-3</v>
      </c>
      <c r="DB209" s="14">
        <v>2.6700000000000001E-3</v>
      </c>
      <c r="DC209" s="13">
        <v>1.5599999999999999E-2</v>
      </c>
      <c r="DD209" s="13">
        <v>1.8100000000000002E-2</v>
      </c>
      <c r="DE209" s="14">
        <v>4.9399999999999999E-3</v>
      </c>
      <c r="DF209" s="13">
        <v>1.7500000000000002E-2</v>
      </c>
      <c r="DG209" s="14">
        <v>2.5799999999999998E-3</v>
      </c>
      <c r="DH209" s="14">
        <v>3.5599999999999998E-3</v>
      </c>
      <c r="DI209" s="14">
        <v>2.7799999999999999E-3</v>
      </c>
      <c r="DJ209" s="14">
        <v>8.0400000000000003E-3</v>
      </c>
      <c r="DK209" s="14">
        <v>2.7100000000000002E-3</v>
      </c>
      <c r="DL209" s="14">
        <v>4.1799999999999997E-3</v>
      </c>
      <c r="DM209" s="14">
        <v>2.8999999999999998E-3</v>
      </c>
      <c r="DN209" s="14">
        <v>9.9500000000000005E-3</v>
      </c>
      <c r="DO209" s="14">
        <v>2.9399999999999999E-3</v>
      </c>
      <c r="DP209" s="13">
        <v>1.2800000000000001E-2</v>
      </c>
      <c r="DQ209" s="13">
        <v>2.6499999999999999E-2</v>
      </c>
      <c r="DR209" s="14">
        <v>3.1700000000000001E-3</v>
      </c>
      <c r="DS209" s="14">
        <v>3.0500000000000002E-3</v>
      </c>
    </row>
    <row r="210" spans="1:123" x14ac:dyDescent="0.25">
      <c r="A210" t="s">
        <v>2709</v>
      </c>
      <c r="B210">
        <v>4</v>
      </c>
      <c r="C210" t="s">
        <v>831</v>
      </c>
      <c r="D210" s="10">
        <v>24767.046948947675</v>
      </c>
      <c r="E210" s="10">
        <v>20370.155171649491</v>
      </c>
      <c r="F210" s="10">
        <v>75060.752199962575</v>
      </c>
      <c r="G210" s="10">
        <v>275222.31560130086</v>
      </c>
      <c r="H210" s="10">
        <v>15724.37021975519</v>
      </c>
      <c r="I210" s="10">
        <v>51472.658074101018</v>
      </c>
      <c r="J210" s="10">
        <v>13605.22006</v>
      </c>
      <c r="K210" s="10">
        <v>442.60366687411386</v>
      </c>
      <c r="L210" s="9">
        <v>16.165907610272782</v>
      </c>
      <c r="M210" s="10">
        <v>1584.331420377496</v>
      </c>
      <c r="N210" s="10">
        <v>96437.260127360743</v>
      </c>
      <c r="O210" s="9">
        <v>40.188776931118852</v>
      </c>
      <c r="P210" s="9">
        <v>18.529539291392933</v>
      </c>
      <c r="Q210" s="9">
        <v>32.796174809957684</v>
      </c>
      <c r="R210" s="10">
        <v>177.48775148352581</v>
      </c>
      <c r="S210" s="9">
        <v>11.965554187875481</v>
      </c>
      <c r="T210" s="10">
        <v>266.56660163021468</v>
      </c>
      <c r="U210" s="11">
        <v>2.5190080763424243</v>
      </c>
      <c r="V210" s="12">
        <v>0.36716601928862092</v>
      </c>
      <c r="W210" s="10">
        <v>695.94955065954446</v>
      </c>
      <c r="X210" s="9">
        <v>24.742154489943374</v>
      </c>
      <c r="Y210" s="9">
        <v>54.19134722626665</v>
      </c>
      <c r="Z210" s="11">
        <v>6.8343578533198714</v>
      </c>
      <c r="AA210" s="9">
        <v>28.601991491992184</v>
      </c>
      <c r="AB210" s="11">
        <v>6.5744146216783799</v>
      </c>
      <c r="AC210" s="11">
        <v>2.0523364831723376</v>
      </c>
      <c r="AD210" s="11">
        <v>6.7008612111202908</v>
      </c>
      <c r="AE210" s="12">
        <v>0.97495387449244464</v>
      </c>
      <c r="AF210" s="11">
        <v>6.2181369383684455</v>
      </c>
      <c r="AG210" s="11">
        <v>1.2647197634986278</v>
      </c>
      <c r="AH210" s="11">
        <v>3.7633745864358841</v>
      </c>
      <c r="AI210" s="12">
        <v>0.48966752863210949</v>
      </c>
      <c r="AJ210" s="11">
        <v>3.268673845530143</v>
      </c>
      <c r="AK210" s="12">
        <v>0.47307666270961962</v>
      </c>
      <c r="AL210" s="11">
        <v>5.0816083952110267</v>
      </c>
      <c r="AM210" s="12">
        <v>0.7888101668960763</v>
      </c>
      <c r="AN210" s="12">
        <v>0.56170070571916142</v>
      </c>
      <c r="AO210" s="9">
        <v>10.829956783087725</v>
      </c>
      <c r="AP210" s="11">
        <v>5.8497840549076399</v>
      </c>
      <c r="AQ210" s="11">
        <v>1.7608553733475432</v>
      </c>
      <c r="AR210" s="10">
        <v>743.44333286942879</v>
      </c>
      <c r="AS210" s="10">
        <v>484.97705995250413</v>
      </c>
      <c r="AT210" s="10">
        <v>1597.9309303560092</v>
      </c>
      <c r="AU210" s="10">
        <v>5899.6954112925923</v>
      </c>
      <c r="AV210" s="10">
        <v>542.07691475336878</v>
      </c>
      <c r="AW210" s="10">
        <v>1243.8951473696266</v>
      </c>
      <c r="AX210" s="12">
        <v>0.74335880963959633</v>
      </c>
      <c r="AY210" s="11">
        <v>9.0723198495570294</v>
      </c>
      <c r="AZ210" s="12">
        <v>0.88769762071067648</v>
      </c>
      <c r="BA210" s="9">
        <v>43.099486919548966</v>
      </c>
      <c r="BB210" s="10">
        <v>3247.728108432284</v>
      </c>
      <c r="BC210" s="11">
        <v>1.3947349414280708</v>
      </c>
      <c r="BD210" s="11">
        <v>1.0873310130818907</v>
      </c>
      <c r="BE210" s="12">
        <v>0.8238969572511029</v>
      </c>
      <c r="BF210" s="11">
        <v>5.2493269292939022</v>
      </c>
      <c r="BG210" s="12">
        <v>0.44884352638345615</v>
      </c>
      <c r="BH210" s="11">
        <v>7.9081432156775255</v>
      </c>
      <c r="BI210" s="12">
        <v>0.29012904259154282</v>
      </c>
      <c r="BJ210" s="12">
        <v>0.10333678985967405</v>
      </c>
      <c r="BK210" s="9">
        <v>20.137596215303542</v>
      </c>
      <c r="BL210" s="12">
        <v>0.70100121967727835</v>
      </c>
      <c r="BM210" s="11">
        <v>3.1236509476405159</v>
      </c>
      <c r="BN210" s="12">
        <v>0.27010394715506392</v>
      </c>
      <c r="BO210" s="11">
        <v>1.2480134323100893</v>
      </c>
      <c r="BP210" s="12">
        <v>0.55689560144332662</v>
      </c>
      <c r="BQ210" s="12">
        <v>0.13902306450528248</v>
      </c>
      <c r="BR210" s="12">
        <v>0.44608657293734738</v>
      </c>
      <c r="BS210" s="13">
        <v>7.6634432926546175E-2</v>
      </c>
      <c r="BT210" s="12">
        <v>0.22820313222562566</v>
      </c>
      <c r="BU210" s="13">
        <v>8.7063494479891451E-2</v>
      </c>
      <c r="BV210" s="12">
        <v>0.21833752015554223</v>
      </c>
      <c r="BW210" s="13">
        <v>5.4010706503103981E-2</v>
      </c>
      <c r="BX210" s="12">
        <v>0.17895343600296812</v>
      </c>
      <c r="BY210" s="13">
        <v>4.950693388788073E-2</v>
      </c>
      <c r="BZ210" s="12">
        <v>0.34405474517471829</v>
      </c>
      <c r="CA210" s="13">
        <v>7.0920426533533851E-2</v>
      </c>
      <c r="CB210" s="12">
        <v>0.10788370219451414</v>
      </c>
      <c r="CC210" s="12">
        <v>0.44903016598093531</v>
      </c>
      <c r="CD210" s="12">
        <v>0.21973902355221259</v>
      </c>
      <c r="CE210" s="12">
        <v>0.1080093960191668</v>
      </c>
      <c r="CF210" s="9">
        <v>27.6</v>
      </c>
      <c r="CG210" s="12">
        <v>0.36099999999999999</v>
      </c>
      <c r="CH210" s="11">
        <v>1.3</v>
      </c>
      <c r="CI210" s="10">
        <v>328</v>
      </c>
      <c r="CJ210" s="9">
        <v>11.3</v>
      </c>
      <c r="CK210" s="10">
        <v>491</v>
      </c>
      <c r="CL210" s="11">
        <v>1.1299999999999999</v>
      </c>
      <c r="CM210" s="13">
        <v>7.6899999999999996E-2</v>
      </c>
      <c r="CN210" s="12">
        <v>0.86</v>
      </c>
      <c r="CO210" s="12">
        <v>0.497</v>
      </c>
      <c r="CP210" s="11">
        <v>9.11</v>
      </c>
      <c r="CQ210" s="13">
        <v>5.11E-2</v>
      </c>
      <c r="CR210" s="12">
        <v>0.39600000000000002</v>
      </c>
      <c r="CS210" s="14">
        <v>1.1800000000000001E-3</v>
      </c>
      <c r="CT210" s="13">
        <v>2.2800000000000001E-2</v>
      </c>
      <c r="CU210" s="14">
        <v>3.8700000000000002E-3</v>
      </c>
      <c r="CV210" s="13">
        <v>2.2200000000000001E-2</v>
      </c>
      <c r="CW210" s="12">
        <v>0.27</v>
      </c>
      <c r="CX210" s="12">
        <v>0.11700000000000001</v>
      </c>
      <c r="CY210" s="13">
        <v>2.64E-2</v>
      </c>
      <c r="CZ210" s="14">
        <v>2.96E-3</v>
      </c>
      <c r="DA210" s="14">
        <v>1.0399999999999999E-3</v>
      </c>
      <c r="DB210" s="14">
        <v>2.66E-3</v>
      </c>
      <c r="DC210" s="13">
        <v>1.55E-2</v>
      </c>
      <c r="DD210" s="13">
        <v>1.7999999999999999E-2</v>
      </c>
      <c r="DE210" s="14">
        <v>4.9199999999999999E-3</v>
      </c>
      <c r="DF210" s="13">
        <v>1.7500000000000002E-2</v>
      </c>
      <c r="DG210" s="14">
        <v>2.5699999999999998E-3</v>
      </c>
      <c r="DH210" s="14">
        <v>3.5500000000000002E-3</v>
      </c>
      <c r="DI210" s="14">
        <v>2.7699999999999999E-3</v>
      </c>
      <c r="DJ210" s="14">
        <v>8.0099999999999998E-3</v>
      </c>
      <c r="DK210" s="14">
        <v>2.7000000000000001E-3</v>
      </c>
      <c r="DL210" s="14">
        <v>4.1599999999999996E-3</v>
      </c>
      <c r="DM210" s="14">
        <v>2.8900000000000002E-3</v>
      </c>
      <c r="DN210" s="14">
        <v>9.9000000000000008E-3</v>
      </c>
      <c r="DO210" s="14">
        <v>2.9299999999999999E-3</v>
      </c>
      <c r="DP210" s="13">
        <v>1.2800000000000001E-2</v>
      </c>
      <c r="DQ210" s="13">
        <v>3.8100000000000002E-2</v>
      </c>
      <c r="DR210" s="14">
        <v>3.15E-3</v>
      </c>
      <c r="DS210" s="14">
        <v>3.0500000000000002E-3</v>
      </c>
    </row>
    <row r="211" spans="1:123" x14ac:dyDescent="0.25">
      <c r="A211" t="s">
        <v>2710</v>
      </c>
      <c r="B211">
        <v>4</v>
      </c>
      <c r="C211" t="s">
        <v>849</v>
      </c>
      <c r="D211" s="10">
        <v>98331.356273906713</v>
      </c>
      <c r="E211" s="10">
        <v>430.61742879538389</v>
      </c>
      <c r="F211" s="10">
        <v>10424.624409070155</v>
      </c>
      <c r="G211" s="10">
        <v>332754.92847534042</v>
      </c>
      <c r="H211" s="10">
        <v>467.25039187159865</v>
      </c>
      <c r="I211" s="10">
        <v>82130.478514776391</v>
      </c>
      <c r="J211" s="10">
        <v>452</v>
      </c>
      <c r="K211" s="10">
        <v>459.49745235622765</v>
      </c>
      <c r="L211" s="10">
        <v>416.00483434264788</v>
      </c>
      <c r="M211" s="10">
        <v>454.12897392481113</v>
      </c>
      <c r="N211" s="10">
        <v>471.75470778315639</v>
      </c>
      <c r="O211" s="10">
        <v>416.79763065912147</v>
      </c>
      <c r="P211" s="10">
        <v>446.57677633639037</v>
      </c>
      <c r="Q211" s="10">
        <v>464.10932830778165</v>
      </c>
      <c r="R211" s="10">
        <v>455.98549569733126</v>
      </c>
      <c r="S211" s="10">
        <v>472.77345503630897</v>
      </c>
      <c r="T211" s="10">
        <v>419.83989891650873</v>
      </c>
      <c r="U211" s="10">
        <v>430.66176019896034</v>
      </c>
      <c r="V211" s="10">
        <v>394.00361041700063</v>
      </c>
      <c r="W211" s="10">
        <v>453.71927142375375</v>
      </c>
      <c r="X211" s="10">
        <v>440.40596329887666</v>
      </c>
      <c r="Y211" s="10">
        <v>455.21339448024889</v>
      </c>
      <c r="Z211" s="10">
        <v>451.79238688397396</v>
      </c>
      <c r="AA211" s="10">
        <v>440.66264749137486</v>
      </c>
      <c r="AB211" s="10">
        <v>463.0914173429079</v>
      </c>
      <c r="AC211" s="10">
        <v>455.87158350073696</v>
      </c>
      <c r="AD211" s="10">
        <v>457.90541717416443</v>
      </c>
      <c r="AE211" s="10">
        <v>441.58236963185834</v>
      </c>
      <c r="AF211" s="10">
        <v>443.48326685091143</v>
      </c>
      <c r="AG211" s="10">
        <v>453.00894918692683</v>
      </c>
      <c r="AH211" s="10">
        <v>458.2711647040033</v>
      </c>
      <c r="AI211" s="10">
        <v>442.5670220256585</v>
      </c>
      <c r="AJ211" s="10">
        <v>456.41938838795875</v>
      </c>
      <c r="AK211" s="10">
        <v>442.21178645195965</v>
      </c>
      <c r="AL211" s="10">
        <v>439.7795238503009</v>
      </c>
      <c r="AM211" s="10">
        <v>448.14556383052161</v>
      </c>
      <c r="AN211" s="10">
        <v>444.3787096748199</v>
      </c>
      <c r="AO211" s="10">
        <v>423.97742747403873</v>
      </c>
      <c r="AP211" s="10">
        <v>461.0511480397621</v>
      </c>
      <c r="AQ211" s="10">
        <v>459.60832630787235</v>
      </c>
      <c r="AR211" s="10">
        <v>3659.0698665907898</v>
      </c>
      <c r="AS211" s="9">
        <v>16.174116780081782</v>
      </c>
      <c r="AT211" s="10">
        <v>324.74127671721533</v>
      </c>
      <c r="AU211" s="10">
        <v>10384.929457365317</v>
      </c>
      <c r="AV211" s="9">
        <v>18.82414554894542</v>
      </c>
      <c r="AW211" s="10">
        <v>2661.7600259907999</v>
      </c>
      <c r="AX211" s="12">
        <v>0.5402228171798521</v>
      </c>
      <c r="AY211" s="9">
        <v>14.030014402849819</v>
      </c>
      <c r="AZ211" s="9">
        <v>12.920254695645189</v>
      </c>
      <c r="BA211" s="9">
        <v>13.923056052725316</v>
      </c>
      <c r="BB211" s="9">
        <v>22.751401019773041</v>
      </c>
      <c r="BC211" s="9">
        <v>14.289218656142616</v>
      </c>
      <c r="BD211" s="9">
        <v>15.111049740646404</v>
      </c>
      <c r="BE211" s="9">
        <v>16.073826137473329</v>
      </c>
      <c r="BF211" s="9">
        <v>17.079513568751128</v>
      </c>
      <c r="BG211" s="9">
        <v>17.559970353087859</v>
      </c>
      <c r="BH211" s="9">
        <v>14.50146427499747</v>
      </c>
      <c r="BI211" s="9">
        <v>14.354518743704414</v>
      </c>
      <c r="BJ211" s="9">
        <v>13.010453084651498</v>
      </c>
      <c r="BK211" s="9">
        <v>15.502320625236194</v>
      </c>
      <c r="BL211" s="9">
        <v>14.689754117427478</v>
      </c>
      <c r="BM211" s="9">
        <v>15.400567173790304</v>
      </c>
      <c r="BN211" s="9">
        <v>15.018489773201079</v>
      </c>
      <c r="BO211" s="9">
        <v>16.761401964906064</v>
      </c>
      <c r="BP211" s="9">
        <v>17.67087782862863</v>
      </c>
      <c r="BQ211" s="9">
        <v>17.352826804930153</v>
      </c>
      <c r="BR211" s="9">
        <v>15.57341309992233</v>
      </c>
      <c r="BS211" s="9">
        <v>14.969236622616993</v>
      </c>
      <c r="BT211" s="9">
        <v>16.666239511246225</v>
      </c>
      <c r="BU211" s="9">
        <v>17.100422504416958</v>
      </c>
      <c r="BV211" s="9">
        <v>16.472719320291631</v>
      </c>
      <c r="BW211" s="9">
        <v>16.825608679255616</v>
      </c>
      <c r="BX211" s="9">
        <v>15.352668335468064</v>
      </c>
      <c r="BY211" s="9">
        <v>14.169552531556707</v>
      </c>
      <c r="BZ211" s="9">
        <v>16.830343935462277</v>
      </c>
      <c r="CA211" s="9">
        <v>15.523502128351398</v>
      </c>
      <c r="CB211" s="9">
        <v>17.024383498697105</v>
      </c>
      <c r="CC211" s="9">
        <v>14.75759144621334</v>
      </c>
      <c r="CD211" s="9">
        <v>16.727304276119817</v>
      </c>
      <c r="CE211" s="9">
        <v>16.67803725890656</v>
      </c>
      <c r="CF211" s="9">
        <v>24.5</v>
      </c>
      <c r="CG211" s="12">
        <v>0.35899999999999999</v>
      </c>
      <c r="CH211" s="11">
        <v>1.22</v>
      </c>
      <c r="CI211" s="10">
        <v>291</v>
      </c>
      <c r="CJ211" s="9">
        <v>10</v>
      </c>
      <c r="CK211" s="10">
        <v>460</v>
      </c>
      <c r="CL211" s="12">
        <v>0.91100000000000003</v>
      </c>
      <c r="CM211" s="13">
        <v>5.2400000000000002E-2</v>
      </c>
      <c r="CN211" s="12">
        <v>0.77100000000000002</v>
      </c>
      <c r="CO211" s="12">
        <v>0.45</v>
      </c>
      <c r="CP211" s="11">
        <v>9.35</v>
      </c>
      <c r="CQ211" s="13">
        <v>5.8299999999999998E-2</v>
      </c>
      <c r="CR211" s="12">
        <v>0.154</v>
      </c>
      <c r="CS211" s="14">
        <v>5.4299999999999999E-3</v>
      </c>
      <c r="CT211" s="14">
        <v>6.3699999999999998E-3</v>
      </c>
      <c r="CU211" s="14">
        <v>3.5699999999999998E-3</v>
      </c>
      <c r="CV211" s="13">
        <v>6.7100000000000007E-2</v>
      </c>
      <c r="CW211" s="12">
        <v>0.23699999999999999</v>
      </c>
      <c r="CX211" s="13">
        <v>8.3900000000000002E-2</v>
      </c>
      <c r="CY211" s="13">
        <v>2.4E-2</v>
      </c>
      <c r="CZ211" s="14">
        <v>2.7200000000000002E-3</v>
      </c>
      <c r="DA211" s="15">
        <v>9.5500000000000001E-4</v>
      </c>
      <c r="DB211" s="14">
        <v>2.4599999999999999E-3</v>
      </c>
      <c r="DC211" s="13">
        <v>1.43E-2</v>
      </c>
      <c r="DD211" s="13">
        <v>1.67E-2</v>
      </c>
      <c r="DE211" s="14">
        <v>4.5900000000000003E-3</v>
      </c>
      <c r="DF211" s="13">
        <v>1.6199999999999999E-2</v>
      </c>
      <c r="DG211" s="14">
        <v>2.3800000000000002E-3</v>
      </c>
      <c r="DH211" s="14">
        <v>3.32E-3</v>
      </c>
      <c r="DI211" s="14">
        <v>2.5699999999999998E-3</v>
      </c>
      <c r="DJ211" s="14">
        <v>7.4400000000000004E-3</v>
      </c>
      <c r="DK211" s="14">
        <v>2.5000000000000001E-3</v>
      </c>
      <c r="DL211" s="14">
        <v>3.8800000000000002E-3</v>
      </c>
      <c r="DM211" s="14">
        <v>2.6900000000000001E-3</v>
      </c>
      <c r="DN211" s="14">
        <v>9.2800000000000001E-3</v>
      </c>
      <c r="DO211" s="14">
        <v>2.7299999999999998E-3</v>
      </c>
      <c r="DP211" s="13">
        <v>1.18E-2</v>
      </c>
      <c r="DQ211" s="13">
        <v>4.0800000000000003E-2</v>
      </c>
      <c r="DR211" s="14">
        <v>2.9399999999999999E-3</v>
      </c>
      <c r="DS211" s="14">
        <v>2.8E-3</v>
      </c>
    </row>
    <row r="212" spans="1:123" x14ac:dyDescent="0.25">
      <c r="A212" t="s">
        <v>2711</v>
      </c>
      <c r="B212">
        <v>4</v>
      </c>
      <c r="C212" t="s">
        <v>849</v>
      </c>
      <c r="D212" s="10">
        <v>98492.284113813308</v>
      </c>
      <c r="E212" s="10">
        <v>436.74731393371735</v>
      </c>
      <c r="F212" s="10">
        <v>10310.524165891247</v>
      </c>
      <c r="G212" s="10">
        <v>328727.76852805592</v>
      </c>
      <c r="H212" s="10">
        <v>469.43120038690211</v>
      </c>
      <c r="I212" s="10">
        <v>82131.668968332946</v>
      </c>
      <c r="J212" s="10">
        <v>452</v>
      </c>
      <c r="K212" s="10">
        <v>449.28152471168443</v>
      </c>
      <c r="L212" s="10">
        <v>411.61047447707472</v>
      </c>
      <c r="M212" s="10">
        <v>445.59883481435173</v>
      </c>
      <c r="N212" s="10">
        <v>456.9101073092591</v>
      </c>
      <c r="O212" s="10">
        <v>412.5932385112597</v>
      </c>
      <c r="P212" s="10">
        <v>433.92499401831452</v>
      </c>
      <c r="Q212" s="10">
        <v>464.31724185095925</v>
      </c>
      <c r="R212" s="10">
        <v>451.98951351720734</v>
      </c>
      <c r="S212" s="10">
        <v>471.81743081284418</v>
      </c>
      <c r="T212" s="10">
        <v>427.28780673045486</v>
      </c>
      <c r="U212" s="10">
        <v>438.43138178119818</v>
      </c>
      <c r="V212" s="10">
        <v>398.89901072396725</v>
      </c>
      <c r="W212" s="10">
        <v>451.99257989135634</v>
      </c>
      <c r="X212" s="10">
        <v>440.72367537179076</v>
      </c>
      <c r="Y212" s="10">
        <v>451.85567169763209</v>
      </c>
      <c r="Z212" s="10">
        <v>445.12169248576714</v>
      </c>
      <c r="AA212" s="10">
        <v>430.38461781399974</v>
      </c>
      <c r="AB212" s="10">
        <v>452.3661789129568</v>
      </c>
      <c r="AC212" s="10">
        <v>448.53515524637112</v>
      </c>
      <c r="AD212" s="10">
        <v>451.35754111640273</v>
      </c>
      <c r="AE212" s="10">
        <v>443.42256927706518</v>
      </c>
      <c r="AF212" s="10">
        <v>442.63367644627681</v>
      </c>
      <c r="AG212" s="10">
        <v>450.87116338861068</v>
      </c>
      <c r="AH212" s="10">
        <v>459.23622597121607</v>
      </c>
      <c r="AI212" s="10">
        <v>440.40881616625643</v>
      </c>
      <c r="AJ212" s="10">
        <v>456.59452746522868</v>
      </c>
      <c r="AK212" s="10">
        <v>446.77081133367722</v>
      </c>
      <c r="AL212" s="10">
        <v>442.38524293217375</v>
      </c>
      <c r="AM212" s="10">
        <v>453.65486941771519</v>
      </c>
      <c r="AN212" s="10">
        <v>445.7152467973292</v>
      </c>
      <c r="AO212" s="10">
        <v>430.15767832627967</v>
      </c>
      <c r="AP212" s="10">
        <v>463.81722321395483</v>
      </c>
      <c r="AQ212" s="10">
        <v>459.67380549608652</v>
      </c>
      <c r="AR212" s="10">
        <v>3363.5704912529927</v>
      </c>
      <c r="AS212" s="9">
        <v>14.737758966831194</v>
      </c>
      <c r="AT212" s="10">
        <v>302.65606667815649</v>
      </c>
      <c r="AU212" s="10">
        <v>8396.3642087484604</v>
      </c>
      <c r="AV212" s="9">
        <v>18.675529840177227</v>
      </c>
      <c r="AW212" s="10">
        <v>2249.2016179522998</v>
      </c>
      <c r="AX212" s="12">
        <v>0.50124387768405398</v>
      </c>
      <c r="AY212" s="9">
        <v>12.607815187333017</v>
      </c>
      <c r="AZ212" s="9">
        <v>11.548916501790323</v>
      </c>
      <c r="BA212" s="9">
        <v>12.527075989009475</v>
      </c>
      <c r="BB212" s="9">
        <v>19.749192843092118</v>
      </c>
      <c r="BC212" s="9">
        <v>12.320188350037901</v>
      </c>
      <c r="BD212" s="9">
        <v>15.190315495796034</v>
      </c>
      <c r="BE212" s="9">
        <v>14.46252538214805</v>
      </c>
      <c r="BF212" s="9">
        <v>16.297061636655641</v>
      </c>
      <c r="BG212" s="9">
        <v>16.838418732883333</v>
      </c>
      <c r="BH212" s="9">
        <v>14.494488812504969</v>
      </c>
      <c r="BI212" s="9">
        <v>12.96724040400348</v>
      </c>
      <c r="BJ212" s="9">
        <v>11.835169267729306</v>
      </c>
      <c r="BK212" s="9">
        <v>14.671482764884464</v>
      </c>
      <c r="BL212" s="9">
        <v>13.534403999823951</v>
      </c>
      <c r="BM212" s="9">
        <v>13.451936884916288</v>
      </c>
      <c r="BN212" s="9">
        <v>13.129195871940798</v>
      </c>
      <c r="BO212" s="9">
        <v>11.888705658855509</v>
      </c>
      <c r="BP212" s="9">
        <v>15.279784085179569</v>
      </c>
      <c r="BQ212" s="9">
        <v>15.937824473254802</v>
      </c>
      <c r="BR212" s="9">
        <v>13.894527250138752</v>
      </c>
      <c r="BS212" s="9">
        <v>13.107086879663907</v>
      </c>
      <c r="BT212" s="9">
        <v>14.228047986939952</v>
      </c>
      <c r="BU212" s="9">
        <v>14.710312421461154</v>
      </c>
      <c r="BV212" s="9">
        <v>15.185361201196491</v>
      </c>
      <c r="BW212" s="9">
        <v>15.874777460698571</v>
      </c>
      <c r="BX212" s="9">
        <v>13.800508806464041</v>
      </c>
      <c r="BY212" s="9">
        <v>13.252506761315688</v>
      </c>
      <c r="BZ212" s="9">
        <v>15.369842537508909</v>
      </c>
      <c r="CA212" s="9">
        <v>13.569770127408779</v>
      </c>
      <c r="CB212" s="9">
        <v>13.641300300136523</v>
      </c>
      <c r="CC212" s="9">
        <v>14.921152572037608</v>
      </c>
      <c r="CD212" s="9">
        <v>15.703946801858043</v>
      </c>
      <c r="CE212" s="9">
        <v>15.129569644946768</v>
      </c>
      <c r="CF212" s="9">
        <v>23.6</v>
      </c>
      <c r="CG212" s="12">
        <v>0.309</v>
      </c>
      <c r="CH212" s="11">
        <v>1.1599999999999999</v>
      </c>
      <c r="CI212" s="10">
        <v>278</v>
      </c>
      <c r="CJ212" s="11">
        <v>9.58</v>
      </c>
      <c r="CK212" s="10">
        <v>414</v>
      </c>
      <c r="CL212" s="12">
        <v>0.86499999999999999</v>
      </c>
      <c r="CM212" s="13">
        <v>4.3700000000000003E-2</v>
      </c>
      <c r="CN212" s="12">
        <v>0.73299999999999998</v>
      </c>
      <c r="CO212" s="12">
        <v>0.42199999999999999</v>
      </c>
      <c r="CP212" s="11">
        <v>7.69</v>
      </c>
      <c r="CQ212" s="13">
        <v>5.11E-2</v>
      </c>
      <c r="CR212" s="12">
        <v>0.188</v>
      </c>
      <c r="CS212" s="14">
        <v>3.3999999999999998E-3</v>
      </c>
      <c r="CT212" s="14">
        <v>6.0299999999999998E-3</v>
      </c>
      <c r="CU212" s="14">
        <v>3.3800000000000002E-3</v>
      </c>
      <c r="CV212" s="13">
        <v>1.9300000000000001E-2</v>
      </c>
      <c r="CW212" s="12">
        <v>0.22600000000000001</v>
      </c>
      <c r="CX212" s="13">
        <v>6.6400000000000001E-2</v>
      </c>
      <c r="CY212" s="13">
        <v>2.2800000000000001E-2</v>
      </c>
      <c r="CZ212" s="14">
        <v>2.5799999999999998E-3</v>
      </c>
      <c r="DA212" s="15">
        <v>9.0399999999999996E-4</v>
      </c>
      <c r="DB212" s="14">
        <v>2.32E-3</v>
      </c>
      <c r="DC212" s="13">
        <v>1.35E-2</v>
      </c>
      <c r="DD212" s="13">
        <v>1.5800000000000002E-2</v>
      </c>
      <c r="DE212" s="13">
        <v>1.84E-2</v>
      </c>
      <c r="DF212" s="13">
        <v>1.5299999999999999E-2</v>
      </c>
      <c r="DG212" s="14">
        <v>2.2499999999999998E-3</v>
      </c>
      <c r="DH212" s="14">
        <v>3.13E-3</v>
      </c>
      <c r="DI212" s="14">
        <v>2.4299999999999999E-3</v>
      </c>
      <c r="DJ212" s="14">
        <v>7.0400000000000003E-3</v>
      </c>
      <c r="DK212" s="14">
        <v>2.3600000000000001E-3</v>
      </c>
      <c r="DL212" s="14">
        <v>3.6700000000000001E-3</v>
      </c>
      <c r="DM212" s="14">
        <v>2.5400000000000002E-3</v>
      </c>
      <c r="DN212" s="14">
        <v>8.7600000000000004E-3</v>
      </c>
      <c r="DO212" s="14">
        <v>2.5799999999999998E-3</v>
      </c>
      <c r="DP212" s="13">
        <v>1.12E-2</v>
      </c>
      <c r="DQ212" s="13">
        <v>2.7099999999999999E-2</v>
      </c>
      <c r="DR212" s="14">
        <v>2.7799999999999999E-3</v>
      </c>
      <c r="DS212" s="14">
        <v>2.65E-3</v>
      </c>
    </row>
    <row r="213" spans="1:123" x14ac:dyDescent="0.25">
      <c r="A213" t="s">
        <v>2712</v>
      </c>
      <c r="B213">
        <v>4</v>
      </c>
      <c r="C213" t="s">
        <v>849</v>
      </c>
      <c r="D213" s="10">
        <v>97964.256712223068</v>
      </c>
      <c r="E213" s="10">
        <v>417.67176061676918</v>
      </c>
      <c r="F213" s="10">
        <v>10031.529030566115</v>
      </c>
      <c r="G213" s="10">
        <v>315563.69661113032</v>
      </c>
      <c r="H213" s="10">
        <v>443.35299971263481</v>
      </c>
      <c r="I213" s="10">
        <v>78913.753947762918</v>
      </c>
      <c r="J213" s="10">
        <v>452</v>
      </c>
      <c r="K213" s="10">
        <v>436.06551088732385</v>
      </c>
      <c r="L213" s="10">
        <v>396.41792685692792</v>
      </c>
      <c r="M213" s="10">
        <v>429.64351999923207</v>
      </c>
      <c r="N213" s="10">
        <v>448.83779376331955</v>
      </c>
      <c r="O213" s="10">
        <v>396.01849624920777</v>
      </c>
      <c r="P213" s="10">
        <v>429.50878113824439</v>
      </c>
      <c r="Q213" s="10">
        <v>449.40317938431872</v>
      </c>
      <c r="R213" s="10">
        <v>431.35772676355089</v>
      </c>
      <c r="S213" s="10">
        <v>448.32190147199088</v>
      </c>
      <c r="T213" s="10">
        <v>407.94778035038246</v>
      </c>
      <c r="U213" s="10">
        <v>421.05215994620619</v>
      </c>
      <c r="V213" s="10">
        <v>387.83725007952063</v>
      </c>
      <c r="W213" s="10">
        <v>439.0855552469522</v>
      </c>
      <c r="X213" s="10">
        <v>426.50620459826382</v>
      </c>
      <c r="Y213" s="10">
        <v>440.19814532462334</v>
      </c>
      <c r="Z213" s="10">
        <v>438.16027764272309</v>
      </c>
      <c r="AA213" s="10">
        <v>416.76637177974601</v>
      </c>
      <c r="AB213" s="10">
        <v>439.67070879451518</v>
      </c>
      <c r="AC213" s="10">
        <v>434.04253116925116</v>
      </c>
      <c r="AD213" s="10">
        <v>435.8018107527414</v>
      </c>
      <c r="AE213" s="10">
        <v>422.81814529515913</v>
      </c>
      <c r="AF213" s="10">
        <v>420.92758469306955</v>
      </c>
      <c r="AG213" s="10">
        <v>436.54483261133151</v>
      </c>
      <c r="AH213" s="10">
        <v>440.91047911552442</v>
      </c>
      <c r="AI213" s="10">
        <v>416.52173621664969</v>
      </c>
      <c r="AJ213" s="10">
        <v>435.14824493384214</v>
      </c>
      <c r="AK213" s="10">
        <v>426.06423423986723</v>
      </c>
      <c r="AL213" s="10">
        <v>419.83245032848629</v>
      </c>
      <c r="AM213" s="10">
        <v>433.6753717937828</v>
      </c>
      <c r="AN213" s="10">
        <v>434.96879829955571</v>
      </c>
      <c r="AO213" s="10">
        <v>413.66465347568669</v>
      </c>
      <c r="AP213" s="10">
        <v>444.04233609541757</v>
      </c>
      <c r="AQ213" s="10">
        <v>451.49656076646386</v>
      </c>
      <c r="AR213" s="10">
        <v>3533.2375746097041</v>
      </c>
      <c r="AS213" s="9">
        <v>12.0774746964707</v>
      </c>
      <c r="AT213" s="10">
        <v>300.62188940528216</v>
      </c>
      <c r="AU213" s="10">
        <v>8650.9670644190082</v>
      </c>
      <c r="AV213" s="9">
        <v>18.792525782156492</v>
      </c>
      <c r="AW213" s="10">
        <v>2436.6320636097535</v>
      </c>
      <c r="AX213" s="12">
        <v>0.47585038499321769</v>
      </c>
      <c r="AY213" s="9">
        <v>11.787714029527349</v>
      </c>
      <c r="AZ213" s="9">
        <v>11.169657503251624</v>
      </c>
      <c r="BA213" s="9">
        <v>11.998226434735432</v>
      </c>
      <c r="BB213" s="9">
        <v>21.292032121128329</v>
      </c>
      <c r="BC213" s="9">
        <v>10.662874186798357</v>
      </c>
      <c r="BD213" s="9">
        <v>12.584665220137175</v>
      </c>
      <c r="BE213" s="9">
        <v>12.421871694862251</v>
      </c>
      <c r="BF213" s="9">
        <v>13.186766255476616</v>
      </c>
      <c r="BG213" s="9">
        <v>15.62726461468627</v>
      </c>
      <c r="BH213" s="9">
        <v>12.130711093291577</v>
      </c>
      <c r="BI213" s="9">
        <v>11.792547060755158</v>
      </c>
      <c r="BJ213" s="9">
        <v>10.525127829481915</v>
      </c>
      <c r="BK213" s="9">
        <v>14.592817639976474</v>
      </c>
      <c r="BL213" s="9">
        <v>12.135324007700454</v>
      </c>
      <c r="BM213" s="9">
        <v>12.051362234659647</v>
      </c>
      <c r="BN213" s="9">
        <v>12.181524904509056</v>
      </c>
      <c r="BO213" s="9">
        <v>10.582812813227816</v>
      </c>
      <c r="BP213" s="9">
        <v>12.085454973429311</v>
      </c>
      <c r="BQ213" s="9">
        <v>13.987664242051416</v>
      </c>
      <c r="BR213" s="9">
        <v>11.633636777572963</v>
      </c>
      <c r="BS213" s="9">
        <v>11.78176576250257</v>
      </c>
      <c r="BT213" s="9">
        <v>12.368918370152793</v>
      </c>
      <c r="BU213" s="9">
        <v>14.068660110586272</v>
      </c>
      <c r="BV213" s="9">
        <v>13.930099495821656</v>
      </c>
      <c r="BW213" s="9">
        <v>13.769286529030797</v>
      </c>
      <c r="BX213" s="9">
        <v>12.08026005722439</v>
      </c>
      <c r="BY213" s="9">
        <v>11.87521332962241</v>
      </c>
      <c r="BZ213" s="9">
        <v>13.392761641121629</v>
      </c>
      <c r="CA213" s="9">
        <v>12.402035687601774</v>
      </c>
      <c r="CB213" s="9">
        <v>13.080766743664105</v>
      </c>
      <c r="CC213" s="9">
        <v>11.467935067648694</v>
      </c>
      <c r="CD213" s="9">
        <v>13.805275017726359</v>
      </c>
      <c r="CE213" s="9">
        <v>13.826992606909835</v>
      </c>
      <c r="CF213" s="9">
        <v>24.3</v>
      </c>
      <c r="CG213" s="12">
        <v>0.33400000000000002</v>
      </c>
      <c r="CH213" s="11">
        <v>1.28</v>
      </c>
      <c r="CI213" s="10">
        <v>285</v>
      </c>
      <c r="CJ213" s="11">
        <v>9.6999999999999993</v>
      </c>
      <c r="CK213" s="10">
        <v>435</v>
      </c>
      <c r="CL213" s="12">
        <v>0.88200000000000001</v>
      </c>
      <c r="CM213" s="13">
        <v>5.9200000000000003E-2</v>
      </c>
      <c r="CN213" s="12">
        <v>0.74299999999999999</v>
      </c>
      <c r="CO213" s="12">
        <v>0.437</v>
      </c>
      <c r="CP213" s="11">
        <v>8.5399999999999991</v>
      </c>
      <c r="CQ213" s="13">
        <v>4.9700000000000001E-2</v>
      </c>
      <c r="CR213" s="12">
        <v>0.182</v>
      </c>
      <c r="CS213" s="14">
        <v>3.47E-3</v>
      </c>
      <c r="CT213" s="14">
        <v>6.1500000000000001E-3</v>
      </c>
      <c r="CU213" s="14">
        <v>3.4499999999999999E-3</v>
      </c>
      <c r="CV213" s="13">
        <v>1.9699999999999999E-2</v>
      </c>
      <c r="CW213" s="12">
        <v>0.22600000000000001</v>
      </c>
      <c r="CX213" s="12">
        <v>0.14199999999999999</v>
      </c>
      <c r="CY213" s="13">
        <v>2.3199999999999998E-2</v>
      </c>
      <c r="CZ213" s="14">
        <v>2.63E-3</v>
      </c>
      <c r="DA213" s="15">
        <v>9.2199999999999997E-4</v>
      </c>
      <c r="DB213" s="14">
        <v>2.3700000000000001E-3</v>
      </c>
      <c r="DC213" s="13">
        <v>1.38E-2</v>
      </c>
      <c r="DD213" s="12">
        <v>0.121</v>
      </c>
      <c r="DE213" s="14">
        <v>4.4200000000000003E-3</v>
      </c>
      <c r="DF213" s="13">
        <v>1.5599999999999999E-2</v>
      </c>
      <c r="DG213" s="14">
        <v>2.3E-3</v>
      </c>
      <c r="DH213" s="14">
        <v>3.1900000000000001E-3</v>
      </c>
      <c r="DI213" s="14">
        <v>2.48E-3</v>
      </c>
      <c r="DJ213" s="14">
        <v>7.1700000000000002E-3</v>
      </c>
      <c r="DK213" s="13">
        <v>1.2E-2</v>
      </c>
      <c r="DL213" s="13">
        <v>2.64E-2</v>
      </c>
      <c r="DM213" s="14">
        <v>2.5899999999999999E-3</v>
      </c>
      <c r="DN213" s="14">
        <v>8.9300000000000004E-3</v>
      </c>
      <c r="DO213" s="14">
        <v>2.63E-3</v>
      </c>
      <c r="DP213" s="13">
        <v>1.14E-2</v>
      </c>
      <c r="DQ213" s="13">
        <v>4.5900000000000003E-2</v>
      </c>
      <c r="DR213" s="14">
        <v>2.8300000000000001E-3</v>
      </c>
      <c r="DS213" s="14">
        <v>2.7100000000000002E-3</v>
      </c>
    </row>
    <row r="214" spans="1:123" x14ac:dyDescent="0.25">
      <c r="A214" t="s">
        <v>2713</v>
      </c>
      <c r="B214">
        <v>4</v>
      </c>
      <c r="C214" t="s">
        <v>849</v>
      </c>
      <c r="D214" s="10">
        <v>100231.63949577069</v>
      </c>
      <c r="E214" s="10">
        <v>429.16299313196652</v>
      </c>
      <c r="F214" s="10">
        <v>10280.48780625584</v>
      </c>
      <c r="G214" s="10">
        <v>321430.45860641706</v>
      </c>
      <c r="H214" s="10">
        <v>464.82089980452156</v>
      </c>
      <c r="I214" s="10">
        <v>81947.043500796266</v>
      </c>
      <c r="J214" s="10">
        <v>452</v>
      </c>
      <c r="K214" s="10">
        <v>452.34867649043611</v>
      </c>
      <c r="L214" s="10">
        <v>400.86570466232138</v>
      </c>
      <c r="M214" s="10">
        <v>441.74082226476935</v>
      </c>
      <c r="N214" s="10">
        <v>450.9725371942568</v>
      </c>
      <c r="O214" s="10">
        <v>406.71257701739296</v>
      </c>
      <c r="P214" s="10">
        <v>440.9124419475354</v>
      </c>
      <c r="Q214" s="10">
        <v>461.37177626614169</v>
      </c>
      <c r="R214" s="10">
        <v>449.84264473596551</v>
      </c>
      <c r="S214" s="10">
        <v>461.59077831409928</v>
      </c>
      <c r="T214" s="10">
        <v>409.75625225077516</v>
      </c>
      <c r="U214" s="10">
        <v>427.86581102791098</v>
      </c>
      <c r="V214" s="10">
        <v>399.03599470072226</v>
      </c>
      <c r="W214" s="10">
        <v>453.21511889971549</v>
      </c>
      <c r="X214" s="10">
        <v>436.61128356073431</v>
      </c>
      <c r="Y214" s="10">
        <v>447.84090916782139</v>
      </c>
      <c r="Z214" s="10">
        <v>444.50846266926999</v>
      </c>
      <c r="AA214" s="10">
        <v>423.65739661077816</v>
      </c>
      <c r="AB214" s="10">
        <v>449.87022595413947</v>
      </c>
      <c r="AC214" s="10">
        <v>442.32261102355216</v>
      </c>
      <c r="AD214" s="10">
        <v>444.17314081290533</v>
      </c>
      <c r="AE214" s="10">
        <v>433.74280628608051</v>
      </c>
      <c r="AF214" s="10">
        <v>434.61437810030219</v>
      </c>
      <c r="AG214" s="10">
        <v>446.84537524588688</v>
      </c>
      <c r="AH214" s="10">
        <v>452.26719669351513</v>
      </c>
      <c r="AI214" s="10">
        <v>434.71817258301638</v>
      </c>
      <c r="AJ214" s="10">
        <v>445.74045046760756</v>
      </c>
      <c r="AK214" s="10">
        <v>434.65593718848044</v>
      </c>
      <c r="AL214" s="10">
        <v>430.84230578721002</v>
      </c>
      <c r="AM214" s="10">
        <v>444.36871583300899</v>
      </c>
      <c r="AN214" s="10">
        <v>443.10327715665039</v>
      </c>
      <c r="AO214" s="10">
        <v>431.40268085126127</v>
      </c>
      <c r="AP214" s="10">
        <v>451.16329793795018</v>
      </c>
      <c r="AQ214" s="10">
        <v>464.86361486490034</v>
      </c>
      <c r="AR214" s="10">
        <v>3778.6605463800038</v>
      </c>
      <c r="AS214" s="9">
        <v>12.897369102741999</v>
      </c>
      <c r="AT214" s="10">
        <v>325.05415343803327</v>
      </c>
      <c r="AU214" s="10">
        <v>8866.9349264870143</v>
      </c>
      <c r="AV214" s="9">
        <v>21.09011484695289</v>
      </c>
      <c r="AW214" s="10">
        <v>2799.1306968624763</v>
      </c>
      <c r="AX214" s="12">
        <v>0.59912622305409025</v>
      </c>
      <c r="AY214" s="9">
        <v>12.046597136034334</v>
      </c>
      <c r="AZ214" s="9">
        <v>11.091763101955884</v>
      </c>
      <c r="BA214" s="9">
        <v>13.31508565109457</v>
      </c>
      <c r="BB214" s="9">
        <v>24.627301885613722</v>
      </c>
      <c r="BC214" s="9">
        <v>13.23749397708669</v>
      </c>
      <c r="BD214" s="9">
        <v>14.227807827570714</v>
      </c>
      <c r="BE214" s="9">
        <v>13.397973218115174</v>
      </c>
      <c r="BF214" s="9">
        <v>15.810636172000642</v>
      </c>
      <c r="BG214" s="9">
        <v>16.312097203349783</v>
      </c>
      <c r="BH214" s="9">
        <v>13.565722105878297</v>
      </c>
      <c r="BI214" s="9">
        <v>11.918272214280577</v>
      </c>
      <c r="BJ214" s="9">
        <v>12.46610769752137</v>
      </c>
      <c r="BK214" s="9">
        <v>13.728486810423798</v>
      </c>
      <c r="BL214" s="9">
        <v>12.769911590974948</v>
      </c>
      <c r="BM214" s="9">
        <v>14.015190233027194</v>
      </c>
      <c r="BN214" s="9">
        <v>12.234187583240001</v>
      </c>
      <c r="BO214" s="9">
        <v>12.99626581257202</v>
      </c>
      <c r="BP214" s="9">
        <v>14.206409935730029</v>
      </c>
      <c r="BQ214" s="9">
        <v>14.879565271494153</v>
      </c>
      <c r="BR214" s="9">
        <v>12.206601231122185</v>
      </c>
      <c r="BS214" s="9">
        <v>12.569231644756954</v>
      </c>
      <c r="BT214" s="9">
        <v>13.3018857042285</v>
      </c>
      <c r="BU214" s="9">
        <v>14.032505208789875</v>
      </c>
      <c r="BV214" s="9">
        <v>15.044901176840423</v>
      </c>
      <c r="BW214" s="9">
        <v>14.912591448304918</v>
      </c>
      <c r="BX214" s="9">
        <v>11.662828685739026</v>
      </c>
      <c r="BY214" s="9">
        <v>11.238590587858432</v>
      </c>
      <c r="BZ214" s="9">
        <v>12.376851103527398</v>
      </c>
      <c r="CA214" s="9">
        <v>11.266680329896699</v>
      </c>
      <c r="CB214" s="9">
        <v>12.438733681812913</v>
      </c>
      <c r="CC214" s="9">
        <v>14.444725356360722</v>
      </c>
      <c r="CD214" s="9">
        <v>13.241274355411813</v>
      </c>
      <c r="CE214" s="9">
        <v>14.079577902700755</v>
      </c>
      <c r="CF214" s="9">
        <v>23.9</v>
      </c>
      <c r="CG214" s="12">
        <v>0.314</v>
      </c>
      <c r="CH214" s="11">
        <v>1.1200000000000001</v>
      </c>
      <c r="CI214" s="10">
        <v>285</v>
      </c>
      <c r="CJ214" s="11">
        <v>9.73</v>
      </c>
      <c r="CK214" s="10">
        <v>436</v>
      </c>
      <c r="CL214" s="12">
        <v>0.90800000000000003</v>
      </c>
      <c r="CM214" s="13">
        <v>4.2200000000000001E-2</v>
      </c>
      <c r="CN214" s="12">
        <v>0.72199999999999998</v>
      </c>
      <c r="CO214" s="12">
        <v>0.43</v>
      </c>
      <c r="CP214" s="11">
        <v>8.01</v>
      </c>
      <c r="CQ214" s="13">
        <v>4.7199999999999999E-2</v>
      </c>
      <c r="CR214" s="12">
        <v>0.30199999999999999</v>
      </c>
      <c r="CS214" s="14">
        <v>4.45E-3</v>
      </c>
      <c r="CT214" s="14">
        <v>6.1199999999999996E-3</v>
      </c>
      <c r="CU214" s="13">
        <v>1.1299999999999999E-2</v>
      </c>
      <c r="CV214" s="13">
        <v>1.9599999999999999E-2</v>
      </c>
      <c r="CW214" s="12">
        <v>0.22600000000000001</v>
      </c>
      <c r="CX214" s="13">
        <v>8.8900000000000007E-2</v>
      </c>
      <c r="CY214" s="13">
        <v>2.3099999999999999E-2</v>
      </c>
      <c r="CZ214" s="14">
        <v>8.6199999999999992E-3</v>
      </c>
      <c r="DA214" s="14">
        <v>4.5700000000000003E-3</v>
      </c>
      <c r="DB214" s="14">
        <v>2.3600000000000001E-3</v>
      </c>
      <c r="DC214" s="13">
        <v>1.37E-2</v>
      </c>
      <c r="DD214" s="13">
        <v>1.6E-2</v>
      </c>
      <c r="DE214" s="14">
        <v>4.3899999999999998E-3</v>
      </c>
      <c r="DF214" s="13">
        <v>1.55E-2</v>
      </c>
      <c r="DG214" s="14">
        <v>2.2899999999999999E-3</v>
      </c>
      <c r="DH214" s="14">
        <v>3.1700000000000001E-3</v>
      </c>
      <c r="DI214" s="14">
        <v>2.4599999999999999E-3</v>
      </c>
      <c r="DJ214" s="14">
        <v>7.1300000000000001E-3</v>
      </c>
      <c r="DK214" s="14">
        <v>2.3999999999999998E-3</v>
      </c>
      <c r="DL214" s="14">
        <v>3.7100000000000002E-3</v>
      </c>
      <c r="DM214" s="14">
        <v>2.5799999999999998E-3</v>
      </c>
      <c r="DN214" s="14">
        <v>8.8699999999999994E-3</v>
      </c>
      <c r="DO214" s="14">
        <v>2.6099999999999999E-3</v>
      </c>
      <c r="DP214" s="13">
        <v>1.14E-2</v>
      </c>
      <c r="DQ214" s="13">
        <v>4.36E-2</v>
      </c>
      <c r="DR214" s="14">
        <v>2.81E-3</v>
      </c>
      <c r="DS214" s="14">
        <v>2.6900000000000001E-3</v>
      </c>
    </row>
    <row r="215" spans="1:123" x14ac:dyDescent="0.25">
      <c r="A215" t="s">
        <v>2714</v>
      </c>
      <c r="B215">
        <v>4</v>
      </c>
      <c r="C215" t="s">
        <v>849</v>
      </c>
      <c r="D215" s="10">
        <v>102215.22665253277</v>
      </c>
      <c r="E215" s="10">
        <v>439.19010737059921</v>
      </c>
      <c r="F215" s="10">
        <v>10470.859117539541</v>
      </c>
      <c r="G215" s="10">
        <v>324229.84094931267</v>
      </c>
      <c r="H215" s="10">
        <v>477.42087932911039</v>
      </c>
      <c r="I215" s="10">
        <v>81357.471919338306</v>
      </c>
      <c r="J215" s="10">
        <v>452</v>
      </c>
      <c r="K215" s="10">
        <v>447.42948894600715</v>
      </c>
      <c r="L215" s="10">
        <v>405.87186406759935</v>
      </c>
      <c r="M215" s="10">
        <v>439.33357707614061</v>
      </c>
      <c r="N215" s="10">
        <v>460.16129005452876</v>
      </c>
      <c r="O215" s="10">
        <v>409.51893701394079</v>
      </c>
      <c r="P215" s="10">
        <v>445.58866651401803</v>
      </c>
      <c r="Q215" s="10">
        <v>464.43096917684437</v>
      </c>
      <c r="R215" s="10">
        <v>446.62103766786373</v>
      </c>
      <c r="S215" s="10">
        <v>462.47021628584696</v>
      </c>
      <c r="T215" s="10">
        <v>415.70195038609819</v>
      </c>
      <c r="U215" s="10">
        <v>429.18336923033473</v>
      </c>
      <c r="V215" s="10">
        <v>396.28150671847106</v>
      </c>
      <c r="W215" s="10">
        <v>455.18889981760765</v>
      </c>
      <c r="X215" s="10">
        <v>444.20453636026031</v>
      </c>
      <c r="Y215" s="10">
        <v>456.37038034260928</v>
      </c>
      <c r="Z215" s="10">
        <v>449.78041551001706</v>
      </c>
      <c r="AA215" s="10">
        <v>434.46202816462187</v>
      </c>
      <c r="AB215" s="10">
        <v>454.65411494812025</v>
      </c>
      <c r="AC215" s="10">
        <v>448.13434612464698</v>
      </c>
      <c r="AD215" s="10">
        <v>450.33058936791065</v>
      </c>
      <c r="AE215" s="10">
        <v>437.00362915231204</v>
      </c>
      <c r="AF215" s="10">
        <v>437.60918220167628</v>
      </c>
      <c r="AG215" s="10">
        <v>448.9485071121901</v>
      </c>
      <c r="AH215" s="10">
        <v>456.21310252980481</v>
      </c>
      <c r="AI215" s="10">
        <v>436.44643060609178</v>
      </c>
      <c r="AJ215" s="10">
        <v>450.80487324409006</v>
      </c>
      <c r="AK215" s="10">
        <v>442.8476807086526</v>
      </c>
      <c r="AL215" s="10">
        <v>438.01539510779071</v>
      </c>
      <c r="AM215" s="10">
        <v>447.45169629255895</v>
      </c>
      <c r="AN215" s="10">
        <v>446.86402160901253</v>
      </c>
      <c r="AO215" s="10">
        <v>428.3624628390146</v>
      </c>
      <c r="AP215" s="10">
        <v>462.03488396678688</v>
      </c>
      <c r="AQ215" s="10">
        <v>462.43247056552156</v>
      </c>
      <c r="AR215" s="10">
        <v>4416.3240514822119</v>
      </c>
      <c r="AS215" s="9">
        <v>15.495700861299678</v>
      </c>
      <c r="AT215" s="10">
        <v>379.89169302301059</v>
      </c>
      <c r="AU215" s="10">
        <v>11257.285298469369</v>
      </c>
      <c r="AV215" s="9">
        <v>31.818826903911852</v>
      </c>
      <c r="AW215" s="10">
        <v>2712.7524872855238</v>
      </c>
      <c r="AX215" s="12">
        <v>0.53171613474140478</v>
      </c>
      <c r="AY215" s="9">
        <v>14.257979150266777</v>
      </c>
      <c r="AZ215" s="9">
        <v>13.500314314876439</v>
      </c>
      <c r="BA215" s="9">
        <v>15.023375455138057</v>
      </c>
      <c r="BB215" s="9">
        <v>21.924873603222323</v>
      </c>
      <c r="BC215" s="9">
        <v>15.000162232973906</v>
      </c>
      <c r="BD215" s="9">
        <v>14.643229917636736</v>
      </c>
      <c r="BE215" s="9">
        <v>14.47523229624221</v>
      </c>
      <c r="BF215" s="9">
        <v>15.379756743012841</v>
      </c>
      <c r="BG215" s="9">
        <v>16.629756697686062</v>
      </c>
      <c r="BH215" s="9">
        <v>14.040390712783319</v>
      </c>
      <c r="BI215" s="9">
        <v>12.755313545708859</v>
      </c>
      <c r="BJ215" s="9">
        <v>14.410572691349957</v>
      </c>
      <c r="BK215" s="9">
        <v>17.201127527620951</v>
      </c>
      <c r="BL215" s="9">
        <v>15.854436323464942</v>
      </c>
      <c r="BM215" s="9">
        <v>15.520465472293173</v>
      </c>
      <c r="BN215" s="9">
        <v>14.098963939554345</v>
      </c>
      <c r="BO215" s="9">
        <v>15.705075720084098</v>
      </c>
      <c r="BP215" s="9">
        <v>16.09805130879338</v>
      </c>
      <c r="BQ215" s="9">
        <v>15.192909603681841</v>
      </c>
      <c r="BR215" s="9">
        <v>13.285498487565423</v>
      </c>
      <c r="BS215" s="9">
        <v>13.341566987801212</v>
      </c>
      <c r="BT215" s="9">
        <v>13.750192683396078</v>
      </c>
      <c r="BU215" s="9">
        <v>14.859517747953014</v>
      </c>
      <c r="BV215" s="9">
        <v>15.642307893797</v>
      </c>
      <c r="BW215" s="9">
        <v>15.706844100319598</v>
      </c>
      <c r="BX215" s="9">
        <v>14.146234299921382</v>
      </c>
      <c r="BY215" s="9">
        <v>11.256907893711972</v>
      </c>
      <c r="BZ215" s="9">
        <v>12.95622075681346</v>
      </c>
      <c r="CA215" s="9">
        <v>12.403417855649536</v>
      </c>
      <c r="CB215" s="9">
        <v>15.215628435928279</v>
      </c>
      <c r="CC215" s="9">
        <v>14.481511856341625</v>
      </c>
      <c r="CD215" s="9">
        <v>15.295810115800728</v>
      </c>
      <c r="CE215" s="9">
        <v>16.642480756552423</v>
      </c>
      <c r="CF215" s="9">
        <v>24.3</v>
      </c>
      <c r="CG215" s="12">
        <v>0.3</v>
      </c>
      <c r="CH215" s="11">
        <v>1.22</v>
      </c>
      <c r="CI215" s="10">
        <v>291</v>
      </c>
      <c r="CJ215" s="11">
        <v>9.73</v>
      </c>
      <c r="CK215" s="10">
        <v>432</v>
      </c>
      <c r="CL215" s="12">
        <v>0.79</v>
      </c>
      <c r="CM215" s="13">
        <v>4.8500000000000001E-2</v>
      </c>
      <c r="CN215" s="12">
        <v>0.72499999999999998</v>
      </c>
      <c r="CO215" s="12">
        <v>0.437</v>
      </c>
      <c r="CP215" s="11">
        <v>8.18</v>
      </c>
      <c r="CQ215" s="13">
        <v>5.6300000000000003E-2</v>
      </c>
      <c r="CR215" s="12">
        <v>0.23200000000000001</v>
      </c>
      <c r="CS215" s="14">
        <v>1.0499999999999999E-3</v>
      </c>
      <c r="CT215" s="14">
        <v>6.1199999999999996E-3</v>
      </c>
      <c r="CU215" s="13">
        <v>1.1299999999999999E-2</v>
      </c>
      <c r="CV215" s="13">
        <v>1.9599999999999999E-2</v>
      </c>
      <c r="CW215" s="12">
        <v>0.21099999999999999</v>
      </c>
      <c r="CX215" s="12">
        <v>0.156</v>
      </c>
      <c r="CY215" s="13">
        <v>2.3099999999999999E-2</v>
      </c>
      <c r="CZ215" s="14">
        <v>2.6099999999999999E-3</v>
      </c>
      <c r="DA215" s="15">
        <v>9.1799999999999998E-4</v>
      </c>
      <c r="DB215" s="14">
        <v>2.3500000000000001E-3</v>
      </c>
      <c r="DC215" s="13">
        <v>1.37E-2</v>
      </c>
      <c r="DD215" s="13">
        <v>1.6E-2</v>
      </c>
      <c r="DE215" s="14">
        <v>4.3899999999999998E-3</v>
      </c>
      <c r="DF215" s="13">
        <v>1.55E-2</v>
      </c>
      <c r="DG215" s="14">
        <v>2.2799999999999999E-3</v>
      </c>
      <c r="DH215" s="14">
        <v>3.1700000000000001E-3</v>
      </c>
      <c r="DI215" s="14">
        <v>2.4599999999999999E-3</v>
      </c>
      <c r="DJ215" s="13">
        <v>4.7100000000000003E-2</v>
      </c>
      <c r="DK215" s="14">
        <v>2.3900000000000002E-3</v>
      </c>
      <c r="DL215" s="14">
        <v>3.7100000000000002E-3</v>
      </c>
      <c r="DM215" s="14">
        <v>2.5699999999999998E-3</v>
      </c>
      <c r="DN215" s="14">
        <v>8.8599999999999998E-3</v>
      </c>
      <c r="DO215" s="14">
        <v>2.6099999999999999E-3</v>
      </c>
      <c r="DP215" s="13">
        <v>1.14E-2</v>
      </c>
      <c r="DQ215" s="13">
        <v>3.09E-2</v>
      </c>
      <c r="DR215" s="14">
        <v>2.81E-3</v>
      </c>
      <c r="DS215" s="14">
        <v>2.6900000000000001E-3</v>
      </c>
    </row>
    <row r="216" spans="1:123" x14ac:dyDescent="0.25">
      <c r="A216" t="s">
        <v>2715</v>
      </c>
      <c r="B216">
        <v>4</v>
      </c>
      <c r="C216" t="s">
        <v>849</v>
      </c>
      <c r="D216" s="10">
        <v>98236.935828796617</v>
      </c>
      <c r="E216" s="10">
        <v>438.65683570147303</v>
      </c>
      <c r="F216" s="10">
        <v>10376.081683708102</v>
      </c>
      <c r="G216" s="10">
        <v>326989.81492228515</v>
      </c>
      <c r="H216" s="10">
        <v>461.95418242881033</v>
      </c>
      <c r="I216" s="10">
        <v>82048.822977245116</v>
      </c>
      <c r="J216" s="10">
        <v>452</v>
      </c>
      <c r="K216" s="10">
        <v>449.88069556979764</v>
      </c>
      <c r="L216" s="10">
        <v>412.20174200873174</v>
      </c>
      <c r="M216" s="10">
        <v>446.63198952579296</v>
      </c>
      <c r="N216" s="10">
        <v>450.567040907266</v>
      </c>
      <c r="O216" s="10">
        <v>415.89483457751561</v>
      </c>
      <c r="P216" s="10">
        <v>441.27410671776369</v>
      </c>
      <c r="Q216" s="10">
        <v>462.7709002072105</v>
      </c>
      <c r="R216" s="10">
        <v>443.13501509824204</v>
      </c>
      <c r="S216" s="10">
        <v>465.07140098154179</v>
      </c>
      <c r="T216" s="10">
        <v>411.43927003928911</v>
      </c>
      <c r="U216" s="10">
        <v>426.85573726775999</v>
      </c>
      <c r="V216" s="10">
        <v>391.1792667662595</v>
      </c>
      <c r="W216" s="10">
        <v>452.12235510276798</v>
      </c>
      <c r="X216" s="10">
        <v>446.1514776665864</v>
      </c>
      <c r="Y216" s="10">
        <v>461.82412218397644</v>
      </c>
      <c r="Z216" s="10">
        <v>452.45244302957178</v>
      </c>
      <c r="AA216" s="10">
        <v>430.15250597197115</v>
      </c>
      <c r="AB216" s="10">
        <v>455.09193061589173</v>
      </c>
      <c r="AC216" s="10">
        <v>449.26427688595396</v>
      </c>
      <c r="AD216" s="10">
        <v>449.7988070562497</v>
      </c>
      <c r="AE216" s="10">
        <v>439.56344194682799</v>
      </c>
      <c r="AF216" s="10">
        <v>437.02138595547865</v>
      </c>
      <c r="AG216" s="10">
        <v>452.12343217059964</v>
      </c>
      <c r="AH216" s="10">
        <v>457.32608156828962</v>
      </c>
      <c r="AI216" s="10">
        <v>434.39216045492174</v>
      </c>
      <c r="AJ216" s="10">
        <v>449.53193868533714</v>
      </c>
      <c r="AK216" s="10">
        <v>439.22860430467114</v>
      </c>
      <c r="AL216" s="10">
        <v>435.75564622181156</v>
      </c>
      <c r="AM216" s="10">
        <v>445.09226584721915</v>
      </c>
      <c r="AN216" s="10">
        <v>443.68643317714515</v>
      </c>
      <c r="AO216" s="10">
        <v>420.93117103623132</v>
      </c>
      <c r="AP216" s="10">
        <v>456.88868325292623</v>
      </c>
      <c r="AQ216" s="10">
        <v>466.60138499377092</v>
      </c>
      <c r="AR216" s="10">
        <v>4387.3825307223824</v>
      </c>
      <c r="AS216" s="9">
        <v>14.948964115503207</v>
      </c>
      <c r="AT216" s="10">
        <v>268.17231237048549</v>
      </c>
      <c r="AU216" s="10">
        <v>8745.3799006508852</v>
      </c>
      <c r="AV216" s="9">
        <v>18.792160837842015</v>
      </c>
      <c r="AW216" s="10">
        <v>2747.3773498870169</v>
      </c>
      <c r="AX216" s="12">
        <v>0.49969752973901399</v>
      </c>
      <c r="AY216" s="9">
        <v>14.057305973952275</v>
      </c>
      <c r="AZ216" s="9">
        <v>12.906440220495432</v>
      </c>
      <c r="BA216" s="9">
        <v>15.382194951907005</v>
      </c>
      <c r="BB216" s="9">
        <v>21.356522025279492</v>
      </c>
      <c r="BC216" s="9">
        <v>14.190025722453692</v>
      </c>
      <c r="BD216" s="9">
        <v>15.854155731290442</v>
      </c>
      <c r="BE216" s="9">
        <v>14.304772340865608</v>
      </c>
      <c r="BF216" s="9">
        <v>15.632478502915561</v>
      </c>
      <c r="BG216" s="9">
        <v>15.261084272116907</v>
      </c>
      <c r="BH216" s="9">
        <v>15.162794524644543</v>
      </c>
      <c r="BI216" s="9">
        <v>13.102275629562822</v>
      </c>
      <c r="BJ216" s="9">
        <v>13.133406869696191</v>
      </c>
      <c r="BK216" s="9">
        <v>15.944322583185288</v>
      </c>
      <c r="BL216" s="9">
        <v>15.373267146093379</v>
      </c>
      <c r="BM216" s="9">
        <v>15.470601708909363</v>
      </c>
      <c r="BN216" s="9">
        <v>13.543150200248069</v>
      </c>
      <c r="BO216" s="9">
        <v>14.508993342866781</v>
      </c>
      <c r="BP216" s="9">
        <v>15.304841796532138</v>
      </c>
      <c r="BQ216" s="9">
        <v>15.269857724410006</v>
      </c>
      <c r="BR216" s="9">
        <v>15.608791548409483</v>
      </c>
      <c r="BS216" s="9">
        <v>15.72028859390813</v>
      </c>
      <c r="BT216" s="9">
        <v>15.917178438606797</v>
      </c>
      <c r="BU216" s="9">
        <v>16.601316744568237</v>
      </c>
      <c r="BV216" s="9">
        <v>15.796109014252913</v>
      </c>
      <c r="BW216" s="9">
        <v>15.778002365321449</v>
      </c>
      <c r="BX216" s="9">
        <v>14.129094862488563</v>
      </c>
      <c r="BY216" s="9">
        <v>12.684506444176627</v>
      </c>
      <c r="BZ216" s="9">
        <v>15.356656439349466</v>
      </c>
      <c r="CA216" s="9">
        <v>13.896605304418625</v>
      </c>
      <c r="CB216" s="9">
        <v>15.065327649339197</v>
      </c>
      <c r="CC216" s="9">
        <v>15.273649892243684</v>
      </c>
      <c r="CD216" s="9">
        <v>16.747785846383419</v>
      </c>
      <c r="CE216" s="9">
        <v>13.961427034000529</v>
      </c>
      <c r="CF216" s="9">
        <v>24.3</v>
      </c>
      <c r="CG216" s="12">
        <v>0.35199999999999998</v>
      </c>
      <c r="CH216" s="11">
        <v>1.2</v>
      </c>
      <c r="CI216" s="10">
        <v>290</v>
      </c>
      <c r="CJ216" s="11">
        <v>9.9</v>
      </c>
      <c r="CK216" s="10">
        <v>429</v>
      </c>
      <c r="CL216" s="12">
        <v>0.97</v>
      </c>
      <c r="CM216" s="13">
        <v>5.6099999999999997E-2</v>
      </c>
      <c r="CN216" s="12">
        <v>0.752</v>
      </c>
      <c r="CO216" s="12">
        <v>0.433</v>
      </c>
      <c r="CP216" s="11">
        <v>8.4</v>
      </c>
      <c r="CQ216" s="13">
        <v>4.2099999999999999E-2</v>
      </c>
      <c r="CR216" s="12">
        <v>0.22600000000000001</v>
      </c>
      <c r="CS216" s="14">
        <v>3.46E-3</v>
      </c>
      <c r="CT216" s="14">
        <v>6.1599999999999997E-3</v>
      </c>
      <c r="CU216" s="14">
        <v>3.4399999999999999E-3</v>
      </c>
      <c r="CV216" s="13">
        <v>8.3599999999999994E-2</v>
      </c>
      <c r="CW216" s="12">
        <v>0.23300000000000001</v>
      </c>
      <c r="CX216" s="13">
        <v>8.3699999999999997E-2</v>
      </c>
      <c r="CY216" s="13">
        <v>2.3300000000000001E-2</v>
      </c>
      <c r="CZ216" s="14">
        <v>2.63E-3</v>
      </c>
      <c r="DA216" s="15">
        <v>9.2500000000000004E-4</v>
      </c>
      <c r="DB216" s="14">
        <v>2.3700000000000001E-3</v>
      </c>
      <c r="DC216" s="13">
        <v>1.38E-2</v>
      </c>
      <c r="DD216" s="13">
        <v>8.9800000000000005E-2</v>
      </c>
      <c r="DE216" s="14">
        <v>4.4099999999999999E-3</v>
      </c>
      <c r="DF216" s="13">
        <v>1.5599999999999999E-2</v>
      </c>
      <c r="DG216" s="14">
        <v>2.2899999999999999E-3</v>
      </c>
      <c r="DH216" s="14">
        <v>3.1800000000000001E-3</v>
      </c>
      <c r="DI216" s="14">
        <v>2.47E-3</v>
      </c>
      <c r="DJ216" s="14">
        <v>7.1500000000000001E-3</v>
      </c>
      <c r="DK216" s="13">
        <v>1.0200000000000001E-2</v>
      </c>
      <c r="DL216" s="14">
        <v>3.7200000000000002E-3</v>
      </c>
      <c r="DM216" s="14">
        <v>2.5899999999999999E-3</v>
      </c>
      <c r="DN216" s="14">
        <v>8.8800000000000007E-3</v>
      </c>
      <c r="DO216" s="14">
        <v>2.6199999999999999E-3</v>
      </c>
      <c r="DP216" s="13">
        <v>1.14E-2</v>
      </c>
      <c r="DQ216" s="13">
        <v>4.2099999999999999E-2</v>
      </c>
      <c r="DR216" s="14">
        <v>2.82E-3</v>
      </c>
      <c r="DS216" s="13">
        <v>1.15E-2</v>
      </c>
    </row>
    <row r="217" spans="1:123" x14ac:dyDescent="0.25">
      <c r="A217" t="s">
        <v>2716</v>
      </c>
      <c r="B217">
        <v>4</v>
      </c>
      <c r="C217" t="s">
        <v>849</v>
      </c>
      <c r="D217" s="10">
        <v>101402.88436452752</v>
      </c>
      <c r="E217" s="10">
        <v>428.24576716318609</v>
      </c>
      <c r="F217" s="10">
        <v>10260.960063034277</v>
      </c>
      <c r="G217" s="10">
        <v>324858.91924644302</v>
      </c>
      <c r="H217" s="10">
        <v>466.29047324414853</v>
      </c>
      <c r="I217" s="10">
        <v>80324.68752888724</v>
      </c>
      <c r="J217" s="10">
        <v>452</v>
      </c>
      <c r="K217" s="10">
        <v>446.07493703774469</v>
      </c>
      <c r="L217" s="10">
        <v>406.971942130282</v>
      </c>
      <c r="M217" s="10">
        <v>442.70859506546668</v>
      </c>
      <c r="N217" s="10">
        <v>448.56040656146496</v>
      </c>
      <c r="O217" s="10">
        <v>410.06723808410669</v>
      </c>
      <c r="P217" s="10">
        <v>451.46990305142634</v>
      </c>
      <c r="Q217" s="10">
        <v>461.67907240803487</v>
      </c>
      <c r="R217" s="10">
        <v>449.02240565663368</v>
      </c>
      <c r="S217" s="10">
        <v>462.42480433807003</v>
      </c>
      <c r="T217" s="10">
        <v>418.97037262796391</v>
      </c>
      <c r="U217" s="10">
        <v>426.61423508186954</v>
      </c>
      <c r="V217" s="10">
        <v>397.67848869677982</v>
      </c>
      <c r="W217" s="10">
        <v>454.57351898660244</v>
      </c>
      <c r="X217" s="10">
        <v>441.28162885832381</v>
      </c>
      <c r="Y217" s="10">
        <v>455.80873405433056</v>
      </c>
      <c r="Z217" s="10">
        <v>451.32938156729239</v>
      </c>
      <c r="AA217" s="10">
        <v>429.30407295166691</v>
      </c>
      <c r="AB217" s="10">
        <v>448.17876844432158</v>
      </c>
      <c r="AC217" s="10">
        <v>441.75284923804259</v>
      </c>
      <c r="AD217" s="10">
        <v>445.79193749039024</v>
      </c>
      <c r="AE217" s="10">
        <v>433.73019110164483</v>
      </c>
      <c r="AF217" s="10">
        <v>434.96183338860743</v>
      </c>
      <c r="AG217" s="10">
        <v>447.56202110129186</v>
      </c>
      <c r="AH217" s="10">
        <v>455.31287000123831</v>
      </c>
      <c r="AI217" s="10">
        <v>430.79573142285739</v>
      </c>
      <c r="AJ217" s="10">
        <v>446.95056237958164</v>
      </c>
      <c r="AK217" s="10">
        <v>432.39291605416872</v>
      </c>
      <c r="AL217" s="10">
        <v>429.54487662138609</v>
      </c>
      <c r="AM217" s="10">
        <v>440.28944567359139</v>
      </c>
      <c r="AN217" s="10">
        <v>441.30947067338025</v>
      </c>
      <c r="AO217" s="10">
        <v>427.83395531420678</v>
      </c>
      <c r="AP217" s="10">
        <v>455.05562711801053</v>
      </c>
      <c r="AQ217" s="10">
        <v>461.17140918154109</v>
      </c>
      <c r="AR217" s="10">
        <v>4214.6819092041724</v>
      </c>
      <c r="AS217" s="9">
        <v>14.350775601312634</v>
      </c>
      <c r="AT217" s="10">
        <v>311.85503460421683</v>
      </c>
      <c r="AU217" s="10">
        <v>9892.1108725291524</v>
      </c>
      <c r="AV217" s="9">
        <v>20.155812503345615</v>
      </c>
      <c r="AW217" s="10">
        <v>2437.4994596402785</v>
      </c>
      <c r="AX217" s="12">
        <v>0.58357811953901928</v>
      </c>
      <c r="AY217" s="9">
        <v>11.406038292669416</v>
      </c>
      <c r="AZ217" s="9">
        <v>12.826333772274046</v>
      </c>
      <c r="BA217" s="9">
        <v>13.553982667607277</v>
      </c>
      <c r="BB217" s="9">
        <v>18.964743648133066</v>
      </c>
      <c r="BC217" s="9">
        <v>15.268653418651047</v>
      </c>
      <c r="BD217" s="9">
        <v>16.531599293113683</v>
      </c>
      <c r="BE217" s="9">
        <v>14.071115696186068</v>
      </c>
      <c r="BF217" s="9">
        <v>14.344887595584851</v>
      </c>
      <c r="BG217" s="9">
        <v>15.113835164724328</v>
      </c>
      <c r="BH217" s="9">
        <v>13.133747018652013</v>
      </c>
      <c r="BI217" s="9">
        <v>12.000522831138465</v>
      </c>
      <c r="BJ217" s="9">
        <v>12.561985706132635</v>
      </c>
      <c r="BK217" s="9">
        <v>15.312567431373786</v>
      </c>
      <c r="BL217" s="9">
        <v>14.057310232153002</v>
      </c>
      <c r="BM217" s="9">
        <v>14.37553236801466</v>
      </c>
      <c r="BN217" s="9">
        <v>14.772437412821111</v>
      </c>
      <c r="BO217" s="9">
        <v>14.269350380477032</v>
      </c>
      <c r="BP217" s="9">
        <v>14.597266828487191</v>
      </c>
      <c r="BQ217" s="9">
        <v>13.098184751422146</v>
      </c>
      <c r="BR217" s="9">
        <v>11.988060310380012</v>
      </c>
      <c r="BS217" s="9">
        <v>11.767248881503781</v>
      </c>
      <c r="BT217" s="9">
        <v>14.303320446782255</v>
      </c>
      <c r="BU217" s="9">
        <v>16.837061096221611</v>
      </c>
      <c r="BV217" s="9">
        <v>16.233740962344989</v>
      </c>
      <c r="BW217" s="9">
        <v>14.474542814437982</v>
      </c>
      <c r="BX217" s="9">
        <v>13.390352624834772</v>
      </c>
      <c r="BY217" s="9">
        <v>11.362653612840719</v>
      </c>
      <c r="BZ217" s="9">
        <v>13.382121153067793</v>
      </c>
      <c r="CA217" s="9">
        <v>11.898707486033024</v>
      </c>
      <c r="CB217" s="9">
        <v>14.21062761828551</v>
      </c>
      <c r="CC217" s="9">
        <v>14.238072989489966</v>
      </c>
      <c r="CD217" s="9">
        <v>15.510517971516894</v>
      </c>
      <c r="CE217" s="9">
        <v>16.315228488103831</v>
      </c>
      <c r="CF217" s="9">
        <v>24.7</v>
      </c>
      <c r="CG217" s="12">
        <v>0.27500000000000002</v>
      </c>
      <c r="CH217" s="11">
        <v>1.22</v>
      </c>
      <c r="CI217" s="10">
        <v>294</v>
      </c>
      <c r="CJ217" s="9">
        <v>10.199999999999999</v>
      </c>
      <c r="CK217" s="10">
        <v>440</v>
      </c>
      <c r="CL217" s="12">
        <v>0.77700000000000002</v>
      </c>
      <c r="CM217" s="13">
        <v>4.7500000000000001E-2</v>
      </c>
      <c r="CN217" s="12">
        <v>0.754</v>
      </c>
      <c r="CO217" s="12">
        <v>0.443</v>
      </c>
      <c r="CP217" s="11">
        <v>8.86</v>
      </c>
      <c r="CQ217" s="13">
        <v>6.1899999999999997E-2</v>
      </c>
      <c r="CR217" s="12">
        <v>0.27200000000000002</v>
      </c>
      <c r="CS217" s="14">
        <v>6.5100000000000002E-3</v>
      </c>
      <c r="CT217" s="14">
        <v>6.2199999999999998E-3</v>
      </c>
      <c r="CU217" s="13">
        <v>1.4800000000000001E-2</v>
      </c>
      <c r="CV217" s="13">
        <v>9.9099999999999994E-2</v>
      </c>
      <c r="CW217" s="12">
        <v>0.251</v>
      </c>
      <c r="CX217" s="13">
        <v>9.7900000000000001E-2</v>
      </c>
      <c r="CY217" s="13">
        <v>2.3599999999999999E-2</v>
      </c>
      <c r="CZ217" s="14">
        <v>2.66E-3</v>
      </c>
      <c r="DA217" s="14">
        <v>3.0799999999999998E-3</v>
      </c>
      <c r="DB217" s="14">
        <v>2.3900000000000002E-3</v>
      </c>
      <c r="DC217" s="13">
        <v>1.4E-2</v>
      </c>
      <c r="DD217" s="13">
        <v>1.6199999999999999E-2</v>
      </c>
      <c r="DE217" s="14">
        <v>4.45E-3</v>
      </c>
      <c r="DF217" s="13">
        <v>1.5699999999999999E-2</v>
      </c>
      <c r="DG217" s="14">
        <v>2.32E-3</v>
      </c>
      <c r="DH217" s="13">
        <v>1.06E-2</v>
      </c>
      <c r="DI217" s="14">
        <v>2.49E-3</v>
      </c>
      <c r="DJ217" s="14">
        <v>7.2199999999999999E-3</v>
      </c>
      <c r="DK217" s="14">
        <v>2.4299999999999999E-3</v>
      </c>
      <c r="DL217" s="14">
        <v>3.7599999999999999E-3</v>
      </c>
      <c r="DM217" s="14">
        <v>2.6099999999999999E-3</v>
      </c>
      <c r="DN217" s="14">
        <v>8.9499999999999996E-3</v>
      </c>
      <c r="DO217" s="14">
        <v>2.64E-3</v>
      </c>
      <c r="DP217" s="13">
        <v>1.15E-2</v>
      </c>
      <c r="DQ217" s="13">
        <v>3.1300000000000001E-2</v>
      </c>
      <c r="DR217" s="14">
        <v>2.8500000000000001E-3</v>
      </c>
      <c r="DS217" s="14">
        <v>2.7399999999999998E-3</v>
      </c>
    </row>
    <row r="218" spans="1:123" x14ac:dyDescent="0.25">
      <c r="A218" t="s">
        <v>2717</v>
      </c>
      <c r="B218">
        <v>4</v>
      </c>
      <c r="C218" t="s">
        <v>849</v>
      </c>
      <c r="D218" s="10">
        <v>102436.69197477281</v>
      </c>
      <c r="E218" s="10">
        <v>439.86405985289315</v>
      </c>
      <c r="F218" s="10">
        <v>10425.349805588636</v>
      </c>
      <c r="G218" s="10">
        <v>332766.94176918484</v>
      </c>
      <c r="H218" s="10">
        <v>473.02832899894236</v>
      </c>
      <c r="I218" s="10">
        <v>83737.012608954057</v>
      </c>
      <c r="J218" s="10">
        <v>452</v>
      </c>
      <c r="K218" s="10">
        <v>455.0519259984726</v>
      </c>
      <c r="L218" s="10">
        <v>415.79466162652363</v>
      </c>
      <c r="M218" s="10">
        <v>454.45702908306697</v>
      </c>
      <c r="N218" s="10">
        <v>482.43382483326997</v>
      </c>
      <c r="O218" s="10">
        <v>414.29132322044637</v>
      </c>
      <c r="P218" s="10">
        <v>446.62579772674366</v>
      </c>
      <c r="Q218" s="10">
        <v>472.86066781633372</v>
      </c>
      <c r="R218" s="10">
        <v>457.08963078875377</v>
      </c>
      <c r="S218" s="10">
        <v>475.01192213294269</v>
      </c>
      <c r="T218" s="10">
        <v>424.33815317908545</v>
      </c>
      <c r="U218" s="10">
        <v>442.40355411359695</v>
      </c>
      <c r="V218" s="10">
        <v>409.39298708666308</v>
      </c>
      <c r="W218" s="10">
        <v>466.25064134352402</v>
      </c>
      <c r="X218" s="10">
        <v>452.12326043387964</v>
      </c>
      <c r="Y218" s="10">
        <v>464.98177083778648</v>
      </c>
      <c r="Z218" s="10">
        <v>458.43329257977632</v>
      </c>
      <c r="AA218" s="10">
        <v>436.91010670101878</v>
      </c>
      <c r="AB218" s="10">
        <v>467.23052029654599</v>
      </c>
      <c r="AC218" s="10">
        <v>458.56260188779646</v>
      </c>
      <c r="AD218" s="10">
        <v>455.86643665737483</v>
      </c>
      <c r="AE218" s="10">
        <v>445.20077183723919</v>
      </c>
      <c r="AF218" s="10">
        <v>449.94147143785153</v>
      </c>
      <c r="AG218" s="10">
        <v>460.2132399523656</v>
      </c>
      <c r="AH218" s="10">
        <v>463.20062201259486</v>
      </c>
      <c r="AI218" s="10">
        <v>446.39746194667117</v>
      </c>
      <c r="AJ218" s="10">
        <v>459.63388726408647</v>
      </c>
      <c r="AK218" s="10">
        <v>447.58149155585789</v>
      </c>
      <c r="AL218" s="10">
        <v>447.57044074739161</v>
      </c>
      <c r="AM218" s="10">
        <v>457.80908321824711</v>
      </c>
      <c r="AN218" s="10">
        <v>460.26459768392215</v>
      </c>
      <c r="AO218" s="10">
        <v>435.67875171682567</v>
      </c>
      <c r="AP218" s="10">
        <v>462.781274898253</v>
      </c>
      <c r="AQ218" s="10">
        <v>473.0653539310137</v>
      </c>
      <c r="AR218" s="10">
        <v>4068.3161867461117</v>
      </c>
      <c r="AS218" s="9">
        <v>14.582248161758422</v>
      </c>
      <c r="AT218" s="10">
        <v>364.01059418408562</v>
      </c>
      <c r="AU218" s="10">
        <v>11941.628934801342</v>
      </c>
      <c r="AV218" s="9">
        <v>23.040760771157373</v>
      </c>
      <c r="AW218" s="10">
        <v>3039.5411894767412</v>
      </c>
      <c r="AX218" s="12">
        <v>0.81613937770930955</v>
      </c>
      <c r="AY218" s="9">
        <v>11.680082909082323</v>
      </c>
      <c r="AZ218" s="9">
        <v>11.932746087752946</v>
      </c>
      <c r="BA218" s="9">
        <v>14.233774239247683</v>
      </c>
      <c r="BB218" s="9">
        <v>21.814020186107363</v>
      </c>
      <c r="BC218" s="9">
        <v>14.360247162798252</v>
      </c>
      <c r="BD218" s="9">
        <v>15.636202111434198</v>
      </c>
      <c r="BE218" s="9">
        <v>13.991663132114477</v>
      </c>
      <c r="BF218" s="9">
        <v>15.622039664664575</v>
      </c>
      <c r="BG218" s="9">
        <v>15.245453231625941</v>
      </c>
      <c r="BH218" s="9">
        <v>12.575060029607432</v>
      </c>
      <c r="BI218" s="9">
        <v>15.272038675636921</v>
      </c>
      <c r="BJ218" s="9">
        <v>13.332446111486139</v>
      </c>
      <c r="BK218" s="9">
        <v>17.613630776076359</v>
      </c>
      <c r="BL218" s="9">
        <v>14.865122160985811</v>
      </c>
      <c r="BM218" s="9">
        <v>14.571963646658618</v>
      </c>
      <c r="BN218" s="9">
        <v>14.864293403213376</v>
      </c>
      <c r="BO218" s="9">
        <v>13.762349800991451</v>
      </c>
      <c r="BP218" s="9">
        <v>15.347918123542012</v>
      </c>
      <c r="BQ218" s="9">
        <v>14.830996235800162</v>
      </c>
      <c r="BR218" s="9">
        <v>12.677980767449181</v>
      </c>
      <c r="BS218" s="9">
        <v>12.107979766075355</v>
      </c>
      <c r="BT218" s="9">
        <v>15.479509131970193</v>
      </c>
      <c r="BU218" s="9">
        <v>14.501712440609451</v>
      </c>
      <c r="BV218" s="9">
        <v>15.811036213701346</v>
      </c>
      <c r="BW218" s="9">
        <v>15.547894199607502</v>
      </c>
      <c r="BX218" s="9">
        <v>13.072562368975984</v>
      </c>
      <c r="BY218" s="9">
        <v>12.0332309939313</v>
      </c>
      <c r="BZ218" s="9">
        <v>13.745386234044279</v>
      </c>
      <c r="CA218" s="9">
        <v>13.40766073653386</v>
      </c>
      <c r="CB218" s="9">
        <v>16.427901918151431</v>
      </c>
      <c r="CC218" s="9">
        <v>15.258836118514616</v>
      </c>
      <c r="CD218" s="9">
        <v>16.579322809466987</v>
      </c>
      <c r="CE218" s="9">
        <v>15.624362100610385</v>
      </c>
      <c r="CF218" s="9">
        <v>24.2</v>
      </c>
      <c r="CG218" s="12">
        <v>0.34899999999999998</v>
      </c>
      <c r="CH218" s="11">
        <v>1.08</v>
      </c>
      <c r="CI218" s="10">
        <v>293</v>
      </c>
      <c r="CJ218" s="9">
        <v>10</v>
      </c>
      <c r="CK218" s="10">
        <v>437</v>
      </c>
      <c r="CL218" s="12">
        <v>0.88900000000000001</v>
      </c>
      <c r="CM218" s="13">
        <v>4.6699999999999998E-2</v>
      </c>
      <c r="CN218" s="12">
        <v>0.75900000000000001</v>
      </c>
      <c r="CO218" s="12">
        <v>0.443</v>
      </c>
      <c r="CP218" s="11">
        <v>8.16</v>
      </c>
      <c r="CQ218" s="13">
        <v>6.83E-2</v>
      </c>
      <c r="CR218" s="12">
        <v>0.247</v>
      </c>
      <c r="CS218" s="14">
        <v>5.1900000000000002E-3</v>
      </c>
      <c r="CT218" s="13">
        <v>2.0199999999999999E-2</v>
      </c>
      <c r="CU218" s="13">
        <v>1.1299999999999999E-2</v>
      </c>
      <c r="CV218" s="13">
        <v>9.74E-2</v>
      </c>
      <c r="CW218" s="12">
        <v>0.25800000000000001</v>
      </c>
      <c r="CX218" s="13">
        <v>8.5900000000000004E-2</v>
      </c>
      <c r="CY218" s="13">
        <v>2.3199999999999998E-2</v>
      </c>
      <c r="CZ218" s="14">
        <v>2.6199999999999999E-3</v>
      </c>
      <c r="DA218" s="15">
        <v>9.2100000000000005E-4</v>
      </c>
      <c r="DB218" s="14">
        <v>7.7499999999999999E-3</v>
      </c>
      <c r="DC218" s="13">
        <v>1.37E-2</v>
      </c>
      <c r="DD218" s="13">
        <v>5.2499999999999998E-2</v>
      </c>
      <c r="DE218" s="14">
        <v>4.3600000000000002E-3</v>
      </c>
      <c r="DF218" s="13">
        <v>1.55E-2</v>
      </c>
      <c r="DG218" s="14">
        <v>2.2799999999999999E-3</v>
      </c>
      <c r="DH218" s="14">
        <v>3.14E-3</v>
      </c>
      <c r="DI218" s="14">
        <v>2.4499999999999999E-3</v>
      </c>
      <c r="DJ218" s="14">
        <v>7.0899999999999999E-3</v>
      </c>
      <c r="DK218" s="14">
        <v>7.8600000000000007E-3</v>
      </c>
      <c r="DL218" s="14">
        <v>3.6900000000000001E-3</v>
      </c>
      <c r="DM218" s="14">
        <v>2.5600000000000002E-3</v>
      </c>
      <c r="DN218" s="14">
        <v>8.7799999999999996E-3</v>
      </c>
      <c r="DO218" s="14">
        <v>2.5899999999999999E-3</v>
      </c>
      <c r="DP218" s="13">
        <v>1.1299999999999999E-2</v>
      </c>
      <c r="DQ218" s="13">
        <v>4.1200000000000001E-2</v>
      </c>
      <c r="DR218" s="14">
        <v>2.7899999999999999E-3</v>
      </c>
      <c r="DS218" s="14">
        <v>2.6900000000000001E-3</v>
      </c>
    </row>
    <row r="219" spans="1:123" x14ac:dyDescent="0.25">
      <c r="A219" t="s">
        <v>2718</v>
      </c>
      <c r="B219">
        <v>4</v>
      </c>
      <c r="C219" t="s">
        <v>849</v>
      </c>
      <c r="D219" s="10">
        <v>100091.22995554442</v>
      </c>
      <c r="E219" s="10">
        <v>437.41871855447567</v>
      </c>
      <c r="F219" s="10">
        <v>10433.197113507049</v>
      </c>
      <c r="G219" s="10">
        <v>331015.67300499638</v>
      </c>
      <c r="H219" s="10">
        <v>466.64591729792704</v>
      </c>
      <c r="I219" s="10">
        <v>82755.019899606326</v>
      </c>
      <c r="J219" s="10">
        <v>452</v>
      </c>
      <c r="K219" s="10">
        <v>466.46876030605097</v>
      </c>
      <c r="L219" s="10">
        <v>414.26377339518251</v>
      </c>
      <c r="M219" s="10">
        <v>449.14187814980812</v>
      </c>
      <c r="N219" s="10">
        <v>471.50200047667374</v>
      </c>
      <c r="O219" s="10">
        <v>414.0167537591521</v>
      </c>
      <c r="P219" s="10">
        <v>449.78234821603104</v>
      </c>
      <c r="Q219" s="10">
        <v>470.44773656941595</v>
      </c>
      <c r="R219" s="10">
        <v>456.3536554928304</v>
      </c>
      <c r="S219" s="10">
        <v>475.29550062228878</v>
      </c>
      <c r="T219" s="10">
        <v>429.02648923782556</v>
      </c>
      <c r="U219" s="10">
        <v>436.54207841543916</v>
      </c>
      <c r="V219" s="10">
        <v>399.63513167453164</v>
      </c>
      <c r="W219" s="10">
        <v>455.21687134943778</v>
      </c>
      <c r="X219" s="10">
        <v>446.66375631615296</v>
      </c>
      <c r="Y219" s="10">
        <v>459.00470402844439</v>
      </c>
      <c r="Z219" s="10">
        <v>454.16486996964557</v>
      </c>
      <c r="AA219" s="10">
        <v>434.8624367121925</v>
      </c>
      <c r="AB219" s="10">
        <v>458.38869451801281</v>
      </c>
      <c r="AC219" s="10">
        <v>458.6593450459813</v>
      </c>
      <c r="AD219" s="10">
        <v>458.5892848942986</v>
      </c>
      <c r="AE219" s="10">
        <v>443.59952015447055</v>
      </c>
      <c r="AF219" s="10">
        <v>441.16245188930282</v>
      </c>
      <c r="AG219" s="10">
        <v>456.32020973015568</v>
      </c>
      <c r="AH219" s="10">
        <v>462.16956410456135</v>
      </c>
      <c r="AI219" s="10">
        <v>437.24569505369101</v>
      </c>
      <c r="AJ219" s="10">
        <v>453.8607332267411</v>
      </c>
      <c r="AK219" s="10">
        <v>443.52147664458664</v>
      </c>
      <c r="AL219" s="10">
        <v>438.12274262870045</v>
      </c>
      <c r="AM219" s="10">
        <v>450.00790450316543</v>
      </c>
      <c r="AN219" s="10">
        <v>449.18915788738502</v>
      </c>
      <c r="AO219" s="10">
        <v>434.4564661198599</v>
      </c>
      <c r="AP219" s="10">
        <v>463.57323059373846</v>
      </c>
      <c r="AQ219" s="10">
        <v>471.12339979243666</v>
      </c>
      <c r="AR219" s="10">
        <v>3257.4598371532884</v>
      </c>
      <c r="AS219" s="9">
        <v>14.440366817523055</v>
      </c>
      <c r="AT219" s="10">
        <v>336.8776717036198</v>
      </c>
      <c r="AU219" s="10">
        <v>11366.147102464853</v>
      </c>
      <c r="AV219" s="9">
        <v>20.305281384159368</v>
      </c>
      <c r="AW219" s="10">
        <v>2697.9031550470863</v>
      </c>
      <c r="AX219" s="12">
        <v>0.45661806329042653</v>
      </c>
      <c r="AY219" s="9">
        <v>30.230867143863488</v>
      </c>
      <c r="AZ219" s="9">
        <v>12.085184371602891</v>
      </c>
      <c r="BA219" s="9">
        <v>13.028368830913884</v>
      </c>
      <c r="BB219" s="9">
        <v>22.437328277172217</v>
      </c>
      <c r="BC219" s="9">
        <v>13.602282207752904</v>
      </c>
      <c r="BD219" s="9">
        <v>15.156822094068731</v>
      </c>
      <c r="BE219" s="9">
        <v>14.190337483217444</v>
      </c>
      <c r="BF219" s="9">
        <v>14.708410968382241</v>
      </c>
      <c r="BG219" s="9">
        <v>15.209431484060785</v>
      </c>
      <c r="BH219" s="9">
        <v>14.005412938713711</v>
      </c>
      <c r="BI219" s="9">
        <v>11.527519094609938</v>
      </c>
      <c r="BJ219" s="9">
        <v>10.522331787453572</v>
      </c>
      <c r="BK219" s="9">
        <v>14.480418595776882</v>
      </c>
      <c r="BL219" s="9">
        <v>13.999333584884688</v>
      </c>
      <c r="BM219" s="9">
        <v>13.723050290136701</v>
      </c>
      <c r="BN219" s="9">
        <v>12.53009821120853</v>
      </c>
      <c r="BO219" s="9">
        <v>12.802301704764556</v>
      </c>
      <c r="BP219" s="9">
        <v>13.844718981638797</v>
      </c>
      <c r="BQ219" s="9">
        <v>15.081211687926862</v>
      </c>
      <c r="BR219" s="9">
        <v>12.347276737621797</v>
      </c>
      <c r="BS219" s="9">
        <v>11.979016353650881</v>
      </c>
      <c r="BT219" s="9">
        <v>13.127602977949264</v>
      </c>
      <c r="BU219" s="9">
        <v>15.311365924199466</v>
      </c>
      <c r="BV219" s="9">
        <v>12.87522042469041</v>
      </c>
      <c r="BW219" s="9">
        <v>14.31430149113355</v>
      </c>
      <c r="BX219" s="9">
        <v>12.906507680324129</v>
      </c>
      <c r="BY219" s="9">
        <v>11.267331868752466</v>
      </c>
      <c r="BZ219" s="9">
        <v>12.36038535787617</v>
      </c>
      <c r="CA219" s="9">
        <v>12.417437121713363</v>
      </c>
      <c r="CB219" s="9">
        <v>13.98445016717657</v>
      </c>
      <c r="CC219" s="9">
        <v>12.71073885800172</v>
      </c>
      <c r="CD219" s="9">
        <v>13.499006864006182</v>
      </c>
      <c r="CE219" s="9">
        <v>15.792146475339536</v>
      </c>
      <c r="CF219" s="9">
        <v>24.3</v>
      </c>
      <c r="CG219" s="12">
        <v>0.40200000000000002</v>
      </c>
      <c r="CH219" s="11">
        <v>1.2</v>
      </c>
      <c r="CI219" s="10">
        <v>294</v>
      </c>
      <c r="CJ219" s="9">
        <v>10</v>
      </c>
      <c r="CK219" s="10">
        <v>423</v>
      </c>
      <c r="CL219" s="12">
        <v>0.97</v>
      </c>
      <c r="CM219" s="13">
        <v>5.0599999999999999E-2</v>
      </c>
      <c r="CN219" s="12">
        <v>0.75900000000000001</v>
      </c>
      <c r="CO219" s="12">
        <v>0.44800000000000001</v>
      </c>
      <c r="CP219" s="11">
        <v>7.98</v>
      </c>
      <c r="CQ219" s="13">
        <v>6.83E-2</v>
      </c>
      <c r="CR219" s="12">
        <v>0.26100000000000001</v>
      </c>
      <c r="CS219" s="14">
        <v>1.0399999999999999E-3</v>
      </c>
      <c r="CT219" s="14">
        <v>6.11E-3</v>
      </c>
      <c r="CU219" s="14">
        <v>3.4199999999999999E-3</v>
      </c>
      <c r="CV219" s="13">
        <v>6.4500000000000002E-2</v>
      </c>
      <c r="CW219" s="12">
        <v>0.26300000000000001</v>
      </c>
      <c r="CX219" s="12">
        <v>0.151</v>
      </c>
      <c r="CY219" s="13">
        <v>2.3199999999999998E-2</v>
      </c>
      <c r="CZ219" s="14">
        <v>2.6199999999999999E-3</v>
      </c>
      <c r="DA219" s="15">
        <v>9.2100000000000005E-4</v>
      </c>
      <c r="DB219" s="14">
        <v>2.3500000000000001E-3</v>
      </c>
      <c r="DC219" s="13">
        <v>1.37E-2</v>
      </c>
      <c r="DD219" s="13">
        <v>1.5900000000000001E-2</v>
      </c>
      <c r="DE219" s="14">
        <v>4.3600000000000002E-3</v>
      </c>
      <c r="DF219" s="13">
        <v>1.54E-2</v>
      </c>
      <c r="DG219" s="14">
        <v>2.2799999999999999E-3</v>
      </c>
      <c r="DH219" s="14">
        <v>3.14E-3</v>
      </c>
      <c r="DI219" s="13">
        <v>1.4999999999999999E-2</v>
      </c>
      <c r="DJ219" s="14">
        <v>7.0800000000000004E-3</v>
      </c>
      <c r="DK219" s="14">
        <v>2.3800000000000002E-3</v>
      </c>
      <c r="DL219" s="14">
        <v>3.6800000000000001E-3</v>
      </c>
      <c r="DM219" s="14">
        <v>2.5600000000000002E-3</v>
      </c>
      <c r="DN219" s="14">
        <v>8.77E-3</v>
      </c>
      <c r="DO219" s="14">
        <v>2.5899999999999999E-3</v>
      </c>
      <c r="DP219" s="13">
        <v>1.1299999999999999E-2</v>
      </c>
      <c r="DQ219" s="13">
        <v>4.5400000000000003E-2</v>
      </c>
      <c r="DR219" s="14">
        <v>2.7899999999999999E-3</v>
      </c>
      <c r="DS219" s="14">
        <v>2.6900000000000001E-3</v>
      </c>
    </row>
    <row r="220" spans="1:123" x14ac:dyDescent="0.25">
      <c r="A220" t="s">
        <v>2719</v>
      </c>
      <c r="B220">
        <v>4</v>
      </c>
      <c r="C220" t="s">
        <v>849</v>
      </c>
      <c r="D220" s="10">
        <v>98217.169713273615</v>
      </c>
      <c r="E220" s="10">
        <v>433.8699529432289</v>
      </c>
      <c r="F220" s="10">
        <v>10289.294720524578</v>
      </c>
      <c r="G220" s="10">
        <v>323923.37354135368</v>
      </c>
      <c r="H220" s="10">
        <v>445.17184175202419</v>
      </c>
      <c r="I220" s="10">
        <v>79468.035727368871</v>
      </c>
      <c r="J220" s="10">
        <v>452</v>
      </c>
      <c r="K220" s="10">
        <v>442.28271221828027</v>
      </c>
      <c r="L220" s="10">
        <v>403.24550118500849</v>
      </c>
      <c r="M220" s="10">
        <v>444.12450499656421</v>
      </c>
      <c r="N220" s="10">
        <v>454.29776481740879</v>
      </c>
      <c r="O220" s="10">
        <v>405.40613114259298</v>
      </c>
      <c r="P220" s="10">
        <v>437.42160421230477</v>
      </c>
      <c r="Q220" s="10">
        <v>456.29659202740754</v>
      </c>
      <c r="R220" s="10">
        <v>444.67012489242535</v>
      </c>
      <c r="S220" s="10">
        <v>458.88198632830694</v>
      </c>
      <c r="T220" s="10">
        <v>411.16324468961085</v>
      </c>
      <c r="U220" s="10">
        <v>420.83740670240064</v>
      </c>
      <c r="V220" s="10">
        <v>399.05308764745826</v>
      </c>
      <c r="W220" s="10">
        <v>445.4691002205501</v>
      </c>
      <c r="X220" s="10">
        <v>439.88114103570365</v>
      </c>
      <c r="Y220" s="10">
        <v>450.85029468527455</v>
      </c>
      <c r="Z220" s="10">
        <v>447.51344189659818</v>
      </c>
      <c r="AA220" s="10">
        <v>426.54523333935487</v>
      </c>
      <c r="AB220" s="10">
        <v>446.18175337795384</v>
      </c>
      <c r="AC220" s="10">
        <v>441.62959534380377</v>
      </c>
      <c r="AD220" s="10">
        <v>445.18727385293141</v>
      </c>
      <c r="AE220" s="10">
        <v>433.20720442532047</v>
      </c>
      <c r="AF220" s="10">
        <v>434.08670308442237</v>
      </c>
      <c r="AG220" s="10">
        <v>446.154981664915</v>
      </c>
      <c r="AH220" s="10">
        <v>458.36653104325103</v>
      </c>
      <c r="AI220" s="10">
        <v>435.47723370198497</v>
      </c>
      <c r="AJ220" s="10">
        <v>449.98998074328665</v>
      </c>
      <c r="AK220" s="10">
        <v>439.06267527899058</v>
      </c>
      <c r="AL220" s="10">
        <v>433.39315504478344</v>
      </c>
      <c r="AM220" s="10">
        <v>445.79756909607221</v>
      </c>
      <c r="AN220" s="10">
        <v>441.50322339448104</v>
      </c>
      <c r="AO220" s="10">
        <v>419.79108278350446</v>
      </c>
      <c r="AP220" s="10">
        <v>458.18418857745667</v>
      </c>
      <c r="AQ220" s="10">
        <v>459.72054227567673</v>
      </c>
      <c r="AR220" s="10">
        <v>3701.1474437873289</v>
      </c>
      <c r="AS220" s="9">
        <v>16.422164911554432</v>
      </c>
      <c r="AT220" s="10">
        <v>341.30104692449396</v>
      </c>
      <c r="AU220" s="10">
        <v>10650.572139264195</v>
      </c>
      <c r="AV220" s="9">
        <v>19.146384955806752</v>
      </c>
      <c r="AW220" s="10">
        <v>2499.4446165751397</v>
      </c>
      <c r="AX220" s="12">
        <v>0.48941783479937712</v>
      </c>
      <c r="AY220" s="9">
        <v>13.477364327310029</v>
      </c>
      <c r="AZ220" s="9">
        <v>13.600835931845367</v>
      </c>
      <c r="BA220" s="9">
        <v>14.791496922251659</v>
      </c>
      <c r="BB220" s="9">
        <v>22.273760466633288</v>
      </c>
      <c r="BC220" s="9">
        <v>13.819874205143305</v>
      </c>
      <c r="BD220" s="9">
        <v>15.0082014518359</v>
      </c>
      <c r="BE220" s="9">
        <v>14.524779442435806</v>
      </c>
      <c r="BF220" s="9">
        <v>15.351511423169153</v>
      </c>
      <c r="BG220" s="9">
        <v>14.65441866885066</v>
      </c>
      <c r="BH220" s="9">
        <v>13.710842584677748</v>
      </c>
      <c r="BI220" s="9">
        <v>13.09535704229118</v>
      </c>
      <c r="BJ220" s="9">
        <v>29.109876696437706</v>
      </c>
      <c r="BK220" s="9">
        <v>16.962310216913263</v>
      </c>
      <c r="BL220" s="9">
        <v>16.556441787518075</v>
      </c>
      <c r="BM220" s="9">
        <v>15.388076001954733</v>
      </c>
      <c r="BN220" s="9">
        <v>16.001644941125985</v>
      </c>
      <c r="BO220" s="9">
        <v>15.182102070294071</v>
      </c>
      <c r="BP220" s="9">
        <v>16.277254387205851</v>
      </c>
      <c r="BQ220" s="9">
        <v>16.13913471257057</v>
      </c>
      <c r="BR220" s="9">
        <v>13.157728412353821</v>
      </c>
      <c r="BS220" s="9">
        <v>14.030625187426489</v>
      </c>
      <c r="BT220" s="9">
        <v>16.879934043809044</v>
      </c>
      <c r="BU220" s="9">
        <v>16.860404905476329</v>
      </c>
      <c r="BV220" s="9">
        <v>17.508661722604074</v>
      </c>
      <c r="BW220" s="9">
        <v>16.412325622806463</v>
      </c>
      <c r="BX220" s="9">
        <v>14.635881201529719</v>
      </c>
      <c r="BY220" s="9">
        <v>13.936075684335464</v>
      </c>
      <c r="BZ220" s="9">
        <v>14.896520873267706</v>
      </c>
      <c r="CA220" s="9">
        <v>14.809217947920056</v>
      </c>
      <c r="CB220" s="9">
        <v>16.028943552260987</v>
      </c>
      <c r="CC220" s="9">
        <v>14.778954002165458</v>
      </c>
      <c r="CD220" s="9">
        <v>16.3046335276245</v>
      </c>
      <c r="CE220" s="9">
        <v>16.64943529325485</v>
      </c>
      <c r="CF220" s="9">
        <v>24.1</v>
      </c>
      <c r="CG220" s="12">
        <v>0.35499999999999998</v>
      </c>
      <c r="CH220" s="11">
        <v>1.1100000000000001</v>
      </c>
      <c r="CI220" s="10">
        <v>295</v>
      </c>
      <c r="CJ220" s="11">
        <v>9.99</v>
      </c>
      <c r="CK220" s="10">
        <v>432</v>
      </c>
      <c r="CL220" s="12">
        <v>0.89400000000000002</v>
      </c>
      <c r="CM220" s="13">
        <v>4.6899999999999997E-2</v>
      </c>
      <c r="CN220" s="12">
        <v>0.749</v>
      </c>
      <c r="CO220" s="12">
        <v>0.45</v>
      </c>
      <c r="CP220" s="11">
        <v>8.43</v>
      </c>
      <c r="CQ220" s="13">
        <v>5.3400000000000003E-2</v>
      </c>
      <c r="CR220" s="12">
        <v>0.26800000000000002</v>
      </c>
      <c r="CS220" s="14">
        <v>3.4399999999999999E-3</v>
      </c>
      <c r="CT220" s="14">
        <v>6.13E-3</v>
      </c>
      <c r="CU220" s="14">
        <v>3.4299999999999999E-3</v>
      </c>
      <c r="CV220" s="13">
        <v>1.9599999999999999E-2</v>
      </c>
      <c r="CW220" s="12">
        <v>0.26500000000000001</v>
      </c>
      <c r="CX220" s="12">
        <v>0.10299999999999999</v>
      </c>
      <c r="CY220" s="13">
        <v>2.3300000000000001E-2</v>
      </c>
      <c r="CZ220" s="14">
        <v>2.6199999999999999E-3</v>
      </c>
      <c r="DA220" s="14">
        <v>3.0400000000000002E-3</v>
      </c>
      <c r="DB220" s="14">
        <v>2.3600000000000001E-3</v>
      </c>
      <c r="DC220" s="13">
        <v>1.37E-2</v>
      </c>
      <c r="DD220" s="13">
        <v>1.5900000000000001E-2</v>
      </c>
      <c r="DE220" s="13">
        <v>1.44E-2</v>
      </c>
      <c r="DF220" s="13">
        <v>1.55E-2</v>
      </c>
      <c r="DG220" s="14">
        <v>2.2799999999999999E-3</v>
      </c>
      <c r="DH220" s="14">
        <v>3.14E-3</v>
      </c>
      <c r="DI220" s="14">
        <v>2.4499999999999999E-3</v>
      </c>
      <c r="DJ220" s="14">
        <v>7.0899999999999999E-3</v>
      </c>
      <c r="DK220" s="14">
        <v>2.3900000000000002E-3</v>
      </c>
      <c r="DL220" s="14">
        <v>3.6900000000000001E-3</v>
      </c>
      <c r="DM220" s="14">
        <v>2.5600000000000002E-3</v>
      </c>
      <c r="DN220" s="14">
        <v>8.77E-3</v>
      </c>
      <c r="DO220" s="14">
        <v>2.5899999999999999E-3</v>
      </c>
      <c r="DP220" s="13">
        <v>1.1299999999999999E-2</v>
      </c>
      <c r="DQ220" s="13">
        <v>3.9E-2</v>
      </c>
      <c r="DR220" s="14">
        <v>2.7899999999999999E-3</v>
      </c>
      <c r="DS220" s="14">
        <v>2.7000000000000001E-3</v>
      </c>
    </row>
    <row r="221" spans="1:123" x14ac:dyDescent="0.25">
      <c r="A221" t="s">
        <v>2720</v>
      </c>
      <c r="B221">
        <v>4</v>
      </c>
      <c r="C221" t="s">
        <v>849</v>
      </c>
      <c r="D221" s="10">
        <v>97310.033164900044</v>
      </c>
      <c r="E221" s="10">
        <v>430.79716567176507</v>
      </c>
      <c r="F221" s="10">
        <v>10409.053773399581</v>
      </c>
      <c r="G221" s="10">
        <v>326052.18377933273</v>
      </c>
      <c r="H221" s="10">
        <v>464.42381121263895</v>
      </c>
      <c r="I221" s="10">
        <v>81646.07766403108</v>
      </c>
      <c r="J221" s="10">
        <v>452</v>
      </c>
      <c r="K221" s="10">
        <v>449.79169225339558</v>
      </c>
      <c r="L221" s="10">
        <v>409.01323267015994</v>
      </c>
      <c r="M221" s="10">
        <v>442.79417165032856</v>
      </c>
      <c r="N221" s="10">
        <v>448.6758599171385</v>
      </c>
      <c r="O221" s="10">
        <v>410.97587325459341</v>
      </c>
      <c r="P221" s="10">
        <v>438.69678821087433</v>
      </c>
      <c r="Q221" s="10">
        <v>462.19422344255696</v>
      </c>
      <c r="R221" s="10">
        <v>447.95738893452045</v>
      </c>
      <c r="S221" s="10">
        <v>468.93297914847301</v>
      </c>
      <c r="T221" s="10">
        <v>416.94805734534106</v>
      </c>
      <c r="U221" s="10">
        <v>433.32185377231804</v>
      </c>
      <c r="V221" s="10">
        <v>396.57419195522232</v>
      </c>
      <c r="W221" s="10">
        <v>455.65309936882073</v>
      </c>
      <c r="X221" s="10">
        <v>440.6629468073267</v>
      </c>
      <c r="Y221" s="10">
        <v>451.21296528508566</v>
      </c>
      <c r="Z221" s="10">
        <v>445.9492033764127</v>
      </c>
      <c r="AA221" s="10">
        <v>430.23784618297486</v>
      </c>
      <c r="AB221" s="10">
        <v>450.51615229057063</v>
      </c>
      <c r="AC221" s="10">
        <v>440.2284959626499</v>
      </c>
      <c r="AD221" s="10">
        <v>449.04370871752826</v>
      </c>
      <c r="AE221" s="10">
        <v>437.44491103465612</v>
      </c>
      <c r="AF221" s="10">
        <v>435.17267856155934</v>
      </c>
      <c r="AG221" s="10">
        <v>449.71593038518012</v>
      </c>
      <c r="AH221" s="10">
        <v>450.67105689168136</v>
      </c>
      <c r="AI221" s="10">
        <v>438.75968765126271</v>
      </c>
      <c r="AJ221" s="10">
        <v>453.25160778062292</v>
      </c>
      <c r="AK221" s="10">
        <v>441.12938450701319</v>
      </c>
      <c r="AL221" s="10">
        <v>435.46569489766154</v>
      </c>
      <c r="AM221" s="10">
        <v>444.7299707584603</v>
      </c>
      <c r="AN221" s="10">
        <v>442.46774422014289</v>
      </c>
      <c r="AO221" s="10">
        <v>430.2628322769159</v>
      </c>
      <c r="AP221" s="10">
        <v>459.26728823722118</v>
      </c>
      <c r="AQ221" s="10">
        <v>458.29790399966004</v>
      </c>
      <c r="AR221" s="10">
        <v>3814.9796899216726</v>
      </c>
      <c r="AS221" s="9">
        <v>13.479412318302685</v>
      </c>
      <c r="AT221" s="10">
        <v>320.10383730547261</v>
      </c>
      <c r="AU221" s="10">
        <v>9044.4018132339515</v>
      </c>
      <c r="AV221" s="9">
        <v>18.045379529078716</v>
      </c>
      <c r="AW221" s="10">
        <v>2736.3565244955712</v>
      </c>
      <c r="AX221" s="12">
        <v>0.54634612416950423</v>
      </c>
      <c r="AY221" s="9">
        <v>11.737272353483929</v>
      </c>
      <c r="AZ221" s="9">
        <v>11.343399371660167</v>
      </c>
      <c r="BA221" s="9">
        <v>14.116029449063722</v>
      </c>
      <c r="BB221" s="9">
        <v>21.437847067834547</v>
      </c>
      <c r="BC221" s="9">
        <v>12.664388534446564</v>
      </c>
      <c r="BD221" s="9">
        <v>15.700360101442625</v>
      </c>
      <c r="BE221" s="9">
        <v>14.683272359282295</v>
      </c>
      <c r="BF221" s="9">
        <v>16.279025551732552</v>
      </c>
      <c r="BG221" s="9">
        <v>17.105356728454186</v>
      </c>
      <c r="BH221" s="9">
        <v>12.665434290914659</v>
      </c>
      <c r="BI221" s="9">
        <v>13.447452475267518</v>
      </c>
      <c r="BJ221" s="9">
        <v>13.795645127096908</v>
      </c>
      <c r="BK221" s="9">
        <v>15.914893398475046</v>
      </c>
      <c r="BL221" s="9">
        <v>15.668795849426143</v>
      </c>
      <c r="BM221" s="9">
        <v>14.23978366947374</v>
      </c>
      <c r="BN221" s="9">
        <v>13.750573621122316</v>
      </c>
      <c r="BO221" s="9">
        <v>15.628350547019195</v>
      </c>
      <c r="BP221" s="9">
        <v>15.478294889778804</v>
      </c>
      <c r="BQ221" s="9">
        <v>15.509018890279147</v>
      </c>
      <c r="BR221" s="9">
        <v>13.983899822137117</v>
      </c>
      <c r="BS221" s="9">
        <v>14.104945560435375</v>
      </c>
      <c r="BT221" s="9">
        <v>16.749799787198608</v>
      </c>
      <c r="BU221" s="9">
        <v>16.011925239116746</v>
      </c>
      <c r="BV221" s="9">
        <v>16.046301871955464</v>
      </c>
      <c r="BW221" s="9">
        <v>15.213403147004042</v>
      </c>
      <c r="BX221" s="9">
        <v>13.921250894799357</v>
      </c>
      <c r="BY221" s="9">
        <v>11.583937107158233</v>
      </c>
      <c r="BZ221" s="9">
        <v>13.937733451231338</v>
      </c>
      <c r="CA221" s="9">
        <v>13.552605710593232</v>
      </c>
      <c r="CB221" s="9">
        <v>15.42711825946061</v>
      </c>
      <c r="CC221" s="9">
        <v>14.641892706596659</v>
      </c>
      <c r="CD221" s="9">
        <v>15.854168949335296</v>
      </c>
      <c r="CE221" s="9">
        <v>15.19914231970051</v>
      </c>
      <c r="CF221" s="9">
        <v>24.3</v>
      </c>
      <c r="CG221" s="12">
        <v>0.371</v>
      </c>
      <c r="CH221" s="11">
        <v>1.1299999999999999</v>
      </c>
      <c r="CI221" s="10">
        <v>291</v>
      </c>
      <c r="CJ221" s="9">
        <v>10.1</v>
      </c>
      <c r="CK221" s="10">
        <v>428</v>
      </c>
      <c r="CL221" s="11">
        <v>1.0900000000000001</v>
      </c>
      <c r="CM221" s="13">
        <v>0.04</v>
      </c>
      <c r="CN221" s="12">
        <v>0.752</v>
      </c>
      <c r="CO221" s="12">
        <v>0.44500000000000001</v>
      </c>
      <c r="CP221" s="11">
        <v>8.6300000000000008</v>
      </c>
      <c r="CQ221" s="13">
        <v>5.0900000000000001E-2</v>
      </c>
      <c r="CR221" s="12">
        <v>0.26700000000000002</v>
      </c>
      <c r="CS221" s="14">
        <v>1.0399999999999999E-3</v>
      </c>
      <c r="CT221" s="14">
        <v>6.1000000000000004E-3</v>
      </c>
      <c r="CU221" s="14">
        <v>3.4099999999999998E-3</v>
      </c>
      <c r="CV221" s="13">
        <v>6.4399999999999999E-2</v>
      </c>
      <c r="CW221" s="12">
        <v>0.25600000000000001</v>
      </c>
      <c r="CX221" s="12">
        <v>0.154</v>
      </c>
      <c r="CY221" s="13">
        <v>2.3199999999999998E-2</v>
      </c>
      <c r="CZ221" s="14">
        <v>2.6099999999999999E-3</v>
      </c>
      <c r="DA221" s="15">
        <v>9.2000000000000003E-4</v>
      </c>
      <c r="DB221" s="14">
        <v>2.3500000000000001E-3</v>
      </c>
      <c r="DC221" s="13">
        <v>1.37E-2</v>
      </c>
      <c r="DD221" s="13">
        <v>1.5900000000000001E-2</v>
      </c>
      <c r="DE221" s="14">
        <v>4.3400000000000001E-3</v>
      </c>
      <c r="DF221" s="13">
        <v>1.54E-2</v>
      </c>
      <c r="DG221" s="14">
        <v>2.2699999999999999E-3</v>
      </c>
      <c r="DH221" s="13">
        <v>1.03E-2</v>
      </c>
      <c r="DI221" s="14">
        <v>2.4399999999999999E-3</v>
      </c>
      <c r="DJ221" s="14">
        <v>7.0600000000000003E-3</v>
      </c>
      <c r="DK221" s="14">
        <v>2.3800000000000002E-3</v>
      </c>
      <c r="DL221" s="14">
        <v>3.6700000000000001E-3</v>
      </c>
      <c r="DM221" s="14">
        <v>2.5500000000000002E-3</v>
      </c>
      <c r="DN221" s="14">
        <v>8.7399999999999995E-3</v>
      </c>
      <c r="DO221" s="14">
        <v>2.5799999999999998E-3</v>
      </c>
      <c r="DP221" s="13">
        <v>1.1299999999999999E-2</v>
      </c>
      <c r="DQ221" s="13">
        <v>5.0900000000000001E-2</v>
      </c>
      <c r="DR221" s="14">
        <v>2.7799999999999999E-3</v>
      </c>
      <c r="DS221" s="14">
        <v>2.6900000000000001E-3</v>
      </c>
    </row>
    <row r="222" spans="1:123" x14ac:dyDescent="0.25">
      <c r="A222" t="s">
        <v>2721</v>
      </c>
      <c r="B222">
        <v>4</v>
      </c>
      <c r="C222" t="s">
        <v>849</v>
      </c>
      <c r="D222" s="10">
        <v>98435.841995608644</v>
      </c>
      <c r="E222" s="10">
        <v>424.92365320726111</v>
      </c>
      <c r="F222" s="10">
        <v>10200.314093834902</v>
      </c>
      <c r="G222" s="10">
        <v>325809.11101854226</v>
      </c>
      <c r="H222" s="10">
        <v>473.96450664217338</v>
      </c>
      <c r="I222" s="10">
        <v>81783.436781993776</v>
      </c>
      <c r="J222" s="10">
        <v>452</v>
      </c>
      <c r="K222" s="10">
        <v>452.16634977125761</v>
      </c>
      <c r="L222" s="10">
        <v>404.7474558101336</v>
      </c>
      <c r="M222" s="10">
        <v>439.05255924193716</v>
      </c>
      <c r="N222" s="10">
        <v>459.21891678308918</v>
      </c>
      <c r="O222" s="10">
        <v>408.84048592471169</v>
      </c>
      <c r="P222" s="10">
        <v>435.70580014284536</v>
      </c>
      <c r="Q222" s="10">
        <v>460.25086555419591</v>
      </c>
      <c r="R222" s="10">
        <v>449.97881440070245</v>
      </c>
      <c r="S222" s="10">
        <v>466.6108504990932</v>
      </c>
      <c r="T222" s="10">
        <v>411.90838410987249</v>
      </c>
      <c r="U222" s="10">
        <v>428.40110322149667</v>
      </c>
      <c r="V222" s="10">
        <v>390.17973821327945</v>
      </c>
      <c r="W222" s="10">
        <v>445.41682971088409</v>
      </c>
      <c r="X222" s="10">
        <v>430.67572985978967</v>
      </c>
      <c r="Y222" s="10">
        <v>443.87590954550575</v>
      </c>
      <c r="Z222" s="10">
        <v>439.6443389674065</v>
      </c>
      <c r="AA222" s="10">
        <v>423.70559311159758</v>
      </c>
      <c r="AB222" s="10">
        <v>450.81242518583457</v>
      </c>
      <c r="AC222" s="10">
        <v>444.39386062698537</v>
      </c>
      <c r="AD222" s="10">
        <v>444.93048110532163</v>
      </c>
      <c r="AE222" s="10">
        <v>432.25371053592198</v>
      </c>
      <c r="AF222" s="10">
        <v>432.04652562845325</v>
      </c>
      <c r="AG222" s="10">
        <v>440.46430889749848</v>
      </c>
      <c r="AH222" s="10">
        <v>446.07884265243121</v>
      </c>
      <c r="AI222" s="10">
        <v>429.81482722301121</v>
      </c>
      <c r="AJ222" s="10">
        <v>445.20020458535691</v>
      </c>
      <c r="AK222" s="10">
        <v>435.79173877104756</v>
      </c>
      <c r="AL222" s="10">
        <v>435.86709398033173</v>
      </c>
      <c r="AM222" s="10">
        <v>443.89333441397008</v>
      </c>
      <c r="AN222" s="10">
        <v>437.06107743886048</v>
      </c>
      <c r="AO222" s="10">
        <v>421.08535930767039</v>
      </c>
      <c r="AP222" s="10">
        <v>450.76873561882837</v>
      </c>
      <c r="AQ222" s="10">
        <v>453.85639627885234</v>
      </c>
      <c r="AR222" s="10">
        <v>3419.2132269459144</v>
      </c>
      <c r="AS222" s="9">
        <v>13.397257316883179</v>
      </c>
      <c r="AT222" s="10">
        <v>276.60065017731586</v>
      </c>
      <c r="AU222" s="10">
        <v>8312.1576871588968</v>
      </c>
      <c r="AV222" s="9">
        <v>18.510793709801188</v>
      </c>
      <c r="AW222" s="10">
        <v>2214.9842658116509</v>
      </c>
      <c r="AX222" s="12">
        <v>0.44709626392316182</v>
      </c>
      <c r="AY222" s="9">
        <v>13.260068944569705</v>
      </c>
      <c r="AZ222" s="9">
        <v>12.668676485766545</v>
      </c>
      <c r="BA222" s="9">
        <v>13.982011625500409</v>
      </c>
      <c r="BB222" s="9">
        <v>21.375345459647292</v>
      </c>
      <c r="BC222" s="9">
        <v>13.705362151524687</v>
      </c>
      <c r="BD222" s="9">
        <v>14.513892145300209</v>
      </c>
      <c r="BE222" s="9">
        <v>13.890212107658074</v>
      </c>
      <c r="BF222" s="9">
        <v>14.478477577305075</v>
      </c>
      <c r="BG222" s="9">
        <v>14.845518057759159</v>
      </c>
      <c r="BH222" s="9">
        <v>12.244356922595529</v>
      </c>
      <c r="BI222" s="9">
        <v>13.089312078906547</v>
      </c>
      <c r="BJ222" s="9">
        <v>11.200453399303534</v>
      </c>
      <c r="BK222" s="9">
        <v>14.976544569291166</v>
      </c>
      <c r="BL222" s="9">
        <v>14.618737735710608</v>
      </c>
      <c r="BM222" s="9">
        <v>14.617616051572645</v>
      </c>
      <c r="BN222" s="9">
        <v>13.333763800646802</v>
      </c>
      <c r="BO222" s="9">
        <v>12.30553538790944</v>
      </c>
      <c r="BP222" s="9">
        <v>15.867830383647181</v>
      </c>
      <c r="BQ222" s="9">
        <v>14.61492779035129</v>
      </c>
      <c r="BR222" s="9">
        <v>12.906497452632475</v>
      </c>
      <c r="BS222" s="9">
        <v>13.6696457927588</v>
      </c>
      <c r="BT222" s="9">
        <v>15.648797289986877</v>
      </c>
      <c r="BU222" s="9">
        <v>14.867168990705487</v>
      </c>
      <c r="BV222" s="9">
        <v>14.773308375140148</v>
      </c>
      <c r="BW222" s="9">
        <v>14.51811982086355</v>
      </c>
      <c r="BX222" s="9">
        <v>13.447048504955752</v>
      </c>
      <c r="BY222" s="9">
        <v>11.445546869963925</v>
      </c>
      <c r="BZ222" s="9">
        <v>13.263411256303712</v>
      </c>
      <c r="CA222" s="9">
        <v>12.942024410282826</v>
      </c>
      <c r="CB222" s="9">
        <v>14.424402838499311</v>
      </c>
      <c r="CC222" s="9">
        <v>14.162868331074366</v>
      </c>
      <c r="CD222" s="9">
        <v>15.13679035459419</v>
      </c>
      <c r="CE222" s="9">
        <v>15.051951272470307</v>
      </c>
      <c r="CF222" s="9">
        <v>28</v>
      </c>
      <c r="CG222" s="12">
        <v>0.32800000000000001</v>
      </c>
      <c r="CH222" s="11">
        <v>1.38</v>
      </c>
      <c r="CI222" s="10">
        <v>332</v>
      </c>
      <c r="CJ222" s="9">
        <v>11.3</v>
      </c>
      <c r="CK222" s="10">
        <v>516</v>
      </c>
      <c r="CL222" s="12">
        <v>0.80300000000000005</v>
      </c>
      <c r="CM222" s="13">
        <v>5.21E-2</v>
      </c>
      <c r="CN222" s="12">
        <v>0.875</v>
      </c>
      <c r="CO222" s="12">
        <v>0.52600000000000002</v>
      </c>
      <c r="CP222" s="11">
        <v>9.85</v>
      </c>
      <c r="CQ222" s="13">
        <v>7.6899999999999996E-2</v>
      </c>
      <c r="CR222" s="12">
        <v>0.17399999999999999</v>
      </c>
      <c r="CS222" s="14">
        <v>1.23E-3</v>
      </c>
      <c r="CT222" s="14">
        <v>7.1900000000000002E-3</v>
      </c>
      <c r="CU222" s="14">
        <v>4.0299999999999997E-3</v>
      </c>
      <c r="CV222" s="13">
        <v>2.3E-2</v>
      </c>
      <c r="CW222" s="12">
        <v>0.28899999999999998</v>
      </c>
      <c r="CX222" s="12">
        <v>0.16600000000000001</v>
      </c>
      <c r="CY222" s="13">
        <v>2.7099999999999999E-2</v>
      </c>
      <c r="CZ222" s="14">
        <v>3.0699999999999998E-3</v>
      </c>
      <c r="DA222" s="14">
        <v>1.08E-3</v>
      </c>
      <c r="DB222" s="14">
        <v>2.7699999999999999E-3</v>
      </c>
      <c r="DC222" s="13">
        <v>1.6199999999999999E-2</v>
      </c>
      <c r="DD222" s="13">
        <v>1.89E-2</v>
      </c>
      <c r="DE222" s="14">
        <v>5.1799999999999997E-3</v>
      </c>
      <c r="DF222" s="13">
        <v>1.83E-2</v>
      </c>
      <c r="DG222" s="14">
        <v>2.6900000000000001E-3</v>
      </c>
      <c r="DH222" s="14">
        <v>3.7399999999999998E-3</v>
      </c>
      <c r="DI222" s="14">
        <v>2.8999999999999998E-3</v>
      </c>
      <c r="DJ222" s="14">
        <v>8.3999999999999995E-3</v>
      </c>
      <c r="DK222" s="14">
        <v>2.82E-3</v>
      </c>
      <c r="DL222" s="14">
        <v>4.3800000000000002E-3</v>
      </c>
      <c r="DM222" s="14">
        <v>3.0400000000000002E-3</v>
      </c>
      <c r="DN222" s="13">
        <v>1.0500000000000001E-2</v>
      </c>
      <c r="DO222" s="14">
        <v>3.0799999999999998E-3</v>
      </c>
      <c r="DP222" s="13">
        <v>1.34E-2</v>
      </c>
      <c r="DQ222" s="13">
        <v>4.6100000000000002E-2</v>
      </c>
      <c r="DR222" s="14">
        <v>3.32E-3</v>
      </c>
      <c r="DS222" s="14">
        <v>3.16E-3</v>
      </c>
    </row>
    <row r="223" spans="1:123" x14ac:dyDescent="0.25">
      <c r="A223" t="s">
        <v>2722</v>
      </c>
      <c r="B223">
        <v>4</v>
      </c>
      <c r="C223" t="s">
        <v>849</v>
      </c>
      <c r="D223" s="10">
        <v>99292.910699035478</v>
      </c>
      <c r="E223" s="10">
        <v>429.99671104431957</v>
      </c>
      <c r="F223" s="10">
        <v>10264.880323191503</v>
      </c>
      <c r="G223" s="10">
        <v>322161.53877230501</v>
      </c>
      <c r="H223" s="10">
        <v>460.90563148417306</v>
      </c>
      <c r="I223" s="10">
        <v>81196.116613991879</v>
      </c>
      <c r="J223" s="10">
        <v>452</v>
      </c>
      <c r="K223" s="10">
        <v>445.20264893214448</v>
      </c>
      <c r="L223" s="10">
        <v>408.02559566227228</v>
      </c>
      <c r="M223" s="10">
        <v>443.7981652088539</v>
      </c>
      <c r="N223" s="10">
        <v>453.05737133702456</v>
      </c>
      <c r="O223" s="10">
        <v>409.74153514401519</v>
      </c>
      <c r="P223" s="10">
        <v>436.68443981991243</v>
      </c>
      <c r="Q223" s="10">
        <v>456.79361350143296</v>
      </c>
      <c r="R223" s="10">
        <v>441.35175742440543</v>
      </c>
      <c r="S223" s="10">
        <v>457.38193639516948</v>
      </c>
      <c r="T223" s="10">
        <v>417.97226571484254</v>
      </c>
      <c r="U223" s="10">
        <v>428.9298616047156</v>
      </c>
      <c r="V223" s="10">
        <v>389.2400595655327</v>
      </c>
      <c r="W223" s="10">
        <v>449.22024927774686</v>
      </c>
      <c r="X223" s="10">
        <v>435.36677261873513</v>
      </c>
      <c r="Y223" s="10">
        <v>451.21753286203614</v>
      </c>
      <c r="Z223" s="10">
        <v>446.02074771275034</v>
      </c>
      <c r="AA223" s="10">
        <v>433.48921999659041</v>
      </c>
      <c r="AB223" s="10">
        <v>454.29726244138266</v>
      </c>
      <c r="AC223" s="10">
        <v>449.08256748560598</v>
      </c>
      <c r="AD223" s="10">
        <v>449.26858711105149</v>
      </c>
      <c r="AE223" s="10">
        <v>438.45627681466738</v>
      </c>
      <c r="AF223" s="10">
        <v>438.64995245695746</v>
      </c>
      <c r="AG223" s="10">
        <v>449.23595438448046</v>
      </c>
      <c r="AH223" s="10">
        <v>456.02256353020834</v>
      </c>
      <c r="AI223" s="10">
        <v>432.92867795348269</v>
      </c>
      <c r="AJ223" s="10">
        <v>447.95697022733998</v>
      </c>
      <c r="AK223" s="10">
        <v>436.73173987032158</v>
      </c>
      <c r="AL223" s="10">
        <v>429.73471342735633</v>
      </c>
      <c r="AM223" s="10">
        <v>444.02838173702958</v>
      </c>
      <c r="AN223" s="10">
        <v>442.48722616488135</v>
      </c>
      <c r="AO223" s="10">
        <v>421.57806782088818</v>
      </c>
      <c r="AP223" s="10">
        <v>455.89118941757749</v>
      </c>
      <c r="AQ223" s="10">
        <v>458.56212625516986</v>
      </c>
      <c r="AR223" s="10">
        <v>3887.6952817750421</v>
      </c>
      <c r="AS223" s="9">
        <v>16.766733562257865</v>
      </c>
      <c r="AT223" s="10">
        <v>400.04960225556954</v>
      </c>
      <c r="AU223" s="10">
        <v>10041.810273857225</v>
      </c>
      <c r="AV223" s="9">
        <v>23.351172565544598</v>
      </c>
      <c r="AW223" s="10">
        <v>2534.4050156815388</v>
      </c>
      <c r="AX223" s="12">
        <v>0.66010961257326128</v>
      </c>
      <c r="AY223" s="9">
        <v>12.582533036453791</v>
      </c>
      <c r="AZ223" s="9">
        <v>12.336688754097967</v>
      </c>
      <c r="BA223" s="9">
        <v>12.671650550725927</v>
      </c>
      <c r="BB223" s="9">
        <v>20.069068606696369</v>
      </c>
      <c r="BC223" s="9">
        <v>14.043246143774487</v>
      </c>
      <c r="BD223" s="9">
        <v>15.52919370193464</v>
      </c>
      <c r="BE223" s="9">
        <v>14.834647293815202</v>
      </c>
      <c r="BF223" s="9">
        <v>14.099937160827622</v>
      </c>
      <c r="BG223" s="9">
        <v>15.16495228672375</v>
      </c>
      <c r="BH223" s="9">
        <v>13.637437472682022</v>
      </c>
      <c r="BI223" s="9">
        <v>12.947523628719617</v>
      </c>
      <c r="BJ223" s="9">
        <v>12.161831989373557</v>
      </c>
      <c r="BK223" s="9">
        <v>15.142960363661086</v>
      </c>
      <c r="BL223" s="9">
        <v>15.069234471141337</v>
      </c>
      <c r="BM223" s="9">
        <v>15.420508034730808</v>
      </c>
      <c r="BN223" s="9">
        <v>15.722818640137156</v>
      </c>
      <c r="BO223" s="9">
        <v>15.978574826944387</v>
      </c>
      <c r="BP223" s="9">
        <v>15.917955027215998</v>
      </c>
      <c r="BQ223" s="9">
        <v>15.785017663932667</v>
      </c>
      <c r="BR223" s="9">
        <v>13.894655846262079</v>
      </c>
      <c r="BS223" s="9">
        <v>12.09851163406851</v>
      </c>
      <c r="BT223" s="9">
        <v>15.376197350541492</v>
      </c>
      <c r="BU223" s="9">
        <v>16.148087685339092</v>
      </c>
      <c r="BV223" s="9">
        <v>16.509759480766622</v>
      </c>
      <c r="BW223" s="9">
        <v>16.789727238649963</v>
      </c>
      <c r="BX223" s="9">
        <v>15.088289189001484</v>
      </c>
      <c r="BY223" s="9">
        <v>13.254091387531924</v>
      </c>
      <c r="BZ223" s="9">
        <v>13.677935135679251</v>
      </c>
      <c r="CA223" s="9">
        <v>13.423093558901224</v>
      </c>
      <c r="CB223" s="9">
        <v>13.81843778744037</v>
      </c>
      <c r="CC223" s="9">
        <v>13.462230579140174</v>
      </c>
      <c r="CD223" s="9">
        <v>15.524301310965882</v>
      </c>
      <c r="CE223" s="9">
        <v>16.166663884609395</v>
      </c>
      <c r="CF223" s="9">
        <v>28.4</v>
      </c>
      <c r="CG223" s="12">
        <v>0.46899999999999997</v>
      </c>
      <c r="CH223" s="11">
        <v>1.54</v>
      </c>
      <c r="CI223" s="10">
        <v>333</v>
      </c>
      <c r="CJ223" s="9">
        <v>11.4</v>
      </c>
      <c r="CK223" s="10">
        <v>523</v>
      </c>
      <c r="CL223" s="12">
        <v>0.85499999999999998</v>
      </c>
      <c r="CM223" s="13">
        <v>5.7500000000000002E-2</v>
      </c>
      <c r="CN223" s="12">
        <v>0.88400000000000001</v>
      </c>
      <c r="CO223" s="12">
        <v>0.52100000000000002</v>
      </c>
      <c r="CP223" s="9">
        <v>10.8</v>
      </c>
      <c r="CQ223" s="13">
        <v>6.1400000000000003E-2</v>
      </c>
      <c r="CR223" s="12">
        <v>0.215</v>
      </c>
      <c r="CS223" s="14">
        <v>4.1099999999999999E-3</v>
      </c>
      <c r="CT223" s="14">
        <v>7.28E-3</v>
      </c>
      <c r="CU223" s="14">
        <v>4.0800000000000003E-3</v>
      </c>
      <c r="CV223" s="13">
        <v>7.6600000000000001E-2</v>
      </c>
      <c r="CW223" s="12">
        <v>0.27200000000000002</v>
      </c>
      <c r="CX223" s="13">
        <v>9.9299999999999999E-2</v>
      </c>
      <c r="CY223" s="13">
        <v>2.7400000000000001E-2</v>
      </c>
      <c r="CZ223" s="14">
        <v>3.1099999999999999E-3</v>
      </c>
      <c r="DA223" s="14">
        <v>1.09E-3</v>
      </c>
      <c r="DB223" s="14">
        <v>2.8E-3</v>
      </c>
      <c r="DC223" s="13">
        <v>1.6299999999999999E-2</v>
      </c>
      <c r="DD223" s="13">
        <v>1.9099999999999999E-2</v>
      </c>
      <c r="DE223" s="14">
        <v>5.2399999999999999E-3</v>
      </c>
      <c r="DF223" s="13">
        <v>1.8499999999999999E-2</v>
      </c>
      <c r="DG223" s="14">
        <v>2.7200000000000002E-3</v>
      </c>
      <c r="DH223" s="14">
        <v>3.79E-3</v>
      </c>
      <c r="DI223" s="14">
        <v>2.9399999999999999E-3</v>
      </c>
      <c r="DJ223" s="14">
        <v>8.5000000000000006E-3</v>
      </c>
      <c r="DK223" s="14">
        <v>2.8600000000000001E-3</v>
      </c>
      <c r="DL223" s="14">
        <v>4.4299999999999999E-3</v>
      </c>
      <c r="DM223" s="14">
        <v>3.0699999999999998E-3</v>
      </c>
      <c r="DN223" s="13">
        <v>1.06E-2</v>
      </c>
      <c r="DO223" s="14">
        <v>3.1199999999999999E-3</v>
      </c>
      <c r="DP223" s="13">
        <v>1.35E-2</v>
      </c>
      <c r="DQ223" s="13">
        <v>3.6799999999999999E-2</v>
      </c>
      <c r="DR223" s="14">
        <v>3.3600000000000001E-3</v>
      </c>
      <c r="DS223" s="14">
        <v>3.2000000000000002E-3</v>
      </c>
    </row>
    <row r="224" spans="1:123" x14ac:dyDescent="0.25">
      <c r="A224" t="s">
        <v>2466</v>
      </c>
      <c r="B224">
        <v>4</v>
      </c>
      <c r="C224" t="s">
        <v>831</v>
      </c>
      <c r="D224" s="10">
        <v>116230.63055769412</v>
      </c>
      <c r="E224" s="9">
        <v>66.659268040178262</v>
      </c>
      <c r="F224" s="10">
        <v>12561.046303958559</v>
      </c>
      <c r="G224" s="10">
        <v>400849.05462730548</v>
      </c>
      <c r="H224" s="9">
        <v>65.520993124891831</v>
      </c>
      <c r="I224" s="10">
        <v>101567.9090077811</v>
      </c>
      <c r="J224" s="9">
        <v>44</v>
      </c>
      <c r="K224" s="9">
        <v>46.321408398924348</v>
      </c>
      <c r="L224" s="9">
        <v>41.939916838122173</v>
      </c>
      <c r="M224" s="9">
        <v>44.645225010830735</v>
      </c>
      <c r="N224" s="9">
        <v>58.110352759330439</v>
      </c>
      <c r="O224" s="9">
        <v>42.035450439964158</v>
      </c>
      <c r="P224" s="9">
        <v>44.949241777470654</v>
      </c>
      <c r="Q224" s="9">
        <v>45.926975967390007</v>
      </c>
      <c r="R224" s="9">
        <v>44.900734438781036</v>
      </c>
      <c r="S224" s="9">
        <v>45.062544666333359</v>
      </c>
      <c r="T224" s="9">
        <v>43.203966424751471</v>
      </c>
      <c r="U224" s="9">
        <v>43.832509135285342</v>
      </c>
      <c r="V224" s="9">
        <v>38.575099043391582</v>
      </c>
      <c r="W224" s="9">
        <v>45.360051682064523</v>
      </c>
      <c r="X224" s="9">
        <v>42.217198789739257</v>
      </c>
      <c r="Y224" s="9">
        <v>44.818056293162833</v>
      </c>
      <c r="Z224" s="9">
        <v>45.378476617003749</v>
      </c>
      <c r="AA224" s="9">
        <v>41.684967552662314</v>
      </c>
      <c r="AB224" s="9">
        <v>44.134519609497538</v>
      </c>
      <c r="AC224" s="9">
        <v>42.899722241779635</v>
      </c>
      <c r="AD224" s="9">
        <v>44.100159772785986</v>
      </c>
      <c r="AE224" s="9">
        <v>44.456062275855814</v>
      </c>
      <c r="AF224" s="9">
        <v>41.930402866604211</v>
      </c>
      <c r="AG224" s="9">
        <v>44.843570456536696</v>
      </c>
      <c r="AH224" s="9">
        <v>44.348436127076184</v>
      </c>
      <c r="AI224" s="9">
        <v>43.879151274612681</v>
      </c>
      <c r="AJ224" s="9">
        <v>45.049128431776062</v>
      </c>
      <c r="AK224" s="9">
        <v>43.448833480814486</v>
      </c>
      <c r="AL224" s="9">
        <v>44.202223526511652</v>
      </c>
      <c r="AM224" s="9">
        <v>44.122659487107832</v>
      </c>
      <c r="AN224" s="9">
        <v>43.996272667393114</v>
      </c>
      <c r="AO224" s="9">
        <v>45.707423583411824</v>
      </c>
      <c r="AP224" s="9">
        <v>45.515460122254439</v>
      </c>
      <c r="AQ224" s="9">
        <v>44.277409488902499</v>
      </c>
      <c r="AR224" s="10">
        <v>11515.423248333678</v>
      </c>
      <c r="AS224" s="11">
        <v>6.4729393480205681</v>
      </c>
      <c r="AT224" s="10">
        <v>1277.0323673316357</v>
      </c>
      <c r="AU224" s="10">
        <v>38321.322886166367</v>
      </c>
      <c r="AV224" s="11">
        <v>8.4890617445982741</v>
      </c>
      <c r="AW224" s="10">
        <v>9499.2843001808305</v>
      </c>
      <c r="AX224" s="12">
        <v>0.42653158942203628</v>
      </c>
      <c r="AY224" s="11">
        <v>4.698720704639606</v>
      </c>
      <c r="AZ224" s="11">
        <v>4.3955006575949449</v>
      </c>
      <c r="BA224" s="11">
        <v>4.6411963545398391</v>
      </c>
      <c r="BB224" s="9">
        <v>11.177785200417139</v>
      </c>
      <c r="BC224" s="11">
        <v>4.2395133498212552</v>
      </c>
      <c r="BD224" s="11">
        <v>5.4903428585156089</v>
      </c>
      <c r="BE224" s="11">
        <v>4.4640765445718777</v>
      </c>
      <c r="BF224" s="11">
        <v>4.9384572669356777</v>
      </c>
      <c r="BG224" s="11">
        <v>4.3035765448117296</v>
      </c>
      <c r="BH224" s="11">
        <v>4.1850266498461028</v>
      </c>
      <c r="BI224" s="11">
        <v>4.6816156305714633</v>
      </c>
      <c r="BJ224" s="11">
        <v>3.8601632582556853</v>
      </c>
      <c r="BK224" s="11">
        <v>4.460907955986694</v>
      </c>
      <c r="BL224" s="11">
        <v>4.1762469913456499</v>
      </c>
      <c r="BM224" s="11">
        <v>4.2714321579095689</v>
      </c>
      <c r="BN224" s="11">
        <v>4.5065836939759762</v>
      </c>
      <c r="BO224" s="11">
        <v>4.0078930022952148</v>
      </c>
      <c r="BP224" s="11">
        <v>4.2153462084402928</v>
      </c>
      <c r="BQ224" s="11">
        <v>4.3650181145171816</v>
      </c>
      <c r="BR224" s="11">
        <v>4.4860106396266373</v>
      </c>
      <c r="BS224" s="11">
        <v>4.3978201088938977</v>
      </c>
      <c r="BT224" s="11">
        <v>4.3749618161680903</v>
      </c>
      <c r="BU224" s="11">
        <v>4.4539827180893914</v>
      </c>
      <c r="BV224" s="11">
        <v>4.4790634934991473</v>
      </c>
      <c r="BW224" s="11">
        <v>4.4855313570570461</v>
      </c>
      <c r="BX224" s="11">
        <v>4.2402257563239329</v>
      </c>
      <c r="BY224" s="11">
        <v>3.889681020066138</v>
      </c>
      <c r="BZ224" s="11">
        <v>4.12892592232817</v>
      </c>
      <c r="CA224" s="11">
        <v>4.4440232249447744</v>
      </c>
      <c r="CB224" s="11">
        <v>4.2852149828145905</v>
      </c>
      <c r="CC224" s="11">
        <v>4.2745845156568496</v>
      </c>
      <c r="CD224" s="11">
        <v>4.6707749417408779</v>
      </c>
      <c r="CE224" s="11">
        <v>4.2204189722211218</v>
      </c>
      <c r="CF224" s="9">
        <v>29.5</v>
      </c>
      <c r="CG224" s="12">
        <v>0.46500000000000002</v>
      </c>
      <c r="CH224" s="11">
        <v>1.52</v>
      </c>
      <c r="CI224" s="10">
        <v>344</v>
      </c>
      <c r="CJ224" s="9">
        <v>11.9</v>
      </c>
      <c r="CK224" s="10">
        <v>519</v>
      </c>
      <c r="CL224" s="11">
        <v>1.1100000000000001</v>
      </c>
      <c r="CM224" s="13">
        <v>5.1799999999999999E-2</v>
      </c>
      <c r="CN224" s="12">
        <v>0.92400000000000004</v>
      </c>
      <c r="CO224" s="12">
        <v>0.51900000000000002</v>
      </c>
      <c r="CP224" s="11">
        <v>9.94</v>
      </c>
      <c r="CQ224" s="13">
        <v>8.4900000000000003E-2</v>
      </c>
      <c r="CR224" s="12">
        <v>0.21099999999999999</v>
      </c>
      <c r="CS224" s="14">
        <v>5.47E-3</v>
      </c>
      <c r="CT224" s="14">
        <v>7.5300000000000002E-3</v>
      </c>
      <c r="CU224" s="14">
        <v>4.2199999999999998E-3</v>
      </c>
      <c r="CV224" s="12">
        <v>0.10199999999999999</v>
      </c>
      <c r="CW224" s="12">
        <v>0.29399999999999998</v>
      </c>
      <c r="CX224" s="12">
        <v>0.17799999999999999</v>
      </c>
      <c r="CY224" s="13">
        <v>2.8400000000000002E-2</v>
      </c>
      <c r="CZ224" s="14">
        <v>3.2100000000000002E-3</v>
      </c>
      <c r="DA224" s="14">
        <v>1.1299999999999999E-3</v>
      </c>
      <c r="DB224" s="14">
        <v>2.8999999999999998E-3</v>
      </c>
      <c r="DC224" s="13">
        <v>1.6899999999999998E-2</v>
      </c>
      <c r="DD224" s="13">
        <v>1.9699999999999999E-2</v>
      </c>
      <c r="DE224" s="14">
        <v>5.4099999999999999E-3</v>
      </c>
      <c r="DF224" s="13">
        <v>1.9099999999999999E-2</v>
      </c>
      <c r="DG224" s="14">
        <v>2.81E-3</v>
      </c>
      <c r="DH224" s="14">
        <v>3.9100000000000003E-3</v>
      </c>
      <c r="DI224" s="14">
        <v>3.0300000000000001E-3</v>
      </c>
      <c r="DJ224" s="14">
        <v>8.7799999999999996E-3</v>
      </c>
      <c r="DK224" s="14">
        <v>2.9499999999999999E-3</v>
      </c>
      <c r="DL224" s="14">
        <v>4.5700000000000003E-3</v>
      </c>
      <c r="DM224" s="14">
        <v>3.1700000000000001E-3</v>
      </c>
      <c r="DN224" s="13">
        <v>1.09E-2</v>
      </c>
      <c r="DO224" s="14">
        <v>3.2200000000000002E-3</v>
      </c>
      <c r="DP224" s="13">
        <v>1.4E-2</v>
      </c>
      <c r="DQ224" s="14">
        <v>6.8100000000000001E-3</v>
      </c>
      <c r="DR224" s="14">
        <v>3.46E-3</v>
      </c>
      <c r="DS224" s="14">
        <v>3.31E-3</v>
      </c>
    </row>
    <row r="225" spans="1:123" x14ac:dyDescent="0.25">
      <c r="A225" t="s">
        <v>2467</v>
      </c>
      <c r="B225">
        <v>4</v>
      </c>
      <c r="C225" t="s">
        <v>831</v>
      </c>
      <c r="D225" s="10">
        <v>117084.23884842818</v>
      </c>
      <c r="E225" s="9">
        <v>66.720158413891696</v>
      </c>
      <c r="F225" s="10">
        <v>12776.648039567657</v>
      </c>
      <c r="G225" s="10">
        <v>404920.420684696</v>
      </c>
      <c r="H225" s="9">
        <v>73.523899264296304</v>
      </c>
      <c r="I225" s="10">
        <v>101975.0114199676</v>
      </c>
      <c r="J225" s="9">
        <v>44</v>
      </c>
      <c r="K225" s="9">
        <v>46.233421527158285</v>
      </c>
      <c r="L225" s="9">
        <v>42.601266309419884</v>
      </c>
      <c r="M225" s="9">
        <v>45.243676931967236</v>
      </c>
      <c r="N225" s="9">
        <v>51.927732751450272</v>
      </c>
      <c r="O225" s="9">
        <v>41.286785892912619</v>
      </c>
      <c r="P225" s="9">
        <v>45.218260176712135</v>
      </c>
      <c r="Q225" s="9">
        <v>46.022467094003233</v>
      </c>
      <c r="R225" s="9">
        <v>45.946868485357811</v>
      </c>
      <c r="S225" s="9">
        <v>46.424700518057904</v>
      </c>
      <c r="T225" s="9">
        <v>44.910089168886287</v>
      </c>
      <c r="U225" s="9">
        <v>45.424455678255597</v>
      </c>
      <c r="V225" s="9">
        <v>39.632832770191499</v>
      </c>
      <c r="W225" s="9">
        <v>45.326765336613668</v>
      </c>
      <c r="X225" s="9">
        <v>42.233657934216559</v>
      </c>
      <c r="Y225" s="9">
        <v>45.656803435991741</v>
      </c>
      <c r="Z225" s="9">
        <v>45.31924519613041</v>
      </c>
      <c r="AA225" s="9">
        <v>42.91224091574955</v>
      </c>
      <c r="AB225" s="9">
        <v>45.64958267565838</v>
      </c>
      <c r="AC225" s="9">
        <v>42.82884545547688</v>
      </c>
      <c r="AD225" s="9">
        <v>45.850596122415944</v>
      </c>
      <c r="AE225" s="9">
        <v>43.415377796345702</v>
      </c>
      <c r="AF225" s="9">
        <v>41.81896437401678</v>
      </c>
      <c r="AG225" s="9">
        <v>45.211084657935331</v>
      </c>
      <c r="AH225" s="9">
        <v>45.065241260134044</v>
      </c>
      <c r="AI225" s="9">
        <v>44.024559026754389</v>
      </c>
      <c r="AJ225" s="9">
        <v>46.292172079117691</v>
      </c>
      <c r="AK225" s="9">
        <v>44.995740869960549</v>
      </c>
      <c r="AL225" s="9">
        <v>44.497256542123814</v>
      </c>
      <c r="AM225" s="9">
        <v>44.792615168573775</v>
      </c>
      <c r="AN225" s="9">
        <v>44.570138162056864</v>
      </c>
      <c r="AO225" s="9">
        <v>45.728958546601625</v>
      </c>
      <c r="AP225" s="9">
        <v>45.115289027677846</v>
      </c>
      <c r="AQ225" s="9">
        <v>44.126472225518498</v>
      </c>
      <c r="AR225" s="10">
        <v>11624.405840359716</v>
      </c>
      <c r="AS225" s="11">
        <v>6.9252919262069099</v>
      </c>
      <c r="AT225" s="10">
        <v>1193.8058545631886</v>
      </c>
      <c r="AU225" s="10">
        <v>39039.40653268293</v>
      </c>
      <c r="AV225" s="9">
        <v>11.020972093662191</v>
      </c>
      <c r="AW225" s="10">
        <v>9834.0621549028074</v>
      </c>
      <c r="AX225" s="12">
        <v>0.51076397859803857</v>
      </c>
      <c r="AY225" s="11">
        <v>4.2693962901740568</v>
      </c>
      <c r="AZ225" s="11">
        <v>3.8007683882046326</v>
      </c>
      <c r="BA225" s="11">
        <v>3.7728362267005857</v>
      </c>
      <c r="BB225" s="9">
        <v>11.340524224398136</v>
      </c>
      <c r="BC225" s="11">
        <v>3.9296079481012698</v>
      </c>
      <c r="BD225" s="11">
        <v>4.4320783630580562</v>
      </c>
      <c r="BE225" s="11">
        <v>4.469457814093146</v>
      </c>
      <c r="BF225" s="11">
        <v>5.2416516308951593</v>
      </c>
      <c r="BG225" s="11">
        <v>4.9553561659763252</v>
      </c>
      <c r="BH225" s="11">
        <v>5.2477364621625533</v>
      </c>
      <c r="BI225" s="11">
        <v>4.8275233873417074</v>
      </c>
      <c r="BJ225" s="11">
        <v>3.6226782535809958</v>
      </c>
      <c r="BK225" s="11">
        <v>4.0010759826091817</v>
      </c>
      <c r="BL225" s="11">
        <v>3.7651630324386618</v>
      </c>
      <c r="BM225" s="11">
        <v>4.3349176954055624</v>
      </c>
      <c r="BN225" s="11">
        <v>4.4132819510303527</v>
      </c>
      <c r="BO225" s="11">
        <v>4.1391586822442727</v>
      </c>
      <c r="BP225" s="11">
        <v>4.6263031637580774</v>
      </c>
      <c r="BQ225" s="11">
        <v>4.4118915919458193</v>
      </c>
      <c r="BR225" s="11">
        <v>4.6793330174558276</v>
      </c>
      <c r="BS225" s="11">
        <v>3.8872178040056391</v>
      </c>
      <c r="BT225" s="11">
        <v>3.7816479189485626</v>
      </c>
      <c r="BU225" s="11">
        <v>4.39167143499595</v>
      </c>
      <c r="BV225" s="11">
        <v>4.5387766401045289</v>
      </c>
      <c r="BW225" s="11">
        <v>4.3954466625227235</v>
      </c>
      <c r="BX225" s="11">
        <v>4.7796084208639646</v>
      </c>
      <c r="BY225" s="11">
        <v>4.4780285603740015</v>
      </c>
      <c r="BZ225" s="11">
        <v>5.0112668107408771</v>
      </c>
      <c r="CA225" s="11">
        <v>3.9094387931198336</v>
      </c>
      <c r="CB225" s="11">
        <v>3.997976350535013</v>
      </c>
      <c r="CC225" s="11">
        <v>4.2360060029660405</v>
      </c>
      <c r="CD225" s="11">
        <v>4.5589726354631832</v>
      </c>
      <c r="CE225" s="11">
        <v>4.4536925496523532</v>
      </c>
      <c r="CF225" s="9">
        <v>28.9</v>
      </c>
      <c r="CG225" s="12">
        <v>0.39</v>
      </c>
      <c r="CH225" s="11">
        <v>1.36</v>
      </c>
      <c r="CI225" s="10">
        <v>337</v>
      </c>
      <c r="CJ225" s="9">
        <v>11.6</v>
      </c>
      <c r="CK225" s="10">
        <v>519</v>
      </c>
      <c r="CL225" s="11">
        <v>1.17</v>
      </c>
      <c r="CM225" s="13">
        <v>4.1200000000000001E-2</v>
      </c>
      <c r="CN225" s="12">
        <v>0.89</v>
      </c>
      <c r="CO225" s="12">
        <v>0.51700000000000002</v>
      </c>
      <c r="CP225" s="11">
        <v>9.65</v>
      </c>
      <c r="CQ225" s="13">
        <v>6.4600000000000005E-2</v>
      </c>
      <c r="CR225" s="12">
        <v>0.25900000000000001</v>
      </c>
      <c r="CS225" s="14">
        <v>1.25E-3</v>
      </c>
      <c r="CT225" s="14">
        <v>7.3099999999999997E-3</v>
      </c>
      <c r="CU225" s="14">
        <v>4.0899999999999999E-3</v>
      </c>
      <c r="CV225" s="13">
        <v>9.9199999999999997E-2</v>
      </c>
      <c r="CW225" s="12">
        <v>0.28699999999999998</v>
      </c>
      <c r="CX225" s="12">
        <v>0.13900000000000001</v>
      </c>
      <c r="CY225" s="13">
        <v>2.76E-2</v>
      </c>
      <c r="CZ225" s="14">
        <v>3.1199999999999999E-3</v>
      </c>
      <c r="DA225" s="14">
        <v>3.6099999999999999E-3</v>
      </c>
      <c r="DB225" s="14">
        <v>2.81E-3</v>
      </c>
      <c r="DC225" s="13">
        <v>1.6400000000000001E-2</v>
      </c>
      <c r="DD225" s="13">
        <v>1.9099999999999999E-2</v>
      </c>
      <c r="DE225" s="14">
        <v>5.2500000000000003E-3</v>
      </c>
      <c r="DF225" s="13">
        <v>7.8600000000000003E-2</v>
      </c>
      <c r="DG225" s="14">
        <v>2.7299999999999998E-3</v>
      </c>
      <c r="DH225" s="14">
        <v>3.79E-3</v>
      </c>
      <c r="DI225" s="14">
        <v>2.9399999999999999E-3</v>
      </c>
      <c r="DJ225" s="14">
        <v>8.5199999999999998E-3</v>
      </c>
      <c r="DK225" s="14">
        <v>2.8600000000000001E-3</v>
      </c>
      <c r="DL225" s="13">
        <v>1.46E-2</v>
      </c>
      <c r="DM225" s="14">
        <v>3.0799999999999998E-3</v>
      </c>
      <c r="DN225" s="13">
        <v>3.5000000000000003E-2</v>
      </c>
      <c r="DO225" s="14">
        <v>3.1199999999999999E-3</v>
      </c>
      <c r="DP225" s="13">
        <v>1.3599999999999999E-2</v>
      </c>
      <c r="DQ225" s="13">
        <v>4.3799999999999999E-2</v>
      </c>
      <c r="DR225" s="14">
        <v>3.3600000000000001E-3</v>
      </c>
      <c r="DS225" s="14">
        <v>3.2200000000000002E-3</v>
      </c>
    </row>
    <row r="226" spans="1:123" x14ac:dyDescent="0.25">
      <c r="A226" t="s">
        <v>2468</v>
      </c>
      <c r="B226">
        <v>4</v>
      </c>
      <c r="C226" t="s">
        <v>831</v>
      </c>
      <c r="D226" s="10">
        <v>123908.50625457782</v>
      </c>
      <c r="E226" s="9">
        <v>68.381727182119107</v>
      </c>
      <c r="F226" s="10">
        <v>12804.624200874086</v>
      </c>
      <c r="G226" s="10">
        <v>405692.38854686118</v>
      </c>
      <c r="H226" s="9">
        <v>69.509257312656302</v>
      </c>
      <c r="I226" s="10">
        <v>103290.04953844177</v>
      </c>
      <c r="J226" s="9">
        <v>44</v>
      </c>
      <c r="K226" s="9">
        <v>46.592340452105134</v>
      </c>
      <c r="L226" s="9">
        <v>43.167604080087855</v>
      </c>
      <c r="M226" s="9">
        <v>45.627475690726314</v>
      </c>
      <c r="N226" s="9">
        <v>57.183354275925993</v>
      </c>
      <c r="O226" s="9">
        <v>42.416105378546142</v>
      </c>
      <c r="P226" s="9">
        <v>48.118400505977618</v>
      </c>
      <c r="Q226" s="9">
        <v>47.01900653697885</v>
      </c>
      <c r="R226" s="9">
        <v>46.405807503640489</v>
      </c>
      <c r="S226" s="9">
        <v>46.54863982993389</v>
      </c>
      <c r="T226" s="9">
        <v>44.054164952996828</v>
      </c>
      <c r="U226" s="9">
        <v>45.959473365591784</v>
      </c>
      <c r="V226" s="9">
        <v>40.751880968735065</v>
      </c>
      <c r="W226" s="9">
        <v>47.999497818501396</v>
      </c>
      <c r="X226" s="9">
        <v>44.248316022388266</v>
      </c>
      <c r="Y226" s="9">
        <v>46.641104659397307</v>
      </c>
      <c r="Z226" s="9">
        <v>46.312302900995057</v>
      </c>
      <c r="AA226" s="9">
        <v>43.230634656835086</v>
      </c>
      <c r="AB226" s="9">
        <v>46.368094309223707</v>
      </c>
      <c r="AC226" s="9">
        <v>43.599586033779936</v>
      </c>
      <c r="AD226" s="9">
        <v>47.00560734255302</v>
      </c>
      <c r="AE226" s="9">
        <v>44.476474543948868</v>
      </c>
      <c r="AF226" s="9">
        <v>43.415691729728238</v>
      </c>
      <c r="AG226" s="9">
        <v>46.930458179584143</v>
      </c>
      <c r="AH226" s="9">
        <v>46.470886154383606</v>
      </c>
      <c r="AI226" s="9">
        <v>44.969213853378328</v>
      </c>
      <c r="AJ226" s="9">
        <v>46.607893414753228</v>
      </c>
      <c r="AK226" s="9">
        <v>44.901623676704837</v>
      </c>
      <c r="AL226" s="9">
        <v>44.300925289126184</v>
      </c>
      <c r="AM226" s="9">
        <v>45.609503227434757</v>
      </c>
      <c r="AN226" s="9">
        <v>46.241336681801037</v>
      </c>
      <c r="AO226" s="9">
        <v>46.448192443976552</v>
      </c>
      <c r="AP226" s="9">
        <v>46.009247136621831</v>
      </c>
      <c r="AQ226" s="9">
        <v>46.022954796061832</v>
      </c>
      <c r="AR226" s="10">
        <v>9839.2808045331258</v>
      </c>
      <c r="AS226" s="11">
        <v>6.2221880848975983</v>
      </c>
      <c r="AT226" s="10">
        <v>1052.7382199540257</v>
      </c>
      <c r="AU226" s="10">
        <v>31861.000921589319</v>
      </c>
      <c r="AV226" s="11">
        <v>8.8736778343428551</v>
      </c>
      <c r="AW226" s="10">
        <v>8844.7850459612819</v>
      </c>
      <c r="AX226" s="12">
        <v>0.92520724732448056</v>
      </c>
      <c r="AY226" s="11">
        <v>3.6916269344967336</v>
      </c>
      <c r="AZ226" s="11">
        <v>3.3157516366057509</v>
      </c>
      <c r="BA226" s="11">
        <v>3.7523303653395117</v>
      </c>
      <c r="BB226" s="11">
        <v>9.2360137318370228</v>
      </c>
      <c r="BC226" s="11">
        <v>3.815244544679063</v>
      </c>
      <c r="BD226" s="11">
        <v>4.9054260544311994</v>
      </c>
      <c r="BE226" s="11">
        <v>3.6977532490722234</v>
      </c>
      <c r="BF226" s="11">
        <v>3.8943629004426121</v>
      </c>
      <c r="BG226" s="11">
        <v>3.9609343244044348</v>
      </c>
      <c r="BH226" s="11">
        <v>3.8267431665527969</v>
      </c>
      <c r="BI226" s="11">
        <v>3.8327327964174871</v>
      </c>
      <c r="BJ226" s="11">
        <v>3.1973689799131177</v>
      </c>
      <c r="BK226" s="11">
        <v>4.2932330757266604</v>
      </c>
      <c r="BL226" s="11">
        <v>3.8937720319976559</v>
      </c>
      <c r="BM226" s="11">
        <v>3.7991392494926894</v>
      </c>
      <c r="BN226" s="11">
        <v>3.797970122382841</v>
      </c>
      <c r="BO226" s="11">
        <v>3.7806773235423412</v>
      </c>
      <c r="BP226" s="11">
        <v>4.3802750818349274</v>
      </c>
      <c r="BQ226" s="11">
        <v>3.8407054499874738</v>
      </c>
      <c r="BR226" s="11">
        <v>4.8089922558198186</v>
      </c>
      <c r="BS226" s="11">
        <v>3.4369519310829229</v>
      </c>
      <c r="BT226" s="11">
        <v>3.7732626973963277</v>
      </c>
      <c r="BU226" s="11">
        <v>4.0029117879763527</v>
      </c>
      <c r="BV226" s="11">
        <v>3.9207136805732907</v>
      </c>
      <c r="BW226" s="11">
        <v>3.8110924615819801</v>
      </c>
      <c r="BX226" s="11">
        <v>3.6772686116510287</v>
      </c>
      <c r="BY226" s="11">
        <v>3.6613971313724303</v>
      </c>
      <c r="BZ226" s="11">
        <v>3.8030943110647932</v>
      </c>
      <c r="CA226" s="11">
        <v>3.5192778385232932</v>
      </c>
      <c r="CB226" s="11">
        <v>3.5573462497969093</v>
      </c>
      <c r="CC226" s="11">
        <v>3.8310512814730528</v>
      </c>
      <c r="CD226" s="11">
        <v>3.9819944115569137</v>
      </c>
      <c r="CE226" s="11">
        <v>3.7820361624226138</v>
      </c>
      <c r="CF226" s="9">
        <v>28.7</v>
      </c>
      <c r="CG226" s="12">
        <v>0.374</v>
      </c>
      <c r="CH226" s="11">
        <v>1.32</v>
      </c>
      <c r="CI226" s="10">
        <v>345</v>
      </c>
      <c r="CJ226" s="9">
        <v>11.8</v>
      </c>
      <c r="CK226" s="10">
        <v>528</v>
      </c>
      <c r="CL226" s="11">
        <v>1.08</v>
      </c>
      <c r="CM226" s="13">
        <v>6.6500000000000004E-2</v>
      </c>
      <c r="CN226" s="12">
        <v>0.90300000000000002</v>
      </c>
      <c r="CO226" s="12">
        <v>0.52700000000000002</v>
      </c>
      <c r="CP226" s="9">
        <v>10.1</v>
      </c>
      <c r="CQ226" s="13">
        <v>5.8799999999999998E-2</v>
      </c>
      <c r="CR226" s="12">
        <v>0.35799999999999998</v>
      </c>
      <c r="CS226" s="14">
        <v>1.2999999999999999E-3</v>
      </c>
      <c r="CT226" s="14">
        <v>7.5799999999999999E-3</v>
      </c>
      <c r="CU226" s="14">
        <v>4.2399999999999998E-3</v>
      </c>
      <c r="CV226" s="13">
        <v>7.4300000000000005E-2</v>
      </c>
      <c r="CW226" s="12">
        <v>0.26700000000000002</v>
      </c>
      <c r="CX226" s="12">
        <v>0.185</v>
      </c>
      <c r="CY226" s="13">
        <v>2.86E-2</v>
      </c>
      <c r="CZ226" s="14">
        <v>3.2399999999999998E-3</v>
      </c>
      <c r="DA226" s="14">
        <v>1.14E-3</v>
      </c>
      <c r="DB226" s="14">
        <v>2.9199999999999999E-3</v>
      </c>
      <c r="DC226" s="13">
        <v>1.7000000000000001E-2</v>
      </c>
      <c r="DD226" s="13">
        <v>1.9800000000000002E-2</v>
      </c>
      <c r="DE226" s="14">
        <v>5.4299999999999999E-3</v>
      </c>
      <c r="DF226" s="13">
        <v>1.9199999999999998E-2</v>
      </c>
      <c r="DG226" s="14">
        <v>2.8300000000000001E-3</v>
      </c>
      <c r="DH226" s="14">
        <v>3.9199999999999999E-3</v>
      </c>
      <c r="DI226" s="14">
        <v>3.0500000000000002E-3</v>
      </c>
      <c r="DJ226" s="14">
        <v>8.8199999999999997E-3</v>
      </c>
      <c r="DK226" s="14">
        <v>2.97E-3</v>
      </c>
      <c r="DL226" s="14">
        <v>4.5900000000000003E-3</v>
      </c>
      <c r="DM226" s="14">
        <v>3.1900000000000001E-3</v>
      </c>
      <c r="DN226" s="13">
        <v>1.0999999999999999E-2</v>
      </c>
      <c r="DO226" s="14">
        <v>3.2299999999999998E-3</v>
      </c>
      <c r="DP226" s="13">
        <v>1.41E-2</v>
      </c>
      <c r="DQ226" s="13">
        <v>4.1500000000000002E-2</v>
      </c>
      <c r="DR226" s="14">
        <v>3.48E-3</v>
      </c>
      <c r="DS226" s="14">
        <v>3.3300000000000001E-3</v>
      </c>
    </row>
    <row r="227" spans="1:123" x14ac:dyDescent="0.25">
      <c r="A227" t="s">
        <v>2723</v>
      </c>
      <c r="B227">
        <v>4</v>
      </c>
      <c r="C227" t="s">
        <v>831</v>
      </c>
      <c r="D227" s="10">
        <v>119621.11637740351</v>
      </c>
      <c r="E227" s="9">
        <v>67.071795752713243</v>
      </c>
      <c r="F227" s="10">
        <v>12785.762139433891</v>
      </c>
      <c r="G227" s="10">
        <v>401977.99999942939</v>
      </c>
      <c r="H227" s="9">
        <v>70.075354786234826</v>
      </c>
      <c r="I227" s="10">
        <v>103222.84909994379</v>
      </c>
      <c r="J227" s="9">
        <v>44</v>
      </c>
      <c r="K227" s="9">
        <v>46.05535813288801</v>
      </c>
      <c r="L227" s="9">
        <v>43.238669397021518</v>
      </c>
      <c r="M227" s="9">
        <v>46.004832665674058</v>
      </c>
      <c r="N227" s="9">
        <v>57.615273978916193</v>
      </c>
      <c r="O227" s="9">
        <v>41.088629847956149</v>
      </c>
      <c r="P227" s="9">
        <v>47.290660254269476</v>
      </c>
      <c r="Q227" s="9">
        <v>46.007110837093244</v>
      </c>
      <c r="R227" s="9">
        <v>45.650658136191851</v>
      </c>
      <c r="S227" s="9">
        <v>46.465255405264472</v>
      </c>
      <c r="T227" s="9">
        <v>43.401297168574743</v>
      </c>
      <c r="U227" s="9">
        <v>46.237088424054306</v>
      </c>
      <c r="V227" s="9">
        <v>39.197143881184026</v>
      </c>
      <c r="W227" s="9">
        <v>47.264435786677417</v>
      </c>
      <c r="X227" s="9">
        <v>43.170161958464355</v>
      </c>
      <c r="Y227" s="9">
        <v>46.329789404193342</v>
      </c>
      <c r="Z227" s="9">
        <v>46.032255452812713</v>
      </c>
      <c r="AA227" s="9">
        <v>42.148874401846292</v>
      </c>
      <c r="AB227" s="9">
        <v>45.853949052216876</v>
      </c>
      <c r="AC227" s="9">
        <v>42.882484647461894</v>
      </c>
      <c r="AD227" s="9">
        <v>48.021075386033395</v>
      </c>
      <c r="AE227" s="9">
        <v>44.076689325225956</v>
      </c>
      <c r="AF227" s="9">
        <v>42.548629726701655</v>
      </c>
      <c r="AG227" s="9">
        <v>45.625267613124436</v>
      </c>
      <c r="AH227" s="9">
        <v>47.013651709871141</v>
      </c>
      <c r="AI227" s="9">
        <v>44.697960542207774</v>
      </c>
      <c r="AJ227" s="9">
        <v>46.661315705547935</v>
      </c>
      <c r="AK227" s="9">
        <v>44.577226113089509</v>
      </c>
      <c r="AL227" s="9">
        <v>43.315293520944522</v>
      </c>
      <c r="AM227" s="9">
        <v>44.480232490566017</v>
      </c>
      <c r="AN227" s="9">
        <v>47.177829747401532</v>
      </c>
      <c r="AO227" s="9">
        <v>46.361850821074867</v>
      </c>
      <c r="AP227" s="9">
        <v>44.947987820939389</v>
      </c>
      <c r="AQ227" s="9">
        <v>44.908770532539243</v>
      </c>
      <c r="AR227" s="10">
        <v>11252.807111292062</v>
      </c>
      <c r="AS227" s="11">
        <v>6.7219485984415499</v>
      </c>
      <c r="AT227" s="10">
        <v>1169.7539439481493</v>
      </c>
      <c r="AU227" s="10">
        <v>36679.816420292504</v>
      </c>
      <c r="AV227" s="11">
        <v>8.4645048235052602</v>
      </c>
      <c r="AW227" s="10">
        <v>10358.00539768407</v>
      </c>
      <c r="AX227" s="12">
        <v>0.94146612439542388</v>
      </c>
      <c r="AY227" s="11">
        <v>4.5094307602724584</v>
      </c>
      <c r="AZ227" s="11">
        <v>5.1963861728846679</v>
      </c>
      <c r="BA227" s="11">
        <v>4.4556200776816475</v>
      </c>
      <c r="BB227" s="9">
        <v>10.213996462526529</v>
      </c>
      <c r="BC227" s="11">
        <v>4.225657967091192</v>
      </c>
      <c r="BD227" s="11">
        <v>5.1663709413545842</v>
      </c>
      <c r="BE227" s="11">
        <v>4.0662142406181472</v>
      </c>
      <c r="BF227" s="11">
        <v>4.5703026077712217</v>
      </c>
      <c r="BG227" s="11">
        <v>4.54045449415921</v>
      </c>
      <c r="BH227" s="11">
        <v>4.2405974507692967</v>
      </c>
      <c r="BI227" s="11">
        <v>4.8355901361942832</v>
      </c>
      <c r="BJ227" s="11">
        <v>3.3639669972191846</v>
      </c>
      <c r="BK227" s="11">
        <v>4.6555402693644092</v>
      </c>
      <c r="BL227" s="11">
        <v>4.2224900650595458</v>
      </c>
      <c r="BM227" s="11">
        <v>4.4165512534674312</v>
      </c>
      <c r="BN227" s="11">
        <v>4.2100804084115957</v>
      </c>
      <c r="BO227" s="11">
        <v>4.3944518308811871</v>
      </c>
      <c r="BP227" s="11">
        <v>4.5271130443077743</v>
      </c>
      <c r="BQ227" s="11">
        <v>4.4062158703516889</v>
      </c>
      <c r="BR227" s="11">
        <v>5.2838462040511329</v>
      </c>
      <c r="BS227" s="11">
        <v>4.3535341601055624</v>
      </c>
      <c r="BT227" s="11">
        <v>3.9657869060520325</v>
      </c>
      <c r="BU227" s="11">
        <v>4.1112656561205787</v>
      </c>
      <c r="BV227" s="11">
        <v>4.6119426150684228</v>
      </c>
      <c r="BW227" s="11">
        <v>4.158881067026158</v>
      </c>
      <c r="BX227" s="11">
        <v>4.3286529216167366</v>
      </c>
      <c r="BY227" s="11">
        <v>4.1646813451945155</v>
      </c>
      <c r="BZ227" s="11">
        <v>3.7948930631115272</v>
      </c>
      <c r="CA227" s="11">
        <v>4.2332453304335296</v>
      </c>
      <c r="CB227" s="11">
        <v>4.5258482592712115</v>
      </c>
      <c r="CC227" s="11">
        <v>4.2532669998375798</v>
      </c>
      <c r="CD227" s="11">
        <v>3.9802509250068936</v>
      </c>
      <c r="CE227" s="11">
        <v>3.9275520735534073</v>
      </c>
      <c r="CF227" s="9">
        <v>29.2</v>
      </c>
      <c r="CG227" s="12">
        <v>0.41499999999999998</v>
      </c>
      <c r="CH227" s="11">
        <v>1.44</v>
      </c>
      <c r="CI227" s="10">
        <v>354</v>
      </c>
      <c r="CJ227" s="9">
        <v>11.6</v>
      </c>
      <c r="CK227" s="10">
        <v>527</v>
      </c>
      <c r="CL227" s="11">
        <v>1.03</v>
      </c>
      <c r="CM227" s="13">
        <v>5.6099999999999997E-2</v>
      </c>
      <c r="CN227" s="12">
        <v>0.90100000000000002</v>
      </c>
      <c r="CO227" s="12">
        <v>0.51900000000000002</v>
      </c>
      <c r="CP227" s="9">
        <v>10.199999999999999</v>
      </c>
      <c r="CQ227" s="13">
        <v>5.6899999999999999E-2</v>
      </c>
      <c r="CR227" s="12">
        <v>0.28000000000000003</v>
      </c>
      <c r="CS227" s="14">
        <v>1.2600000000000001E-3</v>
      </c>
      <c r="CT227" s="14">
        <v>7.3699999999999998E-3</v>
      </c>
      <c r="CU227" s="14">
        <v>4.13E-3</v>
      </c>
      <c r="CV227" s="12">
        <v>0.1</v>
      </c>
      <c r="CW227" s="12">
        <v>0.26600000000000001</v>
      </c>
      <c r="CX227" s="12">
        <v>0.104</v>
      </c>
      <c r="CY227" s="13">
        <v>2.7900000000000001E-2</v>
      </c>
      <c r="CZ227" s="14">
        <v>3.15E-3</v>
      </c>
      <c r="DA227" s="14">
        <v>1.1100000000000001E-3</v>
      </c>
      <c r="DB227" s="14">
        <v>2.8400000000000001E-3</v>
      </c>
      <c r="DC227" s="13">
        <v>1.6500000000000001E-2</v>
      </c>
      <c r="DD227" s="13">
        <v>1.9300000000000001E-2</v>
      </c>
      <c r="DE227" s="13">
        <v>1.7399999999999999E-2</v>
      </c>
      <c r="DF227" s="13">
        <v>1.8700000000000001E-2</v>
      </c>
      <c r="DG227" s="14">
        <v>2.7499999999999998E-3</v>
      </c>
      <c r="DH227" s="14">
        <v>3.82E-3</v>
      </c>
      <c r="DI227" s="14">
        <v>2.96E-3</v>
      </c>
      <c r="DJ227" s="14">
        <v>8.5800000000000008E-3</v>
      </c>
      <c r="DK227" s="14">
        <v>2.8900000000000002E-3</v>
      </c>
      <c r="DL227" s="14">
        <v>4.47E-3</v>
      </c>
      <c r="DM227" s="14">
        <v>3.0999999999999999E-3</v>
      </c>
      <c r="DN227" s="13">
        <v>1.0699999999999999E-2</v>
      </c>
      <c r="DO227" s="14">
        <v>3.14E-3</v>
      </c>
      <c r="DP227" s="13">
        <v>1.37E-2</v>
      </c>
      <c r="DQ227" s="13">
        <v>5.5E-2</v>
      </c>
      <c r="DR227" s="14">
        <v>3.3899999999999998E-3</v>
      </c>
      <c r="DS227" s="14">
        <v>3.2399999999999998E-3</v>
      </c>
    </row>
    <row r="228" spans="1:123" x14ac:dyDescent="0.25">
      <c r="A228" t="s">
        <v>2469</v>
      </c>
      <c r="B228">
        <v>4</v>
      </c>
      <c r="C228" t="s">
        <v>831</v>
      </c>
      <c r="D228" s="10">
        <v>127905.2558462715</v>
      </c>
      <c r="E228" s="9">
        <v>70.269202963625276</v>
      </c>
      <c r="F228" s="10">
        <v>13178.216521221048</v>
      </c>
      <c r="G228" s="10">
        <v>416255.18053323176</v>
      </c>
      <c r="H228" s="9">
        <v>68.602979325038206</v>
      </c>
      <c r="I228" s="10">
        <v>105171.07332679299</v>
      </c>
      <c r="J228" s="9">
        <v>44</v>
      </c>
      <c r="K228" s="9">
        <v>47.732052634060814</v>
      </c>
      <c r="L228" s="9">
        <v>44.279818046367765</v>
      </c>
      <c r="M228" s="9">
        <v>47.984796765085598</v>
      </c>
      <c r="N228" s="9">
        <v>54.940055656363953</v>
      </c>
      <c r="O228" s="9">
        <v>44.091049235739277</v>
      </c>
      <c r="P228" s="9">
        <v>46.106511379471158</v>
      </c>
      <c r="Q228" s="9">
        <v>48.879409037552712</v>
      </c>
      <c r="R228" s="9">
        <v>47.935398111165092</v>
      </c>
      <c r="S228" s="9">
        <v>48.264523209111715</v>
      </c>
      <c r="T228" s="9">
        <v>45.506605742608357</v>
      </c>
      <c r="U228" s="9">
        <v>47.464374600842866</v>
      </c>
      <c r="V228" s="9">
        <v>43.013738811689578</v>
      </c>
      <c r="W228" s="9">
        <v>50.201805727602547</v>
      </c>
      <c r="X228" s="9">
        <v>45.442302462182219</v>
      </c>
      <c r="Y228" s="9">
        <v>48.710129934675756</v>
      </c>
      <c r="Z228" s="9">
        <v>47.8775436877036</v>
      </c>
      <c r="AA228" s="9">
        <v>44.144926866229589</v>
      </c>
      <c r="AB228" s="9">
        <v>46.791190911923195</v>
      </c>
      <c r="AC228" s="9">
        <v>44.758129777875041</v>
      </c>
      <c r="AD228" s="9">
        <v>47.291787428712212</v>
      </c>
      <c r="AE228" s="9">
        <v>46.570399924083397</v>
      </c>
      <c r="AF228" s="9">
        <v>45.035733858705356</v>
      </c>
      <c r="AG228" s="9">
        <v>48.003904571140069</v>
      </c>
      <c r="AH228" s="9">
        <v>48.593702278281008</v>
      </c>
      <c r="AI228" s="9">
        <v>46.457112546914573</v>
      </c>
      <c r="AJ228" s="9">
        <v>47.76295751969397</v>
      </c>
      <c r="AK228" s="9">
        <v>45.472040987330274</v>
      </c>
      <c r="AL228" s="9">
        <v>46.648353441174685</v>
      </c>
      <c r="AM228" s="9">
        <v>46.843696790544541</v>
      </c>
      <c r="AN228" s="9">
        <v>48.793643675625695</v>
      </c>
      <c r="AO228" s="9">
        <v>49.669722230881518</v>
      </c>
      <c r="AP228" s="9">
        <v>47.703535940933925</v>
      </c>
      <c r="AQ228" s="9">
        <v>47.136084991435332</v>
      </c>
      <c r="AR228" s="10">
        <v>10594.101365915223</v>
      </c>
      <c r="AS228" s="11">
        <v>6.1095187991988471</v>
      </c>
      <c r="AT228" s="10">
        <v>1103.9235019719677</v>
      </c>
      <c r="AU228" s="10">
        <v>34493.626144317219</v>
      </c>
      <c r="AV228" s="11">
        <v>9.8987602616283805</v>
      </c>
      <c r="AW228" s="10">
        <v>8870.9800038976427</v>
      </c>
      <c r="AX228" s="12">
        <v>0.50997613352375226</v>
      </c>
      <c r="AY228" s="11">
        <v>3.9539800897769033</v>
      </c>
      <c r="AZ228" s="11">
        <v>3.4501404515404488</v>
      </c>
      <c r="BA228" s="11">
        <v>3.7382765003187877</v>
      </c>
      <c r="BB228" s="9">
        <v>10.652480355738357</v>
      </c>
      <c r="BC228" s="11">
        <v>3.7339261140809503</v>
      </c>
      <c r="BD228" s="11">
        <v>4.8068792031952459</v>
      </c>
      <c r="BE228" s="11">
        <v>4.1438609535320206</v>
      </c>
      <c r="BF228" s="11">
        <v>4.5225710255290688</v>
      </c>
      <c r="BG228" s="11">
        <v>4.0815051573483423</v>
      </c>
      <c r="BH228" s="11">
        <v>4.2439349341219454</v>
      </c>
      <c r="BI228" s="11">
        <v>4.4436965909699433</v>
      </c>
      <c r="BJ228" s="11">
        <v>3.8495736262044389</v>
      </c>
      <c r="BK228" s="11">
        <v>5.0689472277773477</v>
      </c>
      <c r="BL228" s="11">
        <v>3.7968687256846887</v>
      </c>
      <c r="BM228" s="11">
        <v>4.1885392498936076</v>
      </c>
      <c r="BN228" s="11">
        <v>3.903639210013202</v>
      </c>
      <c r="BO228" s="11">
        <v>3.9360023235869543</v>
      </c>
      <c r="BP228" s="11">
        <v>4.2942373296335186</v>
      </c>
      <c r="BQ228" s="11">
        <v>4.1379255745257817</v>
      </c>
      <c r="BR228" s="11">
        <v>3.7468024290548989</v>
      </c>
      <c r="BS228" s="11">
        <v>4.0286528683950085</v>
      </c>
      <c r="BT228" s="11">
        <v>4.0581325261034298</v>
      </c>
      <c r="BU228" s="11">
        <v>4.2730987323799763</v>
      </c>
      <c r="BV228" s="11">
        <v>4.2480856949739216</v>
      </c>
      <c r="BW228" s="11">
        <v>3.9263221844651648</v>
      </c>
      <c r="BX228" s="11">
        <v>3.8951664314194931</v>
      </c>
      <c r="BY228" s="11">
        <v>3.5576615058022503</v>
      </c>
      <c r="BZ228" s="11">
        <v>4.0891009450863764</v>
      </c>
      <c r="CA228" s="11">
        <v>3.7082249745996556</v>
      </c>
      <c r="CB228" s="11">
        <v>4.2718747643713382</v>
      </c>
      <c r="CC228" s="11">
        <v>4.2177364141282441</v>
      </c>
      <c r="CD228" s="11">
        <v>4.0847499564926943</v>
      </c>
      <c r="CE228" s="11">
        <v>3.7969893596131494</v>
      </c>
      <c r="CF228" s="9">
        <v>32.1</v>
      </c>
      <c r="CG228" s="12">
        <v>0.41799999999999998</v>
      </c>
      <c r="CH228" s="11">
        <v>1.56</v>
      </c>
      <c r="CI228" s="10">
        <v>376</v>
      </c>
      <c r="CJ228" s="9">
        <v>13</v>
      </c>
      <c r="CK228" s="10">
        <v>554</v>
      </c>
      <c r="CL228" s="11">
        <v>1.45</v>
      </c>
      <c r="CM228" s="13">
        <v>5.28E-2</v>
      </c>
      <c r="CN228" s="12">
        <v>0.997</v>
      </c>
      <c r="CO228" s="12">
        <v>0.58499999999999996</v>
      </c>
      <c r="CP228" s="9">
        <v>11.3</v>
      </c>
      <c r="CQ228" s="13">
        <v>6.7100000000000007E-2</v>
      </c>
      <c r="CR228" s="12">
        <v>0.29699999999999999</v>
      </c>
      <c r="CS228" s="14">
        <v>7.28E-3</v>
      </c>
      <c r="CT228" s="13">
        <v>2.7699999999999999E-2</v>
      </c>
      <c r="CU228" s="14">
        <v>4.13E-3</v>
      </c>
      <c r="CV228" s="13">
        <v>2.3599999999999999E-2</v>
      </c>
      <c r="CW228" s="12">
        <v>0.313</v>
      </c>
      <c r="CX228" s="12">
        <v>0.2</v>
      </c>
      <c r="CY228" s="13">
        <v>2.7900000000000001E-2</v>
      </c>
      <c r="CZ228" s="14">
        <v>3.15E-3</v>
      </c>
      <c r="DA228" s="14">
        <v>1.1100000000000001E-3</v>
      </c>
      <c r="DB228" s="14">
        <v>2.8400000000000001E-3</v>
      </c>
      <c r="DC228" s="13">
        <v>1.66E-2</v>
      </c>
      <c r="DD228" s="13">
        <v>1.9300000000000001E-2</v>
      </c>
      <c r="DE228" s="14">
        <v>5.28E-3</v>
      </c>
      <c r="DF228" s="13">
        <v>1.8700000000000001E-2</v>
      </c>
      <c r="DG228" s="14">
        <v>2.7499999999999998E-3</v>
      </c>
      <c r="DH228" s="14">
        <v>3.81E-3</v>
      </c>
      <c r="DI228" s="14">
        <v>2.96E-3</v>
      </c>
      <c r="DJ228" s="14">
        <v>8.5800000000000008E-3</v>
      </c>
      <c r="DK228" s="14">
        <v>2.8900000000000002E-3</v>
      </c>
      <c r="DL228" s="14">
        <v>4.47E-3</v>
      </c>
      <c r="DM228" s="14">
        <v>3.0999999999999999E-3</v>
      </c>
      <c r="DN228" s="13">
        <v>1.0699999999999999E-2</v>
      </c>
      <c r="DO228" s="14">
        <v>3.14E-3</v>
      </c>
      <c r="DP228" s="13">
        <v>1.37E-2</v>
      </c>
      <c r="DQ228" s="13">
        <v>5.16E-2</v>
      </c>
      <c r="DR228" s="13">
        <v>2.1999999999999999E-2</v>
      </c>
      <c r="DS228" s="14">
        <v>3.2499999999999999E-3</v>
      </c>
    </row>
    <row r="229" spans="1:123" x14ac:dyDescent="0.25">
      <c r="A229" t="s">
        <v>2470</v>
      </c>
      <c r="B229">
        <v>4</v>
      </c>
      <c r="C229" t="s">
        <v>831</v>
      </c>
      <c r="D229" s="10">
        <v>120465.55311046878</v>
      </c>
      <c r="E229" s="9">
        <v>67.674626107105212</v>
      </c>
      <c r="F229" s="10">
        <v>13061.425043792189</v>
      </c>
      <c r="G229" s="10">
        <v>408104.22023313952</v>
      </c>
      <c r="H229" s="9">
        <v>81.960148312069293</v>
      </c>
      <c r="I229" s="10">
        <v>103082.25603942218</v>
      </c>
      <c r="J229" s="9">
        <v>44</v>
      </c>
      <c r="K229" s="9">
        <v>46.9426105632716</v>
      </c>
      <c r="L229" s="9">
        <v>44.143319836593072</v>
      </c>
      <c r="M229" s="9">
        <v>46.436237671725593</v>
      </c>
      <c r="N229" s="9">
        <v>52.870269072180491</v>
      </c>
      <c r="O229" s="9">
        <v>42.549655110170903</v>
      </c>
      <c r="P229" s="9">
        <v>45.31258101436967</v>
      </c>
      <c r="Q229" s="9">
        <v>46.91424554577948</v>
      </c>
      <c r="R229" s="9">
        <v>46.056187612680716</v>
      </c>
      <c r="S229" s="9">
        <v>46.67648047291668</v>
      </c>
      <c r="T229" s="9">
        <v>43.697510824850163</v>
      </c>
      <c r="U229" s="9">
        <v>46.310179935610307</v>
      </c>
      <c r="V229" s="9">
        <v>41.382708275095261</v>
      </c>
      <c r="W229" s="9">
        <v>48.068014399988918</v>
      </c>
      <c r="X229" s="9">
        <v>44.563747112007938</v>
      </c>
      <c r="Y229" s="9">
        <v>47.359759091117162</v>
      </c>
      <c r="Z229" s="9">
        <v>46.367371202452901</v>
      </c>
      <c r="AA229" s="9">
        <v>41.44258841563331</v>
      </c>
      <c r="AB229" s="9">
        <v>45.667526422970347</v>
      </c>
      <c r="AC229" s="9">
        <v>41.765068557072212</v>
      </c>
      <c r="AD229" s="9">
        <v>45.88427552511358</v>
      </c>
      <c r="AE229" s="9">
        <v>44.806993170681274</v>
      </c>
      <c r="AF229" s="9">
        <v>43.532636786128698</v>
      </c>
      <c r="AG229" s="9">
        <v>46.290414558229116</v>
      </c>
      <c r="AH229" s="9">
        <v>47.625125219531697</v>
      </c>
      <c r="AI229" s="9">
        <v>45.139881812663752</v>
      </c>
      <c r="AJ229" s="9">
        <v>46.34862064432815</v>
      </c>
      <c r="AK229" s="9">
        <v>44.429081480121233</v>
      </c>
      <c r="AL229" s="9">
        <v>44.408319915480355</v>
      </c>
      <c r="AM229" s="9">
        <v>46.09317850717472</v>
      </c>
      <c r="AN229" s="9">
        <v>45.728202708391173</v>
      </c>
      <c r="AO229" s="9">
        <v>47.40293348500883</v>
      </c>
      <c r="AP229" s="9">
        <v>45.883261997692486</v>
      </c>
      <c r="AQ229" s="9">
        <v>45.867419158920995</v>
      </c>
      <c r="AR229" s="10">
        <v>10034.317905662565</v>
      </c>
      <c r="AS229" s="11">
        <v>6.3587680949874548</v>
      </c>
      <c r="AT229" s="10">
        <v>1070.9289297538867</v>
      </c>
      <c r="AU229" s="10">
        <v>34047.55429858312</v>
      </c>
      <c r="AV229" s="9">
        <v>11.067830418108803</v>
      </c>
      <c r="AW229" s="10">
        <v>8734.4613915302525</v>
      </c>
      <c r="AX229" s="12">
        <v>0.52006873345742655</v>
      </c>
      <c r="AY229" s="11">
        <v>3.9599371115203281</v>
      </c>
      <c r="AZ229" s="11">
        <v>4.4093768188216025</v>
      </c>
      <c r="BA229" s="11">
        <v>4.1960581073012442</v>
      </c>
      <c r="BB229" s="9">
        <v>10.428258238558557</v>
      </c>
      <c r="BC229" s="11">
        <v>3.7698798048190909</v>
      </c>
      <c r="BD229" s="11">
        <v>4.4319789806230334</v>
      </c>
      <c r="BE229" s="11">
        <v>4.1480116289518438</v>
      </c>
      <c r="BF229" s="11">
        <v>4.150602113733159</v>
      </c>
      <c r="BG229" s="11">
        <v>4.4426887402347601</v>
      </c>
      <c r="BH229" s="11">
        <v>4.3161912513234109</v>
      </c>
      <c r="BI229" s="11">
        <v>4.3970353813828016</v>
      </c>
      <c r="BJ229" s="11">
        <v>3.8769948334365587</v>
      </c>
      <c r="BK229" s="11">
        <v>4.2721914904774803</v>
      </c>
      <c r="BL229" s="11">
        <v>4.3308819846923488</v>
      </c>
      <c r="BM229" s="11">
        <v>4.2402138538255656</v>
      </c>
      <c r="BN229" s="11">
        <v>4.2176387346093946</v>
      </c>
      <c r="BO229" s="11">
        <v>3.6332596693936456</v>
      </c>
      <c r="BP229" s="11">
        <v>4.1495647864477281</v>
      </c>
      <c r="BQ229" s="11">
        <v>3.7230779124747819</v>
      </c>
      <c r="BR229" s="11">
        <v>4.4656957717478347</v>
      </c>
      <c r="BS229" s="11">
        <v>4.1887960375996212</v>
      </c>
      <c r="BT229" s="11">
        <v>4.2257726049829358</v>
      </c>
      <c r="BU229" s="11">
        <v>4.4899480986183242</v>
      </c>
      <c r="BV229" s="11">
        <v>4.5122042897925292</v>
      </c>
      <c r="BW229" s="11">
        <v>4.2505769030895255</v>
      </c>
      <c r="BX229" s="11">
        <v>4.1773296398206412</v>
      </c>
      <c r="BY229" s="11">
        <v>3.9333543180443429</v>
      </c>
      <c r="BZ229" s="11">
        <v>4.4891937952284362</v>
      </c>
      <c r="CA229" s="11">
        <v>4.12782398658881</v>
      </c>
      <c r="CB229" s="11">
        <v>4.1490153660508788</v>
      </c>
      <c r="CC229" s="11">
        <v>4.5984688251946029</v>
      </c>
      <c r="CD229" s="11">
        <v>4.1814005562213659</v>
      </c>
      <c r="CE229" s="11">
        <v>4.2179475065766816</v>
      </c>
      <c r="CF229" s="9">
        <v>29.4</v>
      </c>
      <c r="CG229" s="12">
        <v>0.42099999999999999</v>
      </c>
      <c r="CH229" s="11">
        <v>1.39</v>
      </c>
      <c r="CI229" s="10">
        <v>346</v>
      </c>
      <c r="CJ229" s="9">
        <v>11.8</v>
      </c>
      <c r="CK229" s="10">
        <v>519</v>
      </c>
      <c r="CL229" s="11">
        <v>1.25</v>
      </c>
      <c r="CM229" s="13">
        <v>6.3E-2</v>
      </c>
      <c r="CN229" s="12">
        <v>0.91600000000000004</v>
      </c>
      <c r="CO229" s="12">
        <v>0.51300000000000001</v>
      </c>
      <c r="CP229" s="9">
        <v>10.4</v>
      </c>
      <c r="CQ229" s="13">
        <v>5.3800000000000001E-2</v>
      </c>
      <c r="CR229" s="12">
        <v>0.32900000000000001</v>
      </c>
      <c r="CS229" s="14">
        <v>7.7099999999999998E-3</v>
      </c>
      <c r="CT229" s="14">
        <v>7.3699999999999998E-3</v>
      </c>
      <c r="CU229" s="13">
        <v>1.3599999999999999E-2</v>
      </c>
      <c r="CV229" s="12">
        <v>0.1</v>
      </c>
      <c r="CW229" s="12">
        <v>0.28299999999999997</v>
      </c>
      <c r="CX229" s="12">
        <v>0.13</v>
      </c>
      <c r="CY229" s="13">
        <v>2.7900000000000001E-2</v>
      </c>
      <c r="CZ229" s="14">
        <v>3.15E-3</v>
      </c>
      <c r="DA229" s="14">
        <v>1.1100000000000001E-3</v>
      </c>
      <c r="DB229" s="14">
        <v>2.8300000000000001E-3</v>
      </c>
      <c r="DC229" s="13">
        <v>1.6500000000000001E-2</v>
      </c>
      <c r="DD229" s="13">
        <v>1.9199999999999998E-2</v>
      </c>
      <c r="DE229" s="14">
        <v>5.2700000000000004E-3</v>
      </c>
      <c r="DF229" s="13">
        <v>1.8599999999999998E-2</v>
      </c>
      <c r="DG229" s="14">
        <v>2.7499999999999998E-3</v>
      </c>
      <c r="DH229" s="14">
        <v>3.8E-3</v>
      </c>
      <c r="DI229" s="14">
        <v>2.96E-3</v>
      </c>
      <c r="DJ229" s="14">
        <v>8.5599999999999999E-3</v>
      </c>
      <c r="DK229" s="14">
        <v>2.8800000000000002E-3</v>
      </c>
      <c r="DL229" s="14">
        <v>4.4600000000000004E-3</v>
      </c>
      <c r="DM229" s="14">
        <v>3.0899999999999999E-3</v>
      </c>
      <c r="DN229" s="13">
        <v>1.06E-2</v>
      </c>
      <c r="DO229" s="14">
        <v>3.14E-3</v>
      </c>
      <c r="DP229" s="13">
        <v>1.37E-2</v>
      </c>
      <c r="DQ229" s="13">
        <v>3.7100000000000001E-2</v>
      </c>
      <c r="DR229" s="14">
        <v>3.3800000000000002E-3</v>
      </c>
      <c r="DS229" s="14">
        <v>3.2399999999999998E-3</v>
      </c>
    </row>
    <row r="230" spans="1:123" x14ac:dyDescent="0.25">
      <c r="A230" t="s">
        <v>2471</v>
      </c>
      <c r="B230">
        <v>4</v>
      </c>
      <c r="C230" t="s">
        <v>831</v>
      </c>
      <c r="D230" s="10">
        <v>125914.73523772888</v>
      </c>
      <c r="E230" s="9">
        <v>71.55040876427087</v>
      </c>
      <c r="F230" s="10">
        <v>13322.217833207358</v>
      </c>
      <c r="G230" s="10">
        <v>421391.65466733556</v>
      </c>
      <c r="H230" s="9">
        <v>76.732940589142913</v>
      </c>
      <c r="I230" s="10">
        <v>106812.18155379772</v>
      </c>
      <c r="J230" s="9">
        <v>44</v>
      </c>
      <c r="K230" s="9">
        <v>48.338220306149104</v>
      </c>
      <c r="L230" s="9">
        <v>47.812673659220614</v>
      </c>
      <c r="M230" s="9">
        <v>48.065279463505114</v>
      </c>
      <c r="N230" s="9">
        <v>64.704038197359793</v>
      </c>
      <c r="O230" s="9">
        <v>44.206335655645937</v>
      </c>
      <c r="P230" s="9">
        <v>48.431831280121472</v>
      </c>
      <c r="Q230" s="9">
        <v>48.277468872075524</v>
      </c>
      <c r="R230" s="9">
        <v>46.816860061023512</v>
      </c>
      <c r="S230" s="9">
        <v>47.568556334284118</v>
      </c>
      <c r="T230" s="9">
        <v>45.649145540392553</v>
      </c>
      <c r="U230" s="9">
        <v>47.537701937445213</v>
      </c>
      <c r="V230" s="9">
        <v>41.686539316888535</v>
      </c>
      <c r="W230" s="9">
        <v>49.335677721447091</v>
      </c>
      <c r="X230" s="9">
        <v>44.884203804813893</v>
      </c>
      <c r="Y230" s="9">
        <v>47.78125533776123</v>
      </c>
      <c r="Z230" s="9">
        <v>47.169944167732012</v>
      </c>
      <c r="AA230" s="9">
        <v>42.836332061912721</v>
      </c>
      <c r="AB230" s="9">
        <v>46.713603215454377</v>
      </c>
      <c r="AC230" s="9">
        <v>44.761810979480707</v>
      </c>
      <c r="AD230" s="9">
        <v>46.444820681532363</v>
      </c>
      <c r="AE230" s="9">
        <v>45.867088081766802</v>
      </c>
      <c r="AF230" s="9">
        <v>43.796288642903775</v>
      </c>
      <c r="AG230" s="9">
        <v>47.063938425267231</v>
      </c>
      <c r="AH230" s="9">
        <v>47.533573117930381</v>
      </c>
      <c r="AI230" s="9">
        <v>45.753272930841256</v>
      </c>
      <c r="AJ230" s="9">
        <v>47.136861419859471</v>
      </c>
      <c r="AK230" s="9">
        <v>45.331197651836078</v>
      </c>
      <c r="AL230" s="9">
        <v>45.686028141159142</v>
      </c>
      <c r="AM230" s="9">
        <v>46.020949456076046</v>
      </c>
      <c r="AN230" s="9">
        <v>48.020189251659794</v>
      </c>
      <c r="AO230" s="9">
        <v>49.758948640279762</v>
      </c>
      <c r="AP230" s="9">
        <v>47.484644214680173</v>
      </c>
      <c r="AQ230" s="9">
        <v>47.353621533855765</v>
      </c>
      <c r="AR230" s="10">
        <v>9604.7286523517869</v>
      </c>
      <c r="AS230" s="11">
        <v>5.4389775327881384</v>
      </c>
      <c r="AT230" s="10">
        <v>858.81338249481507</v>
      </c>
      <c r="AU230" s="10">
        <v>28721.320022693868</v>
      </c>
      <c r="AV230" s="9">
        <v>10.011498568681279</v>
      </c>
      <c r="AW230" s="10">
        <v>7126.8539147615611</v>
      </c>
      <c r="AX230" s="11">
        <v>1.001078599389273</v>
      </c>
      <c r="AY230" s="11">
        <v>3.4511499277874522</v>
      </c>
      <c r="AZ230" s="11">
        <v>5.3264500736946996</v>
      </c>
      <c r="BA230" s="11">
        <v>3.3475879096315841</v>
      </c>
      <c r="BB230" s="9">
        <v>11.581772736220813</v>
      </c>
      <c r="BC230" s="11">
        <v>3.1828335471715996</v>
      </c>
      <c r="BD230" s="11">
        <v>5.162612313804801</v>
      </c>
      <c r="BE230" s="11">
        <v>3.2677070749298931</v>
      </c>
      <c r="BF230" s="11">
        <v>3.400768142145894</v>
      </c>
      <c r="BG230" s="11">
        <v>3.3214603567599088</v>
      </c>
      <c r="BH230" s="11">
        <v>3.3103872726467678</v>
      </c>
      <c r="BI230" s="11">
        <v>3.9563259231289178</v>
      </c>
      <c r="BJ230" s="11">
        <v>2.8246419165473302</v>
      </c>
      <c r="BK230" s="11">
        <v>3.5746775838816194</v>
      </c>
      <c r="BL230" s="11">
        <v>3.0782700520155362</v>
      </c>
      <c r="BM230" s="11">
        <v>3.2416643579054933</v>
      </c>
      <c r="BN230" s="11">
        <v>3.1358233931276009</v>
      </c>
      <c r="BO230" s="11">
        <v>2.951874199815927</v>
      </c>
      <c r="BP230" s="11">
        <v>3.5729607329484017</v>
      </c>
      <c r="BQ230" s="11">
        <v>3.0076693147914724</v>
      </c>
      <c r="BR230" s="11">
        <v>3.4640313267722131</v>
      </c>
      <c r="BS230" s="11">
        <v>2.8733594930949513</v>
      </c>
      <c r="BT230" s="11">
        <v>2.8708219833499067</v>
      </c>
      <c r="BU230" s="11">
        <v>3.1252840186113517</v>
      </c>
      <c r="BV230" s="11">
        <v>3.4049780502660441</v>
      </c>
      <c r="BW230" s="11">
        <v>3.2734198338851699</v>
      </c>
      <c r="BX230" s="11">
        <v>3.1626017551028576</v>
      </c>
      <c r="BY230" s="11">
        <v>2.8979245906373539</v>
      </c>
      <c r="BZ230" s="11">
        <v>3.0838327072145399</v>
      </c>
      <c r="CA230" s="11">
        <v>2.8255173998614467</v>
      </c>
      <c r="CB230" s="11">
        <v>3.2114025229384442</v>
      </c>
      <c r="CC230" s="11">
        <v>3.4491545286408956</v>
      </c>
      <c r="CD230" s="11">
        <v>3.4557362078756539</v>
      </c>
      <c r="CE230" s="11">
        <v>3.2189186684078122</v>
      </c>
      <c r="CF230" s="9">
        <v>28.9</v>
      </c>
      <c r="CG230" s="12">
        <v>0.41499999999999998</v>
      </c>
      <c r="CH230" s="11">
        <v>1.31</v>
      </c>
      <c r="CI230" s="10">
        <v>345</v>
      </c>
      <c r="CJ230" s="9">
        <v>11.8</v>
      </c>
      <c r="CK230" s="10">
        <v>514</v>
      </c>
      <c r="CL230" s="11">
        <v>1.21</v>
      </c>
      <c r="CM230" s="13">
        <v>4.0899999999999999E-2</v>
      </c>
      <c r="CN230" s="12">
        <v>0.90900000000000003</v>
      </c>
      <c r="CO230" s="12">
        <v>0.52400000000000002</v>
      </c>
      <c r="CP230" s="11">
        <v>9.92</v>
      </c>
      <c r="CQ230" s="13">
        <v>6.2E-2</v>
      </c>
      <c r="CR230" s="12">
        <v>0.33100000000000002</v>
      </c>
      <c r="CS230" s="14">
        <v>4.0299999999999997E-3</v>
      </c>
      <c r="CT230" s="14">
        <v>6.9300000000000004E-3</v>
      </c>
      <c r="CU230" s="13">
        <v>1.32E-2</v>
      </c>
      <c r="CV230" s="13">
        <v>9.7799999999999998E-2</v>
      </c>
      <c r="CW230" s="12">
        <v>0.29199999999999998</v>
      </c>
      <c r="CX230" s="12">
        <v>0.17799999999999999</v>
      </c>
      <c r="CY230" s="13">
        <v>2.63E-2</v>
      </c>
      <c r="CZ230" s="14">
        <v>2.96E-3</v>
      </c>
      <c r="DA230" s="14">
        <v>1.0399999999999999E-3</v>
      </c>
      <c r="DB230" s="14">
        <v>2.66E-3</v>
      </c>
      <c r="DC230" s="13">
        <v>1.55E-2</v>
      </c>
      <c r="DD230" s="13">
        <v>1.8100000000000002E-2</v>
      </c>
      <c r="DE230" s="14">
        <v>4.9500000000000004E-3</v>
      </c>
      <c r="DF230" s="13">
        <v>5.9799999999999999E-2</v>
      </c>
      <c r="DG230" s="14">
        <v>2.5799999999999998E-3</v>
      </c>
      <c r="DH230" s="14">
        <v>3.5699999999999998E-3</v>
      </c>
      <c r="DI230" s="14">
        <v>2.7799999999999999E-3</v>
      </c>
      <c r="DJ230" s="14">
        <v>8.0400000000000003E-3</v>
      </c>
      <c r="DK230" s="14">
        <v>2.7100000000000002E-3</v>
      </c>
      <c r="DL230" s="14">
        <v>4.1799999999999997E-3</v>
      </c>
      <c r="DM230" s="14">
        <v>2.8999999999999998E-3</v>
      </c>
      <c r="DN230" s="14">
        <v>9.9699999999999997E-3</v>
      </c>
      <c r="DO230" s="14">
        <v>2.9399999999999999E-3</v>
      </c>
      <c r="DP230" s="13">
        <v>1.2800000000000001E-2</v>
      </c>
      <c r="DQ230" s="13">
        <v>5.62E-2</v>
      </c>
      <c r="DR230" s="14">
        <v>3.1700000000000001E-3</v>
      </c>
      <c r="DS230" s="14">
        <v>3.0500000000000002E-3</v>
      </c>
    </row>
    <row r="231" spans="1:123" x14ac:dyDescent="0.25">
      <c r="A231" t="s">
        <v>2473</v>
      </c>
      <c r="B231">
        <v>4</v>
      </c>
      <c r="C231" t="s">
        <v>831</v>
      </c>
      <c r="D231" s="10">
        <v>119255.93918723229</v>
      </c>
      <c r="E231" s="9">
        <v>66.161519940224167</v>
      </c>
      <c r="F231" s="10">
        <v>12585.557647161753</v>
      </c>
      <c r="G231" s="10">
        <v>397474.85302831337</v>
      </c>
      <c r="H231" s="9">
        <v>74.189329668019539</v>
      </c>
      <c r="I231" s="10">
        <v>99200.228049611411</v>
      </c>
      <c r="J231" s="9">
        <v>44</v>
      </c>
      <c r="K231" s="9">
        <v>44.984459973139103</v>
      </c>
      <c r="L231" s="9">
        <v>42.815485092105391</v>
      </c>
      <c r="M231" s="9">
        <v>44.042133553790563</v>
      </c>
      <c r="N231" s="9">
        <v>54.427875648060379</v>
      </c>
      <c r="O231" s="9">
        <v>41.148780271836671</v>
      </c>
      <c r="P231" s="9">
        <v>44.835243129556289</v>
      </c>
      <c r="Q231" s="9">
        <v>45.622438952410491</v>
      </c>
      <c r="R231" s="9">
        <v>45.586955051575103</v>
      </c>
      <c r="S231" s="9">
        <v>45.152914570848402</v>
      </c>
      <c r="T231" s="9">
        <v>42.620547840679819</v>
      </c>
      <c r="U231" s="9">
        <v>44.43315142449535</v>
      </c>
      <c r="V231" s="9">
        <v>39.575721858687949</v>
      </c>
      <c r="W231" s="9">
        <v>45.751098739080732</v>
      </c>
      <c r="X231" s="9">
        <v>42.298149506824345</v>
      </c>
      <c r="Y231" s="9">
        <v>45.074031849153975</v>
      </c>
      <c r="Z231" s="9">
        <v>44.708515254271454</v>
      </c>
      <c r="AA231" s="9">
        <v>40.927073708032175</v>
      </c>
      <c r="AB231" s="9">
        <v>44.273945901855065</v>
      </c>
      <c r="AC231" s="9">
        <v>41.682669797477637</v>
      </c>
      <c r="AD231" s="9">
        <v>44.220787227686174</v>
      </c>
      <c r="AE231" s="9">
        <v>43.16675949311913</v>
      </c>
      <c r="AF231" s="9">
        <v>41.176395241180941</v>
      </c>
      <c r="AG231" s="9">
        <v>43.95622876886749</v>
      </c>
      <c r="AH231" s="9">
        <v>44.710575643157746</v>
      </c>
      <c r="AI231" s="9">
        <v>43.25531853945931</v>
      </c>
      <c r="AJ231" s="9">
        <v>44.279681780237745</v>
      </c>
      <c r="AK231" s="9">
        <v>42.700521064879901</v>
      </c>
      <c r="AL231" s="9">
        <v>43.1833360038979</v>
      </c>
      <c r="AM231" s="9">
        <v>43.079922405932329</v>
      </c>
      <c r="AN231" s="9">
        <v>44.169714693001595</v>
      </c>
      <c r="AO231" s="9">
        <v>46.312076882297688</v>
      </c>
      <c r="AP231" s="9">
        <v>44.733280698850479</v>
      </c>
      <c r="AQ231" s="9">
        <v>44.994962952470011</v>
      </c>
      <c r="AR231" s="10">
        <v>9081.1095980317368</v>
      </c>
      <c r="AS231" s="11">
        <v>5.091538153340796</v>
      </c>
      <c r="AT231" s="10">
        <v>900.3563285595958</v>
      </c>
      <c r="AU231" s="10">
        <v>29930.676481472641</v>
      </c>
      <c r="AV231" s="11">
        <v>9.1450945444579723</v>
      </c>
      <c r="AW231" s="10">
        <v>7676.6709262828372</v>
      </c>
      <c r="AX231" s="12">
        <v>0.82448170133698151</v>
      </c>
      <c r="AY231" s="11">
        <v>3.4060779408589692</v>
      </c>
      <c r="AZ231" s="11">
        <v>3.3686050536094552</v>
      </c>
      <c r="BA231" s="11">
        <v>3.2143615382614081</v>
      </c>
      <c r="BB231" s="11">
        <v>9.6129824938569435</v>
      </c>
      <c r="BC231" s="11">
        <v>3.1632397698755028</v>
      </c>
      <c r="BD231" s="11">
        <v>3.802826429141084</v>
      </c>
      <c r="BE231" s="11">
        <v>3.2595591422689507</v>
      </c>
      <c r="BF231" s="11">
        <v>3.4511237587100001</v>
      </c>
      <c r="BG231" s="11">
        <v>3.8148748790582299</v>
      </c>
      <c r="BH231" s="11">
        <v>3.2466223561664398</v>
      </c>
      <c r="BI231" s="11">
        <v>3.3605298130768544</v>
      </c>
      <c r="BJ231" s="11">
        <v>3.1110318715957739</v>
      </c>
      <c r="BK231" s="11">
        <v>3.5079123007285746</v>
      </c>
      <c r="BL231" s="11">
        <v>3.1409736297820685</v>
      </c>
      <c r="BM231" s="11">
        <v>3.2427966721935833</v>
      </c>
      <c r="BN231" s="11">
        <v>3.2684123022768277</v>
      </c>
      <c r="BO231" s="11">
        <v>3.1208537543716157</v>
      </c>
      <c r="BP231" s="11">
        <v>3.6865030200855582</v>
      </c>
      <c r="BQ231" s="11">
        <v>3.5464474785606956</v>
      </c>
      <c r="BR231" s="11">
        <v>3.4408283141130607</v>
      </c>
      <c r="BS231" s="11">
        <v>3.3269892253607973</v>
      </c>
      <c r="BT231" s="11">
        <v>3.1493995218849999</v>
      </c>
      <c r="BU231" s="11">
        <v>3.2482189556577934</v>
      </c>
      <c r="BV231" s="11">
        <v>3.2052093830368058</v>
      </c>
      <c r="BW231" s="11">
        <v>3.2082368514911055</v>
      </c>
      <c r="BX231" s="11">
        <v>3.338320100202504</v>
      </c>
      <c r="BY231" s="11">
        <v>3.1837810007671674</v>
      </c>
      <c r="BZ231" s="11">
        <v>3.4253054340622517</v>
      </c>
      <c r="CA231" s="11">
        <v>3.1945074679963286</v>
      </c>
      <c r="CB231" s="11">
        <v>3.3711259965190781</v>
      </c>
      <c r="CC231" s="11">
        <v>3.5186951279289835</v>
      </c>
      <c r="CD231" s="11">
        <v>3.4263540157341206</v>
      </c>
      <c r="CE231" s="11">
        <v>3.4013788329229144</v>
      </c>
      <c r="CF231" s="9">
        <v>28.7</v>
      </c>
      <c r="CG231" s="12">
        <v>0.30099999999999999</v>
      </c>
      <c r="CH231" s="11">
        <v>1.4</v>
      </c>
      <c r="CI231" s="10">
        <v>346</v>
      </c>
      <c r="CJ231" s="9">
        <v>11.8</v>
      </c>
      <c r="CK231" s="10">
        <v>515</v>
      </c>
      <c r="CL231" s="12">
        <v>0.94099999999999995</v>
      </c>
      <c r="CM231" s="13">
        <v>4.7199999999999999E-2</v>
      </c>
      <c r="CN231" s="12">
        <v>0.88900000000000001</v>
      </c>
      <c r="CO231" s="12">
        <v>0.52100000000000002</v>
      </c>
      <c r="CP231" s="11">
        <v>9.41</v>
      </c>
      <c r="CQ231" s="13">
        <v>8.4500000000000006E-2</v>
      </c>
      <c r="CR231" s="12">
        <v>0.3</v>
      </c>
      <c r="CS231" s="14">
        <v>1.23E-3</v>
      </c>
      <c r="CT231" s="14">
        <v>7.2300000000000003E-3</v>
      </c>
      <c r="CU231" s="14">
        <v>4.0499999999999998E-3</v>
      </c>
      <c r="CV231" s="13">
        <v>7.6300000000000007E-2</v>
      </c>
      <c r="CW231" s="12">
        <v>0.32500000000000001</v>
      </c>
      <c r="CX231" s="12">
        <v>0.108</v>
      </c>
      <c r="CY231" s="13">
        <v>2.7400000000000001E-2</v>
      </c>
      <c r="CZ231" s="14">
        <v>3.0899999999999999E-3</v>
      </c>
      <c r="DA231" s="14">
        <v>1.09E-3</v>
      </c>
      <c r="DB231" s="14">
        <v>2.7799999999999999E-3</v>
      </c>
      <c r="DC231" s="13">
        <v>1.6199999999999999E-2</v>
      </c>
      <c r="DD231" s="13">
        <v>1.89E-2</v>
      </c>
      <c r="DE231" s="14">
        <v>5.1700000000000001E-3</v>
      </c>
      <c r="DF231" s="13">
        <v>1.83E-2</v>
      </c>
      <c r="DG231" s="14">
        <v>2.6900000000000001E-3</v>
      </c>
      <c r="DH231" s="13">
        <v>4.3799999999999999E-2</v>
      </c>
      <c r="DI231" s="14">
        <v>2.8999999999999998E-3</v>
      </c>
      <c r="DJ231" s="14">
        <v>8.3899999999999999E-3</v>
      </c>
      <c r="DK231" s="14">
        <v>2.82E-3</v>
      </c>
      <c r="DL231" s="14">
        <v>4.3699999999999998E-3</v>
      </c>
      <c r="DM231" s="14">
        <v>3.0300000000000001E-3</v>
      </c>
      <c r="DN231" s="13">
        <v>1.04E-2</v>
      </c>
      <c r="DO231" s="14">
        <v>3.0699999999999998E-3</v>
      </c>
      <c r="DP231" s="13">
        <v>1.34E-2</v>
      </c>
      <c r="DQ231" s="13">
        <v>4.8800000000000003E-2</v>
      </c>
      <c r="DR231" s="14">
        <v>3.31E-3</v>
      </c>
      <c r="DS231" s="14">
        <v>3.1800000000000001E-3</v>
      </c>
    </row>
    <row r="232" spans="1:123" x14ac:dyDescent="0.25">
      <c r="A232" t="s">
        <v>2474</v>
      </c>
      <c r="B232">
        <v>4</v>
      </c>
      <c r="C232" t="s">
        <v>831</v>
      </c>
      <c r="D232" s="10">
        <v>115413.91561125987</v>
      </c>
      <c r="E232" s="9">
        <v>65.222592164948523</v>
      </c>
      <c r="F232" s="10">
        <v>12447.962063052779</v>
      </c>
      <c r="G232" s="10">
        <v>393637.75143884891</v>
      </c>
      <c r="H232" s="9">
        <v>70.450709138312249</v>
      </c>
      <c r="I232" s="10">
        <v>98743.690980412197</v>
      </c>
      <c r="J232" s="9">
        <v>44</v>
      </c>
      <c r="K232" s="9">
        <v>44.776032850949875</v>
      </c>
      <c r="L232" s="9">
        <v>41.883723938929194</v>
      </c>
      <c r="M232" s="9">
        <v>46.143976542569391</v>
      </c>
      <c r="N232" s="9">
        <v>76.153265106493436</v>
      </c>
      <c r="O232" s="9">
        <v>41.042975410845493</v>
      </c>
      <c r="P232" s="9">
        <v>44.056069645803603</v>
      </c>
      <c r="Q232" s="9">
        <v>45.60637235134606</v>
      </c>
      <c r="R232" s="9">
        <v>44.056944297159752</v>
      </c>
      <c r="S232" s="9">
        <v>45.715428072587635</v>
      </c>
      <c r="T232" s="9">
        <v>42.792553592550988</v>
      </c>
      <c r="U232" s="9">
        <v>43.984880621718233</v>
      </c>
      <c r="V232" s="9">
        <v>39.763239734905305</v>
      </c>
      <c r="W232" s="9">
        <v>46.939903909918002</v>
      </c>
      <c r="X232" s="9">
        <v>42.934667404520063</v>
      </c>
      <c r="Y232" s="9">
        <v>45.282627266134526</v>
      </c>
      <c r="Z232" s="9">
        <v>44.809474455173422</v>
      </c>
      <c r="AA232" s="9">
        <v>41.04532770648872</v>
      </c>
      <c r="AB232" s="9">
        <v>43.695977283397305</v>
      </c>
      <c r="AC232" s="9">
        <v>41.968150684632576</v>
      </c>
      <c r="AD232" s="9">
        <v>44.633693927648864</v>
      </c>
      <c r="AE232" s="9">
        <v>43.025463631382657</v>
      </c>
      <c r="AF232" s="9">
        <v>41.84450084327576</v>
      </c>
      <c r="AG232" s="9">
        <v>44.908796224976982</v>
      </c>
      <c r="AH232" s="9">
        <v>45.078866531404529</v>
      </c>
      <c r="AI232" s="9">
        <v>43.427964377709515</v>
      </c>
      <c r="AJ232" s="9">
        <v>45.30247600960854</v>
      </c>
      <c r="AK232" s="9">
        <v>41.810423911035073</v>
      </c>
      <c r="AL232" s="9">
        <v>44.052142212179007</v>
      </c>
      <c r="AM232" s="9">
        <v>43.659937311485137</v>
      </c>
      <c r="AN232" s="9">
        <v>45.836854519216622</v>
      </c>
      <c r="AO232" s="9">
        <v>45.683437769921554</v>
      </c>
      <c r="AP232" s="9">
        <v>44.929565643605997</v>
      </c>
      <c r="AQ232" s="9">
        <v>44.367478897444364</v>
      </c>
      <c r="AR232" s="10">
        <v>8802.6959682979323</v>
      </c>
      <c r="AS232" s="11">
        <v>4.48725137138333</v>
      </c>
      <c r="AT232" s="10">
        <v>849.12680688675357</v>
      </c>
      <c r="AU232" s="10">
        <v>26342.260838877311</v>
      </c>
      <c r="AV232" s="11">
        <v>7.8135470731459051</v>
      </c>
      <c r="AW232" s="10">
        <v>6930.5229178558757</v>
      </c>
      <c r="AX232" s="12">
        <v>0.82652208182107634</v>
      </c>
      <c r="AY232" s="11">
        <v>3.02839820160971</v>
      </c>
      <c r="AZ232" s="11">
        <v>3.1182745048028169</v>
      </c>
      <c r="BA232" s="11">
        <v>3.4456489617122887</v>
      </c>
      <c r="BB232" s="9">
        <v>39.627799464378057</v>
      </c>
      <c r="BC232" s="11">
        <v>3.0980793355741367</v>
      </c>
      <c r="BD232" s="11">
        <v>3.3984316800177261</v>
      </c>
      <c r="BE232" s="11">
        <v>3.2207307455268088</v>
      </c>
      <c r="BF232" s="11">
        <v>3.1354939879678243</v>
      </c>
      <c r="BG232" s="11">
        <v>3.6632303308743603</v>
      </c>
      <c r="BH232" s="11">
        <v>3.3715113875545129</v>
      </c>
      <c r="BI232" s="11">
        <v>3.16285808153757</v>
      </c>
      <c r="BJ232" s="11">
        <v>3.1435426399312654</v>
      </c>
      <c r="BK232" s="11">
        <v>3.7719326723354243</v>
      </c>
      <c r="BL232" s="11">
        <v>3.3118528099771862</v>
      </c>
      <c r="BM232" s="11">
        <v>3.2029292191166792</v>
      </c>
      <c r="BN232" s="11">
        <v>3.1684432252365271</v>
      </c>
      <c r="BO232" s="11">
        <v>3.1456821575500697</v>
      </c>
      <c r="BP232" s="11">
        <v>3.3849508292545232</v>
      </c>
      <c r="BQ232" s="11">
        <v>3.0733813137056099</v>
      </c>
      <c r="BR232" s="11">
        <v>3.071024191946496</v>
      </c>
      <c r="BS232" s="11">
        <v>2.9076811558109981</v>
      </c>
      <c r="BT232" s="11">
        <v>3.0097477546263178</v>
      </c>
      <c r="BU232" s="11">
        <v>3.4634430997500307</v>
      </c>
      <c r="BV232" s="11">
        <v>3.4331671209489101</v>
      </c>
      <c r="BW232" s="11">
        <v>3.4995987755064779</v>
      </c>
      <c r="BX232" s="11">
        <v>3.3682739257632734</v>
      </c>
      <c r="BY232" s="11">
        <v>2.8215211858994045</v>
      </c>
      <c r="BZ232" s="11">
        <v>3.246726115314738</v>
      </c>
      <c r="CA232" s="11">
        <v>3.0502749709861159</v>
      </c>
      <c r="CB232" s="11">
        <v>3.8443061903911264</v>
      </c>
      <c r="CC232" s="11">
        <v>3.506075821356768</v>
      </c>
      <c r="CD232" s="11">
        <v>3.3272172375979965</v>
      </c>
      <c r="CE232" s="11">
        <v>3.1835711516196219</v>
      </c>
      <c r="CF232" s="9">
        <v>28.5</v>
      </c>
      <c r="CG232" s="12">
        <v>0.42799999999999999</v>
      </c>
      <c r="CH232" s="11">
        <v>1.42</v>
      </c>
      <c r="CI232" s="10">
        <v>346</v>
      </c>
      <c r="CJ232" s="9">
        <v>11.9</v>
      </c>
      <c r="CK232" s="10">
        <v>508</v>
      </c>
      <c r="CL232" s="11">
        <v>1.06</v>
      </c>
      <c r="CM232" s="13">
        <v>5.2900000000000003E-2</v>
      </c>
      <c r="CN232" s="12">
        <v>0.90500000000000003</v>
      </c>
      <c r="CO232" s="12">
        <v>0.52500000000000002</v>
      </c>
      <c r="CP232" s="11">
        <v>9.7899999999999991</v>
      </c>
      <c r="CQ232" s="13">
        <v>8.1100000000000005E-2</v>
      </c>
      <c r="CR232" s="12">
        <v>0.29399999999999998</v>
      </c>
      <c r="CS232" s="14">
        <v>6.1599999999999997E-3</v>
      </c>
      <c r="CT232" s="14">
        <v>7.26E-3</v>
      </c>
      <c r="CU232" s="14">
        <v>4.0600000000000002E-3</v>
      </c>
      <c r="CV232" s="13">
        <v>2.3300000000000001E-2</v>
      </c>
      <c r="CW232" s="12">
        <v>0.28999999999999998</v>
      </c>
      <c r="CX232" s="12">
        <v>0.13</v>
      </c>
      <c r="CY232" s="13">
        <v>2.76E-2</v>
      </c>
      <c r="CZ232" s="14">
        <v>3.1099999999999999E-3</v>
      </c>
      <c r="DA232" s="14">
        <v>1.09E-3</v>
      </c>
      <c r="DB232" s="14">
        <v>2.7899999999999999E-3</v>
      </c>
      <c r="DC232" s="13">
        <v>1.6299999999999999E-2</v>
      </c>
      <c r="DD232" s="13">
        <v>1.89E-2</v>
      </c>
      <c r="DE232" s="14">
        <v>5.1799999999999997E-3</v>
      </c>
      <c r="DF232" s="13">
        <v>1.83E-2</v>
      </c>
      <c r="DG232" s="14">
        <v>2.7000000000000001E-3</v>
      </c>
      <c r="DH232" s="13">
        <v>2.64E-2</v>
      </c>
      <c r="DI232" s="14">
        <v>2.9099999999999998E-3</v>
      </c>
      <c r="DJ232" s="14">
        <v>8.4200000000000004E-3</v>
      </c>
      <c r="DK232" s="14">
        <v>2.8300000000000001E-3</v>
      </c>
      <c r="DL232" s="14">
        <v>4.3800000000000002E-3</v>
      </c>
      <c r="DM232" s="14">
        <v>3.0400000000000002E-3</v>
      </c>
      <c r="DN232" s="13">
        <v>1.04E-2</v>
      </c>
      <c r="DO232" s="14">
        <v>3.0799999999999998E-3</v>
      </c>
      <c r="DP232" s="13">
        <v>1.34E-2</v>
      </c>
      <c r="DQ232" s="13">
        <v>2.7699999999999999E-2</v>
      </c>
      <c r="DR232" s="14">
        <v>3.32E-3</v>
      </c>
      <c r="DS232" s="14">
        <v>3.2000000000000002E-3</v>
      </c>
    </row>
    <row r="233" spans="1:123" x14ac:dyDescent="0.25">
      <c r="A233" t="s">
        <v>2475</v>
      </c>
      <c r="B233">
        <v>4</v>
      </c>
      <c r="C233" t="s">
        <v>831</v>
      </c>
      <c r="D233" s="10">
        <v>122243.15662157617</v>
      </c>
      <c r="E233" s="9">
        <v>69.783375592368159</v>
      </c>
      <c r="F233" s="10">
        <v>12954.04472526505</v>
      </c>
      <c r="G233" s="10">
        <v>409977.19217193907</v>
      </c>
      <c r="H233" s="9">
        <v>80.749443880492805</v>
      </c>
      <c r="I233" s="10">
        <v>100437.62849360866</v>
      </c>
      <c r="J233" s="9">
        <v>44</v>
      </c>
      <c r="K233" s="9">
        <v>46.446641859422655</v>
      </c>
      <c r="L233" s="9">
        <v>43.741894750925994</v>
      </c>
      <c r="M233" s="9">
        <v>46.015550700496242</v>
      </c>
      <c r="N233" s="9">
        <v>56.127997734216137</v>
      </c>
      <c r="O233" s="9">
        <v>42.412645710025238</v>
      </c>
      <c r="P233" s="9">
        <v>45.538148513241978</v>
      </c>
      <c r="Q233" s="9">
        <v>47.727173611696024</v>
      </c>
      <c r="R233" s="9">
        <v>46.464529670689245</v>
      </c>
      <c r="S233" s="9">
        <v>46.694308688502446</v>
      </c>
      <c r="T233" s="9">
        <v>43.942334542840698</v>
      </c>
      <c r="U233" s="9">
        <v>44.980604535851377</v>
      </c>
      <c r="V233" s="9">
        <v>41.247242815217703</v>
      </c>
      <c r="W233" s="9">
        <v>47.638324694135761</v>
      </c>
      <c r="X233" s="9">
        <v>45.557935504720319</v>
      </c>
      <c r="Y233" s="9">
        <v>47.286634713012447</v>
      </c>
      <c r="Z233" s="9">
        <v>46.729463190735302</v>
      </c>
      <c r="AA233" s="9">
        <v>42.165587865839932</v>
      </c>
      <c r="AB233" s="9">
        <v>45.323027849156894</v>
      </c>
      <c r="AC233" s="9">
        <v>42.522575277617733</v>
      </c>
      <c r="AD233" s="9">
        <v>45.932854970589815</v>
      </c>
      <c r="AE233" s="9">
        <v>44.528612859420249</v>
      </c>
      <c r="AF233" s="9">
        <v>43.150990645598746</v>
      </c>
      <c r="AG233" s="9">
        <v>46.888940208533732</v>
      </c>
      <c r="AH233" s="9">
        <v>47.471440277399637</v>
      </c>
      <c r="AI233" s="9">
        <v>45.444049859999318</v>
      </c>
      <c r="AJ233" s="9">
        <v>47.153841682514873</v>
      </c>
      <c r="AK233" s="9">
        <v>44.564470397527842</v>
      </c>
      <c r="AL233" s="9">
        <v>44.477054989122252</v>
      </c>
      <c r="AM233" s="9">
        <v>44.491639381378285</v>
      </c>
      <c r="AN233" s="9">
        <v>46.746117961336381</v>
      </c>
      <c r="AO233" s="9">
        <v>46.179259144719332</v>
      </c>
      <c r="AP233" s="9">
        <v>46.221648946116623</v>
      </c>
      <c r="AQ233" s="9">
        <v>45.600798768742898</v>
      </c>
      <c r="AR233" s="10">
        <v>13301.322766345673</v>
      </c>
      <c r="AS233" s="11">
        <v>8.0483777401915368</v>
      </c>
      <c r="AT233" s="10">
        <v>1394.2921244418401</v>
      </c>
      <c r="AU233" s="10">
        <v>46365.414293545415</v>
      </c>
      <c r="AV233" s="9">
        <v>11.949858233450639</v>
      </c>
      <c r="AW233" s="10">
        <v>10330.11634069128</v>
      </c>
      <c r="AX233" s="12">
        <v>0.64228574708369912</v>
      </c>
      <c r="AY233" s="11">
        <v>4.8030679161276426</v>
      </c>
      <c r="AZ233" s="11">
        <v>4.9354889439049163</v>
      </c>
      <c r="BA233" s="11">
        <v>4.9994623851982771</v>
      </c>
      <c r="BB233" s="9">
        <v>10.617279092634657</v>
      </c>
      <c r="BC233" s="11">
        <v>4.8191657976367841</v>
      </c>
      <c r="BD233" s="11">
        <v>5.1713554444600183</v>
      </c>
      <c r="BE233" s="11">
        <v>5.235473882243304</v>
      </c>
      <c r="BF233" s="11">
        <v>5.0424476285630453</v>
      </c>
      <c r="BG233" s="11">
        <v>5.5088365898757017</v>
      </c>
      <c r="BH233" s="11">
        <v>5.1316677032988887</v>
      </c>
      <c r="BI233" s="11">
        <v>5.0854984058668959</v>
      </c>
      <c r="BJ233" s="11">
        <v>4.2718621070824998</v>
      </c>
      <c r="BK233" s="11">
        <v>5.3584244914765851</v>
      </c>
      <c r="BL233" s="11">
        <v>5.2281131552392033</v>
      </c>
      <c r="BM233" s="11">
        <v>5.2278386815692812</v>
      </c>
      <c r="BN233" s="11">
        <v>5.087915760971863</v>
      </c>
      <c r="BO233" s="11">
        <v>5.0946513419578601</v>
      </c>
      <c r="BP233" s="11">
        <v>5.4254816528707597</v>
      </c>
      <c r="BQ233" s="11">
        <v>4.7950284775316163</v>
      </c>
      <c r="BR233" s="11">
        <v>5.193332389683035</v>
      </c>
      <c r="BS233" s="11">
        <v>4.8145145751852176</v>
      </c>
      <c r="BT233" s="11">
        <v>4.7818482081297606</v>
      </c>
      <c r="BU233" s="11">
        <v>5.6246811545293349</v>
      </c>
      <c r="BV233" s="11">
        <v>5.907122201352256</v>
      </c>
      <c r="BW233" s="11">
        <v>5.496203456965568</v>
      </c>
      <c r="BX233" s="11">
        <v>5.4191968064567044</v>
      </c>
      <c r="BY233" s="11">
        <v>4.5822657458733236</v>
      </c>
      <c r="BZ233" s="11">
        <v>4.7046592445583233</v>
      </c>
      <c r="CA233" s="11">
        <v>4.6096716118788637</v>
      </c>
      <c r="CB233" s="11">
        <v>5.7937428938445592</v>
      </c>
      <c r="CC233" s="11">
        <v>5.0958050727609017</v>
      </c>
      <c r="CD233" s="11">
        <v>5.3921657858477126</v>
      </c>
      <c r="CE233" s="11">
        <v>5.0590451586701706</v>
      </c>
      <c r="CF233" s="9">
        <v>29.3</v>
      </c>
      <c r="CG233" s="12">
        <v>0.39200000000000002</v>
      </c>
      <c r="CH233" s="11">
        <v>1.34</v>
      </c>
      <c r="CI233" s="10">
        <v>351</v>
      </c>
      <c r="CJ233" s="9">
        <v>12</v>
      </c>
      <c r="CK233" s="10">
        <v>516</v>
      </c>
      <c r="CL233" s="12">
        <v>1</v>
      </c>
      <c r="CM233" s="13">
        <v>4.1700000000000001E-2</v>
      </c>
      <c r="CN233" s="12">
        <v>0.88900000000000001</v>
      </c>
      <c r="CO233" s="12">
        <v>0.53400000000000003</v>
      </c>
      <c r="CP233" s="11">
        <v>9.35</v>
      </c>
      <c r="CQ233" s="13">
        <v>7.1099999999999997E-2</v>
      </c>
      <c r="CR233" s="12">
        <v>0.40300000000000002</v>
      </c>
      <c r="CS233" s="14">
        <v>4.13E-3</v>
      </c>
      <c r="CT233" s="14">
        <v>7.3600000000000002E-3</v>
      </c>
      <c r="CU233" s="14">
        <v>4.1200000000000004E-3</v>
      </c>
      <c r="CV233" s="13">
        <v>2.3599999999999999E-2</v>
      </c>
      <c r="CW233" s="12">
        <v>0.27700000000000002</v>
      </c>
      <c r="CX233" s="12">
        <v>0.13200000000000001</v>
      </c>
      <c r="CY233" s="13">
        <v>2.8000000000000001E-2</v>
      </c>
      <c r="CZ233" s="14">
        <v>3.15E-3</v>
      </c>
      <c r="DA233" s="14">
        <v>1.1100000000000001E-3</v>
      </c>
      <c r="DB233" s="14">
        <v>2.8300000000000001E-3</v>
      </c>
      <c r="DC233" s="13">
        <v>1.6500000000000001E-2</v>
      </c>
      <c r="DD233" s="13">
        <v>1.9199999999999998E-2</v>
      </c>
      <c r="DE233" s="14">
        <v>5.2500000000000003E-3</v>
      </c>
      <c r="DF233" s="13">
        <v>1.8599999999999998E-2</v>
      </c>
      <c r="DG233" s="14">
        <v>2.7399999999999998E-3</v>
      </c>
      <c r="DH233" s="13">
        <v>2.3199999999999998E-2</v>
      </c>
      <c r="DI233" s="14">
        <v>2.9499999999999999E-3</v>
      </c>
      <c r="DJ233" s="14">
        <v>8.5299999999999994E-3</v>
      </c>
      <c r="DK233" s="14">
        <v>2.8700000000000002E-3</v>
      </c>
      <c r="DL233" s="14">
        <v>4.4400000000000004E-3</v>
      </c>
      <c r="DM233" s="13">
        <v>1.89E-2</v>
      </c>
      <c r="DN233" s="13">
        <v>1.06E-2</v>
      </c>
      <c r="DO233" s="14">
        <v>3.1199999999999999E-3</v>
      </c>
      <c r="DP233" s="13">
        <v>1.3599999999999999E-2</v>
      </c>
      <c r="DQ233" s="13">
        <v>3.6999999999999998E-2</v>
      </c>
      <c r="DR233" s="14">
        <v>3.3600000000000001E-3</v>
      </c>
      <c r="DS233" s="14">
        <v>3.2399999999999998E-3</v>
      </c>
    </row>
    <row r="234" spans="1:123" x14ac:dyDescent="0.25">
      <c r="A234" t="s">
        <v>2476</v>
      </c>
      <c r="B234">
        <v>4</v>
      </c>
      <c r="C234" t="s">
        <v>831</v>
      </c>
      <c r="D234" s="10">
        <v>117837.51522504742</v>
      </c>
      <c r="E234" s="9">
        <v>64.926853751356887</v>
      </c>
      <c r="F234" s="10">
        <v>12134.375385037039</v>
      </c>
      <c r="G234" s="10">
        <v>379269.38214608951</v>
      </c>
      <c r="H234" s="9">
        <v>66.915868805453727</v>
      </c>
      <c r="I234" s="10">
        <v>95873.856114041046</v>
      </c>
      <c r="J234" s="9">
        <v>44</v>
      </c>
      <c r="K234" s="9">
        <v>43.654173895145881</v>
      </c>
      <c r="L234" s="9">
        <v>41.018102919239652</v>
      </c>
      <c r="M234" s="9">
        <v>43.32829890096</v>
      </c>
      <c r="N234" s="9">
        <v>57.135401529047016</v>
      </c>
      <c r="O234" s="9">
        <v>40.076949831350383</v>
      </c>
      <c r="P234" s="9">
        <v>42.184734456389243</v>
      </c>
      <c r="Q234" s="9">
        <v>43.60218392261757</v>
      </c>
      <c r="R234" s="9">
        <v>43.730843181984554</v>
      </c>
      <c r="S234" s="9">
        <v>44.357935080785786</v>
      </c>
      <c r="T234" s="9">
        <v>41.200164000867744</v>
      </c>
      <c r="U234" s="9">
        <v>43.605134272006751</v>
      </c>
      <c r="V234" s="9">
        <v>38.97950249699128</v>
      </c>
      <c r="W234" s="9">
        <v>44.668169068346366</v>
      </c>
      <c r="X234" s="9">
        <v>41.62040421667664</v>
      </c>
      <c r="Y234" s="9">
        <v>44.213863653014101</v>
      </c>
      <c r="Z234" s="9">
        <v>43.808735579404349</v>
      </c>
      <c r="AA234" s="9">
        <v>40.228787920737034</v>
      </c>
      <c r="AB234" s="9">
        <v>43.019336632707756</v>
      </c>
      <c r="AC234" s="9">
        <v>40.411705064152066</v>
      </c>
      <c r="AD234" s="9">
        <v>44.315487035602544</v>
      </c>
      <c r="AE234" s="9">
        <v>42.696491224690597</v>
      </c>
      <c r="AF234" s="9">
        <v>40.847534010531291</v>
      </c>
      <c r="AG234" s="9">
        <v>43.922373997662255</v>
      </c>
      <c r="AH234" s="9">
        <v>43.396162116454249</v>
      </c>
      <c r="AI234" s="9">
        <v>42.135996474028438</v>
      </c>
      <c r="AJ234" s="9">
        <v>43.809180742223994</v>
      </c>
      <c r="AK234" s="9">
        <v>41.942319774349208</v>
      </c>
      <c r="AL234" s="9">
        <v>41.280703376357053</v>
      </c>
      <c r="AM234" s="9">
        <v>41.858689965804395</v>
      </c>
      <c r="AN234" s="9">
        <v>42.466411193924095</v>
      </c>
      <c r="AO234" s="9">
        <v>43.509223989071401</v>
      </c>
      <c r="AP234" s="9">
        <v>42.751461933884158</v>
      </c>
      <c r="AQ234" s="9">
        <v>43.542109068208973</v>
      </c>
      <c r="AR234" s="10">
        <v>7760.2550706773909</v>
      </c>
      <c r="AS234" s="11">
        <v>4.8712395127497272</v>
      </c>
      <c r="AT234" s="10">
        <v>819.90144754874177</v>
      </c>
      <c r="AU234" s="10">
        <v>25521.020149372933</v>
      </c>
      <c r="AV234" s="11">
        <v>7.7256444192941132</v>
      </c>
      <c r="AW234" s="10">
        <v>6594.0555373064517</v>
      </c>
      <c r="AX234" s="12">
        <v>0.67522965722538864</v>
      </c>
      <c r="AY234" s="11">
        <v>3.27981329226653</v>
      </c>
      <c r="AZ234" s="11">
        <v>3.1731334620497398</v>
      </c>
      <c r="BA234" s="11">
        <v>3.1314565805476602</v>
      </c>
      <c r="BB234" s="9">
        <v>10.640170698020789</v>
      </c>
      <c r="BC234" s="11">
        <v>3.00390261122249</v>
      </c>
      <c r="BD234" s="11">
        <v>3.5162406105088682</v>
      </c>
      <c r="BE234" s="11">
        <v>2.9642026842048974</v>
      </c>
      <c r="BF234" s="11">
        <v>3.143886120771314</v>
      </c>
      <c r="BG234" s="11">
        <v>3.472906605825187</v>
      </c>
      <c r="BH234" s="11">
        <v>3.5090025306908141</v>
      </c>
      <c r="BI234" s="11">
        <v>3.3235467062866126</v>
      </c>
      <c r="BJ234" s="11">
        <v>3.006502314887574</v>
      </c>
      <c r="BK234" s="11">
        <v>3.447239099748626</v>
      </c>
      <c r="BL234" s="11">
        <v>2.7613870149806821</v>
      </c>
      <c r="BM234" s="11">
        <v>2.9082083396808769</v>
      </c>
      <c r="BN234" s="11">
        <v>2.8426226276023465</v>
      </c>
      <c r="BO234" s="11">
        <v>2.9327455631584805</v>
      </c>
      <c r="BP234" s="11">
        <v>3.3467842918546458</v>
      </c>
      <c r="BQ234" s="11">
        <v>3.0260867831207872</v>
      </c>
      <c r="BR234" s="11">
        <v>3.2919952020577825</v>
      </c>
      <c r="BS234" s="11">
        <v>3.034039925219465</v>
      </c>
      <c r="BT234" s="11">
        <v>2.7895630812814898</v>
      </c>
      <c r="BU234" s="11">
        <v>2.9729761774611623</v>
      </c>
      <c r="BV234" s="11">
        <v>3.0827532964765476</v>
      </c>
      <c r="BW234" s="11">
        <v>2.9717540185265969</v>
      </c>
      <c r="BX234" s="11">
        <v>3.0599108315587213</v>
      </c>
      <c r="BY234" s="11">
        <v>2.910190511362432</v>
      </c>
      <c r="BZ234" s="11">
        <v>3.1890428710311109</v>
      </c>
      <c r="CA234" s="11">
        <v>2.9877378151944018</v>
      </c>
      <c r="CB234" s="11">
        <v>2.5296419265889485</v>
      </c>
      <c r="CC234" s="11">
        <v>2.8747465626015729</v>
      </c>
      <c r="CD234" s="11">
        <v>2.9788185094234807</v>
      </c>
      <c r="CE234" s="11">
        <v>2.9189761857894028</v>
      </c>
      <c r="CF234" s="9">
        <v>28.9</v>
      </c>
      <c r="CG234" s="12">
        <v>0.41</v>
      </c>
      <c r="CH234" s="11">
        <v>1.36</v>
      </c>
      <c r="CI234" s="10">
        <v>345</v>
      </c>
      <c r="CJ234" s="9">
        <v>11.9</v>
      </c>
      <c r="CK234" s="10">
        <v>490</v>
      </c>
      <c r="CL234" s="11">
        <v>1.08</v>
      </c>
      <c r="CM234" s="13">
        <v>6.1699999999999998E-2</v>
      </c>
      <c r="CN234" s="12">
        <v>0.89600000000000002</v>
      </c>
      <c r="CO234" s="12">
        <v>0.50600000000000001</v>
      </c>
      <c r="CP234" s="11">
        <v>9.39</v>
      </c>
      <c r="CQ234" s="13">
        <v>5.9200000000000003E-2</v>
      </c>
      <c r="CR234" s="12">
        <v>0.38200000000000001</v>
      </c>
      <c r="CS234" s="14">
        <v>1.2199999999999999E-3</v>
      </c>
      <c r="CT234" s="13">
        <v>2.3699999999999999E-2</v>
      </c>
      <c r="CU234" s="14">
        <v>4.0200000000000001E-3</v>
      </c>
      <c r="CV234" s="13">
        <v>2.3E-2</v>
      </c>
      <c r="CW234" s="12">
        <v>0.314</v>
      </c>
      <c r="CX234" s="12">
        <v>0.191</v>
      </c>
      <c r="CY234" s="13">
        <v>2.7400000000000001E-2</v>
      </c>
      <c r="CZ234" s="14">
        <v>3.0799999999999998E-3</v>
      </c>
      <c r="DA234" s="14">
        <v>1.08E-3</v>
      </c>
      <c r="DB234" s="14">
        <v>9.1000000000000004E-3</v>
      </c>
      <c r="DC234" s="13">
        <v>1.61E-2</v>
      </c>
      <c r="DD234" s="13">
        <v>1.8700000000000001E-2</v>
      </c>
      <c r="DE234" s="14">
        <v>5.1200000000000004E-3</v>
      </c>
      <c r="DF234" s="13">
        <v>1.8100000000000002E-2</v>
      </c>
      <c r="DG234" s="14">
        <v>2.6700000000000001E-3</v>
      </c>
      <c r="DH234" s="14">
        <v>3.6900000000000001E-3</v>
      </c>
      <c r="DI234" s="14">
        <v>2.8700000000000002E-3</v>
      </c>
      <c r="DJ234" s="14">
        <v>8.3199999999999993E-3</v>
      </c>
      <c r="DK234" s="14">
        <v>2.8E-3</v>
      </c>
      <c r="DL234" s="14">
        <v>4.3299999999999996E-3</v>
      </c>
      <c r="DM234" s="14">
        <v>3.0000000000000001E-3</v>
      </c>
      <c r="DN234" s="13">
        <v>1.03E-2</v>
      </c>
      <c r="DO234" s="14">
        <v>3.0400000000000002E-3</v>
      </c>
      <c r="DP234" s="13">
        <v>1.3299999999999999E-2</v>
      </c>
      <c r="DQ234" s="13">
        <v>3.9600000000000003E-2</v>
      </c>
      <c r="DR234" s="14">
        <v>3.2799999999999999E-3</v>
      </c>
      <c r="DS234" s="14">
        <v>3.1700000000000001E-3</v>
      </c>
    </row>
    <row r="235" spans="1:123" x14ac:dyDescent="0.25">
      <c r="A235" t="s">
        <v>2477</v>
      </c>
      <c r="B235">
        <v>4</v>
      </c>
      <c r="C235" t="s">
        <v>831</v>
      </c>
      <c r="D235" s="10">
        <v>121447.62692993581</v>
      </c>
      <c r="E235" s="9">
        <v>68.506871103763672</v>
      </c>
      <c r="F235" s="10">
        <v>12889.884057870371</v>
      </c>
      <c r="G235" s="10">
        <v>404342.18183595838</v>
      </c>
      <c r="H235" s="9">
        <v>76.37777882778127</v>
      </c>
      <c r="I235" s="10">
        <v>101967.51928165884</v>
      </c>
      <c r="J235" s="9">
        <v>44</v>
      </c>
      <c r="K235" s="9">
        <v>45.64840059903743</v>
      </c>
      <c r="L235" s="9">
        <v>43.227159898659231</v>
      </c>
      <c r="M235" s="9">
        <v>46.670740817059212</v>
      </c>
      <c r="N235" s="9">
        <v>65.686277748338085</v>
      </c>
      <c r="O235" s="9">
        <v>41.811074968338048</v>
      </c>
      <c r="P235" s="9">
        <v>45.786780317408201</v>
      </c>
      <c r="Q235" s="9">
        <v>47.088139270526305</v>
      </c>
      <c r="R235" s="9">
        <v>46.741957169585177</v>
      </c>
      <c r="S235" s="9">
        <v>46.189378178612913</v>
      </c>
      <c r="T235" s="9">
        <v>45.192431584371988</v>
      </c>
      <c r="U235" s="9">
        <v>46.517724303174454</v>
      </c>
      <c r="V235" s="9">
        <v>40.297394604427446</v>
      </c>
      <c r="W235" s="9">
        <v>47.04407458499783</v>
      </c>
      <c r="X235" s="9">
        <v>44.495089574187574</v>
      </c>
      <c r="Y235" s="9">
        <v>47.201480828001891</v>
      </c>
      <c r="Z235" s="9">
        <v>46.749171911495189</v>
      </c>
      <c r="AA235" s="9">
        <v>44.288490278653072</v>
      </c>
      <c r="AB235" s="9">
        <v>45.603470856607807</v>
      </c>
      <c r="AC235" s="9">
        <v>43.449027240740023</v>
      </c>
      <c r="AD235" s="9">
        <v>47.362280251863908</v>
      </c>
      <c r="AE235" s="9">
        <v>45.984584484340388</v>
      </c>
      <c r="AF235" s="9">
        <v>43.373425779156776</v>
      </c>
      <c r="AG235" s="9">
        <v>46.409716656690762</v>
      </c>
      <c r="AH235" s="9">
        <v>46.852524368457473</v>
      </c>
      <c r="AI235" s="9">
        <v>45.920069191120902</v>
      </c>
      <c r="AJ235" s="9">
        <v>47.26821738436513</v>
      </c>
      <c r="AK235" s="9">
        <v>45.887370289328814</v>
      </c>
      <c r="AL235" s="9">
        <v>46.114311360914115</v>
      </c>
      <c r="AM235" s="9">
        <v>46.330543342062782</v>
      </c>
      <c r="AN235" s="9">
        <v>47.279616421459686</v>
      </c>
      <c r="AO235" s="9">
        <v>46.977276400403461</v>
      </c>
      <c r="AP235" s="9">
        <v>46.317652433484149</v>
      </c>
      <c r="AQ235" s="9">
        <v>45.429398999206889</v>
      </c>
      <c r="AR235" s="10">
        <v>15913.407649469653</v>
      </c>
      <c r="AS235" s="11">
        <v>8.4142746219704687</v>
      </c>
      <c r="AT235" s="10">
        <v>1621.2373645724324</v>
      </c>
      <c r="AU235" s="10">
        <v>47737.500610972769</v>
      </c>
      <c r="AV235" s="9">
        <v>11.171336662502014</v>
      </c>
      <c r="AW235" s="10">
        <v>10788.55319020856</v>
      </c>
      <c r="AX235" s="12">
        <v>0.56858280554629181</v>
      </c>
      <c r="AY235" s="11">
        <v>5.757468373874369</v>
      </c>
      <c r="AZ235" s="11">
        <v>5.5155127961081787</v>
      </c>
      <c r="BA235" s="11">
        <v>6.4700176972025059</v>
      </c>
      <c r="BB235" s="9">
        <v>17.12464651938636</v>
      </c>
      <c r="BC235" s="11">
        <v>5.5537853941126825</v>
      </c>
      <c r="BD235" s="11">
        <v>7.637409036733656</v>
      </c>
      <c r="BE235" s="11">
        <v>6.2773196272173717</v>
      </c>
      <c r="BF235" s="11">
        <v>5.9635730829495062</v>
      </c>
      <c r="BG235" s="11">
        <v>6.335784355950695</v>
      </c>
      <c r="BH235" s="11">
        <v>6.7184198572551495</v>
      </c>
      <c r="BI235" s="11">
        <v>7.8132832212473913</v>
      </c>
      <c r="BJ235" s="11">
        <v>5.102590983215828</v>
      </c>
      <c r="BK235" s="11">
        <v>6.686285025126617</v>
      </c>
      <c r="BL235" s="11">
        <v>6.1723667794599857</v>
      </c>
      <c r="BM235" s="11">
        <v>6.3569096232068159</v>
      </c>
      <c r="BN235" s="11">
        <v>6.179899088522717</v>
      </c>
      <c r="BO235" s="11">
        <v>6.3892902904714459</v>
      </c>
      <c r="BP235" s="11">
        <v>5.8028110710974863</v>
      </c>
      <c r="BQ235" s="11">
        <v>5.6399767983620519</v>
      </c>
      <c r="BR235" s="11">
        <v>5.6479515014334227</v>
      </c>
      <c r="BS235" s="11">
        <v>6.429215179433891</v>
      </c>
      <c r="BT235" s="11">
        <v>5.8059940406275059</v>
      </c>
      <c r="BU235" s="11">
        <v>5.8642551851636426</v>
      </c>
      <c r="BV235" s="11">
        <v>6.3652021482481453</v>
      </c>
      <c r="BW235" s="11">
        <v>6.6448517875245949</v>
      </c>
      <c r="BX235" s="11">
        <v>6.2302301852960493</v>
      </c>
      <c r="BY235" s="11">
        <v>5.6480881997724088</v>
      </c>
      <c r="BZ235" s="11">
        <v>6.3044512307930463</v>
      </c>
      <c r="CA235" s="11">
        <v>6.5988222857123331</v>
      </c>
      <c r="CB235" s="11">
        <v>7.2340286571810086</v>
      </c>
      <c r="CC235" s="11">
        <v>6.8345665159918534</v>
      </c>
      <c r="CD235" s="11">
        <v>6.3444584671635305</v>
      </c>
      <c r="CE235" s="11">
        <v>5.869010792610978</v>
      </c>
      <c r="CF235" s="9">
        <v>29.9</v>
      </c>
      <c r="CG235" s="12">
        <v>0.40400000000000003</v>
      </c>
      <c r="CH235" s="11">
        <v>1.47</v>
      </c>
      <c r="CI235" s="10">
        <v>354</v>
      </c>
      <c r="CJ235" s="9">
        <v>12.2</v>
      </c>
      <c r="CK235" s="10">
        <v>522</v>
      </c>
      <c r="CL235" s="12">
        <v>0.93799999999999994</v>
      </c>
      <c r="CM235" s="13">
        <v>6.83E-2</v>
      </c>
      <c r="CN235" s="12">
        <v>0.92</v>
      </c>
      <c r="CO235" s="12">
        <v>0.54400000000000004</v>
      </c>
      <c r="CP235" s="11">
        <v>9.85</v>
      </c>
      <c r="CQ235" s="13">
        <v>8.1500000000000003E-2</v>
      </c>
      <c r="CR235" s="12">
        <v>0.377</v>
      </c>
      <c r="CS235" s="14">
        <v>1.2700000000000001E-3</v>
      </c>
      <c r="CT235" s="14">
        <v>7.4599999999999996E-3</v>
      </c>
      <c r="CU235" s="14">
        <v>4.1700000000000001E-3</v>
      </c>
      <c r="CV235" s="13">
        <v>2.3900000000000001E-2</v>
      </c>
      <c r="CW235" s="12">
        <v>0.32</v>
      </c>
      <c r="CX235" s="12">
        <v>0.14299999999999999</v>
      </c>
      <c r="CY235" s="13">
        <v>2.8400000000000002E-2</v>
      </c>
      <c r="CZ235" s="14">
        <v>3.1900000000000001E-3</v>
      </c>
      <c r="DA235" s="14">
        <v>1.1199999999999999E-3</v>
      </c>
      <c r="DB235" s="14">
        <v>2.8700000000000002E-3</v>
      </c>
      <c r="DC235" s="13">
        <v>1.67E-2</v>
      </c>
      <c r="DD235" s="13">
        <v>1.9400000000000001E-2</v>
      </c>
      <c r="DE235" s="14">
        <v>5.3099999999999996E-3</v>
      </c>
      <c r="DF235" s="13">
        <v>1.8800000000000001E-2</v>
      </c>
      <c r="DG235" s="14">
        <v>2.7699999999999999E-3</v>
      </c>
      <c r="DH235" s="14">
        <v>3.82E-3</v>
      </c>
      <c r="DI235" s="14">
        <v>2.98E-3</v>
      </c>
      <c r="DJ235" s="14">
        <v>8.6300000000000005E-3</v>
      </c>
      <c r="DK235" s="14">
        <v>2.9099999999999998E-3</v>
      </c>
      <c r="DL235" s="13">
        <v>1.4800000000000001E-2</v>
      </c>
      <c r="DM235" s="14">
        <v>3.1199999999999999E-3</v>
      </c>
      <c r="DN235" s="13">
        <v>1.0699999999999999E-2</v>
      </c>
      <c r="DO235" s="14">
        <v>3.15E-3</v>
      </c>
      <c r="DP235" s="13">
        <v>1.38E-2</v>
      </c>
      <c r="DQ235" s="13">
        <v>2.8500000000000001E-2</v>
      </c>
      <c r="DR235" s="14">
        <v>3.3999999999999998E-3</v>
      </c>
      <c r="DS235" s="14">
        <v>3.2799999999999999E-3</v>
      </c>
    </row>
    <row r="236" spans="1:123" x14ac:dyDescent="0.25">
      <c r="A236" t="s">
        <v>2478</v>
      </c>
      <c r="B236">
        <v>4</v>
      </c>
      <c r="C236" t="s">
        <v>831</v>
      </c>
      <c r="D236" s="10">
        <v>114543.18720025603</v>
      </c>
      <c r="E236" s="9">
        <v>65.105004545667398</v>
      </c>
      <c r="F236" s="10">
        <v>12125.933187905754</v>
      </c>
      <c r="G236" s="10">
        <v>384983.33405841608</v>
      </c>
      <c r="H236" s="9">
        <v>62.950787966881919</v>
      </c>
      <c r="I236" s="10">
        <v>97983.799982481782</v>
      </c>
      <c r="J236" s="9">
        <v>44</v>
      </c>
      <c r="K236" s="9">
        <v>44.32762473369516</v>
      </c>
      <c r="L236" s="9">
        <v>41.566022519248747</v>
      </c>
      <c r="M236" s="9">
        <v>44.74752848151541</v>
      </c>
      <c r="N236" s="9">
        <v>62.413779445877822</v>
      </c>
      <c r="O236" s="9">
        <v>39.44799511603356</v>
      </c>
      <c r="P236" s="9">
        <v>43.175337286368318</v>
      </c>
      <c r="Q236" s="9">
        <v>43.849875711771276</v>
      </c>
      <c r="R236" s="9">
        <v>43.87160807317585</v>
      </c>
      <c r="S236" s="9">
        <v>43.842151157397545</v>
      </c>
      <c r="T236" s="9">
        <v>42.774963385731276</v>
      </c>
      <c r="U236" s="9">
        <v>42.546393786431558</v>
      </c>
      <c r="V236" s="9">
        <v>37.385304721130609</v>
      </c>
      <c r="W236" s="9">
        <v>43.655318392769672</v>
      </c>
      <c r="X236" s="9">
        <v>41.130091959313553</v>
      </c>
      <c r="Y236" s="9">
        <v>43.820501619279668</v>
      </c>
      <c r="Z236" s="9">
        <v>43.455099300161642</v>
      </c>
      <c r="AA236" s="9">
        <v>40.837801172477121</v>
      </c>
      <c r="AB236" s="9">
        <v>43.427170089205326</v>
      </c>
      <c r="AC236" s="9">
        <v>40.941169884949879</v>
      </c>
      <c r="AD236" s="9">
        <v>44.621259030718768</v>
      </c>
      <c r="AE236" s="9">
        <v>43.408424642655035</v>
      </c>
      <c r="AF236" s="9">
        <v>40.777088987356528</v>
      </c>
      <c r="AG236" s="9">
        <v>43.612208236714871</v>
      </c>
      <c r="AH236" s="9">
        <v>44.185060033698129</v>
      </c>
      <c r="AI236" s="9">
        <v>42.847846596595268</v>
      </c>
      <c r="AJ236" s="9">
        <v>44.087925882118633</v>
      </c>
      <c r="AK236" s="9">
        <v>42.535346700796104</v>
      </c>
      <c r="AL236" s="9">
        <v>41.957127122287083</v>
      </c>
      <c r="AM236" s="9">
        <v>43.418399361487687</v>
      </c>
      <c r="AN236" s="9">
        <v>43.689139331845205</v>
      </c>
      <c r="AO236" s="9">
        <v>43.947995311968768</v>
      </c>
      <c r="AP236" s="9">
        <v>43.18814056049731</v>
      </c>
      <c r="AQ236" s="9">
        <v>42.800559780305775</v>
      </c>
      <c r="AR236" s="10">
        <v>7738.8933462037194</v>
      </c>
      <c r="AS236" s="11">
        <v>5.1189736618356374</v>
      </c>
      <c r="AT236" s="10">
        <v>854.60361014740681</v>
      </c>
      <c r="AU236" s="10">
        <v>27113.001832086189</v>
      </c>
      <c r="AV236" s="11">
        <v>7.1850521066044086</v>
      </c>
      <c r="AW236" s="10">
        <v>7415.7544253428978</v>
      </c>
      <c r="AX236" s="12">
        <v>0.53360812618857534</v>
      </c>
      <c r="AY236" s="11">
        <v>3.3056410920490751</v>
      </c>
      <c r="AZ236" s="11">
        <v>3.3113073260274359</v>
      </c>
      <c r="BA236" s="11">
        <v>3.3703397240876498</v>
      </c>
      <c r="BB236" s="9">
        <v>10.967654461514266</v>
      </c>
      <c r="BC236" s="11">
        <v>3.0264523792435609</v>
      </c>
      <c r="BD236" s="11">
        <v>3.4163038480496204</v>
      </c>
      <c r="BE236" s="11">
        <v>2.9609185262225073</v>
      </c>
      <c r="BF236" s="11">
        <v>3.2654915263868141</v>
      </c>
      <c r="BG236" s="11">
        <v>3.594994687750555</v>
      </c>
      <c r="BH236" s="11">
        <v>3.7668811653959704</v>
      </c>
      <c r="BI236" s="11">
        <v>3.0257601066790034</v>
      </c>
      <c r="BJ236" s="11">
        <v>2.8792154437586825</v>
      </c>
      <c r="BK236" s="11">
        <v>3.2368402485280576</v>
      </c>
      <c r="BL236" s="11">
        <v>3.0325955080446843</v>
      </c>
      <c r="BM236" s="11">
        <v>3.0820042882364609</v>
      </c>
      <c r="BN236" s="11">
        <v>3.0093070361103624</v>
      </c>
      <c r="BO236" s="11">
        <v>3.1374401387776993</v>
      </c>
      <c r="BP236" s="11">
        <v>3.5654250938130629</v>
      </c>
      <c r="BQ236" s="11">
        <v>3.0299263632554916</v>
      </c>
      <c r="BR236" s="11">
        <v>3.3450222811184318</v>
      </c>
      <c r="BS236" s="11">
        <v>3.2383973947505966</v>
      </c>
      <c r="BT236" s="11">
        <v>3.1835819180675302</v>
      </c>
      <c r="BU236" s="11">
        <v>3.1694628648638785</v>
      </c>
      <c r="BV236" s="11">
        <v>3.5870792542468153</v>
      </c>
      <c r="BW236" s="11">
        <v>3.1179882005725723</v>
      </c>
      <c r="BX236" s="11">
        <v>3.1065281451704227</v>
      </c>
      <c r="BY236" s="11">
        <v>3.2018009776693419</v>
      </c>
      <c r="BZ236" s="11">
        <v>3.0995437360861664</v>
      </c>
      <c r="CA236" s="11">
        <v>3.3905130224743156</v>
      </c>
      <c r="CB236" s="11">
        <v>3.4351794410457104</v>
      </c>
      <c r="CC236" s="11">
        <v>3.266066172562303</v>
      </c>
      <c r="CD236" s="11">
        <v>3.0973615764705258</v>
      </c>
      <c r="CE236" s="11">
        <v>3.2538408022378493</v>
      </c>
      <c r="CF236">
        <v>37.299999999999997</v>
      </c>
      <c r="CG236">
        <v>0.45300000000000001</v>
      </c>
      <c r="CH236">
        <v>1.81</v>
      </c>
      <c r="CI236">
        <v>444</v>
      </c>
      <c r="CJ236">
        <v>14.8</v>
      </c>
      <c r="CK236">
        <v>671</v>
      </c>
      <c r="CL236">
        <v>1.26</v>
      </c>
      <c r="CM236">
        <v>8.5800000000000001E-2</v>
      </c>
      <c r="CN236">
        <v>1.1499999999999999</v>
      </c>
      <c r="CO236">
        <v>0.67600000000000005</v>
      </c>
      <c r="CP236">
        <v>12.4</v>
      </c>
      <c r="CQ236">
        <v>7.6200000000000004E-2</v>
      </c>
      <c r="CR236">
        <v>0.29399999999999998</v>
      </c>
      <c r="CS236">
        <v>6.8700000000000002E-3</v>
      </c>
      <c r="CT236">
        <v>9.4400000000000005E-3</v>
      </c>
      <c r="CU236">
        <v>5.2900000000000004E-3</v>
      </c>
      <c r="CV236">
        <v>9.9500000000000005E-2</v>
      </c>
      <c r="CW236">
        <v>0.373</v>
      </c>
      <c r="CX236">
        <v>0.115</v>
      </c>
      <c r="CY236">
        <v>3.56E-2</v>
      </c>
      <c r="CZ236">
        <v>4.0299999999999997E-3</v>
      </c>
      <c r="DA236">
        <v>1.41E-3</v>
      </c>
      <c r="DB236">
        <v>3.64E-3</v>
      </c>
      <c r="DC236">
        <v>2.12E-2</v>
      </c>
      <c r="DD236">
        <v>2.4799999999999999E-2</v>
      </c>
      <c r="DE236">
        <v>6.7999999999999996E-3</v>
      </c>
      <c r="DF236">
        <v>7.8899999999999998E-2</v>
      </c>
      <c r="DG236">
        <v>3.5300000000000002E-3</v>
      </c>
      <c r="DH236">
        <v>4.9100000000000003E-3</v>
      </c>
      <c r="DI236">
        <v>3.81E-3</v>
      </c>
      <c r="DJ236">
        <v>1.0999999999999999E-2</v>
      </c>
      <c r="DK236">
        <v>3.7000000000000002E-3</v>
      </c>
      <c r="DL236">
        <v>5.7499999999999999E-3</v>
      </c>
      <c r="DM236">
        <v>3.9899999999999996E-3</v>
      </c>
      <c r="DN236">
        <v>1.37E-2</v>
      </c>
      <c r="DO236">
        <v>4.0400000000000002E-3</v>
      </c>
      <c r="DP236">
        <v>1.7500000000000002E-2</v>
      </c>
      <c r="DQ236">
        <v>6.7400000000000002E-2</v>
      </c>
      <c r="DR236">
        <v>4.3499999999999997E-3</v>
      </c>
      <c r="DS236">
        <v>4.15E-3</v>
      </c>
    </row>
    <row r="237" spans="1:123" x14ac:dyDescent="0.25">
      <c r="A237" t="s">
        <v>2479</v>
      </c>
      <c r="B237">
        <v>4</v>
      </c>
      <c r="C237" t="s">
        <v>831</v>
      </c>
      <c r="D237" s="10">
        <v>124301.23408091764</v>
      </c>
      <c r="E237" s="9">
        <v>68.052891613981373</v>
      </c>
      <c r="F237" s="10">
        <v>12775.670964124558</v>
      </c>
      <c r="G237" s="10">
        <v>406759.08274330362</v>
      </c>
      <c r="H237" s="9">
        <v>71.248375184741846</v>
      </c>
      <c r="I237" s="10">
        <v>103303.28768756033</v>
      </c>
      <c r="J237" s="9">
        <v>44</v>
      </c>
      <c r="K237" s="9">
        <v>46.32605530171741</v>
      </c>
      <c r="L237" s="9">
        <v>43.271212238078981</v>
      </c>
      <c r="M237" s="9">
        <v>46.947360148343435</v>
      </c>
      <c r="N237" s="9">
        <v>63.145838148888934</v>
      </c>
      <c r="O237" s="9">
        <v>43.343865055881885</v>
      </c>
      <c r="P237" s="9">
        <v>44.065792260164201</v>
      </c>
      <c r="Q237" s="9">
        <v>46.490981062154454</v>
      </c>
      <c r="R237" s="9">
        <v>46.188902783675374</v>
      </c>
      <c r="S237" s="9">
        <v>46.629345564761245</v>
      </c>
      <c r="T237" s="9">
        <v>41.913571690001596</v>
      </c>
      <c r="U237" s="9">
        <v>45.753534331639571</v>
      </c>
      <c r="V237" s="9">
        <v>40.280909958769534</v>
      </c>
      <c r="W237" s="9">
        <v>46.111589409719741</v>
      </c>
      <c r="X237" s="9">
        <v>43.262173938092147</v>
      </c>
      <c r="Y237" s="9">
        <v>46.403800124823043</v>
      </c>
      <c r="Z237" s="9">
        <v>44.870155640355328</v>
      </c>
      <c r="AA237" s="9">
        <v>43.661504231331165</v>
      </c>
      <c r="AB237" s="9">
        <v>45.743762210786336</v>
      </c>
      <c r="AC237" s="9">
        <v>43.11005660108124</v>
      </c>
      <c r="AD237" s="9">
        <v>45.318815398615904</v>
      </c>
      <c r="AE237" s="9">
        <v>45.401885046963486</v>
      </c>
      <c r="AF237" s="9">
        <v>43.122688458943408</v>
      </c>
      <c r="AG237" s="9">
        <v>45.737851426897926</v>
      </c>
      <c r="AH237" s="9">
        <v>45.833708755438437</v>
      </c>
      <c r="AI237" s="9">
        <v>45.167404261607928</v>
      </c>
      <c r="AJ237" s="9">
        <v>47.140893630961216</v>
      </c>
      <c r="AK237" s="9">
        <v>44.434065775075403</v>
      </c>
      <c r="AL237" s="9">
        <v>45.529167435830622</v>
      </c>
      <c r="AM237" s="9">
        <v>45.55521446926447</v>
      </c>
      <c r="AN237" s="9">
        <v>44.770160124869157</v>
      </c>
      <c r="AO237" s="9">
        <v>46.795233742480036</v>
      </c>
      <c r="AP237" s="9">
        <v>45.466457794112287</v>
      </c>
      <c r="AQ237" s="9">
        <v>45.576180195895361</v>
      </c>
      <c r="AR237" s="10">
        <v>10953.13995177662</v>
      </c>
      <c r="AS237" s="11">
        <v>6.6185644271210835</v>
      </c>
      <c r="AT237" s="10">
        <v>960.27880451455871</v>
      </c>
      <c r="AU237" s="10">
        <v>32018.662605194335</v>
      </c>
      <c r="AV237" s="11">
        <v>9.1291468660948389</v>
      </c>
      <c r="AW237" s="10">
        <v>9030.6756923299254</v>
      </c>
      <c r="AX237" s="12">
        <v>0.49081363657348864</v>
      </c>
      <c r="AY237" s="11">
        <v>3.9191383628706302</v>
      </c>
      <c r="AZ237" s="11">
        <v>3.7158057690735569</v>
      </c>
      <c r="BA237" s="11">
        <v>4.288471232319635</v>
      </c>
      <c r="BB237" s="11">
        <v>9.963824849817474</v>
      </c>
      <c r="BC237" s="11">
        <v>3.7860080927945057</v>
      </c>
      <c r="BD237" s="11">
        <v>3.9390016849786544</v>
      </c>
      <c r="BE237" s="11">
        <v>3.7841583757825892</v>
      </c>
      <c r="BF237" s="11">
        <v>3.7927419569007914</v>
      </c>
      <c r="BG237" s="11">
        <v>4.1881870787436997</v>
      </c>
      <c r="BH237" s="11">
        <v>3.8642349825403963</v>
      </c>
      <c r="BI237" s="11">
        <v>4.0520500610141266</v>
      </c>
      <c r="BJ237" s="11">
        <v>3.3329681634293111</v>
      </c>
      <c r="BK237" s="11">
        <v>4.3917924486359352</v>
      </c>
      <c r="BL237" s="11">
        <v>3.6891648125973981</v>
      </c>
      <c r="BM237" s="11">
        <v>3.836660563103834</v>
      </c>
      <c r="BN237" s="11">
        <v>3.6523323391649605</v>
      </c>
      <c r="BO237" s="11">
        <v>3.744124161392949</v>
      </c>
      <c r="BP237" s="11">
        <v>4.0368920357654163</v>
      </c>
      <c r="BQ237" s="11">
        <v>3.7535354636087357</v>
      </c>
      <c r="BR237" s="11">
        <v>4.0461353495005463</v>
      </c>
      <c r="BS237" s="11">
        <v>3.7765054540300329</v>
      </c>
      <c r="BT237" s="11">
        <v>3.7083555836793387</v>
      </c>
      <c r="BU237" s="11">
        <v>3.7487871175360712</v>
      </c>
      <c r="BV237" s="11">
        <v>3.5382856053633391</v>
      </c>
      <c r="BW237" s="11">
        <v>3.6076737881217045</v>
      </c>
      <c r="BX237" s="11">
        <v>3.8351475488526843</v>
      </c>
      <c r="BY237" s="11">
        <v>3.5455783779167693</v>
      </c>
      <c r="BZ237" s="11">
        <v>4.0260179112229713</v>
      </c>
      <c r="CA237" s="11">
        <v>3.7718620394850033</v>
      </c>
      <c r="CB237" s="11">
        <v>3.7528315076118046</v>
      </c>
      <c r="CC237" s="11">
        <v>4.1802756518278485</v>
      </c>
      <c r="CD237" s="11">
        <v>3.6683115616194084</v>
      </c>
      <c r="CE237" s="11">
        <v>3.6500747227916306</v>
      </c>
      <c r="CF237">
        <v>36.700000000000003</v>
      </c>
      <c r="CG237">
        <v>0.42399999999999999</v>
      </c>
      <c r="CH237">
        <v>1.7</v>
      </c>
      <c r="CI237">
        <v>441</v>
      </c>
      <c r="CJ237">
        <v>15.2</v>
      </c>
      <c r="CK237">
        <v>648</v>
      </c>
      <c r="CL237">
        <v>1.53</v>
      </c>
      <c r="CM237">
        <v>6.9400000000000003E-2</v>
      </c>
      <c r="CN237">
        <v>1.1499999999999999</v>
      </c>
      <c r="CO237">
        <v>0.65200000000000002</v>
      </c>
      <c r="CP237">
        <v>12.3</v>
      </c>
      <c r="CQ237">
        <v>9.6500000000000002E-2</v>
      </c>
      <c r="CR237">
        <v>0.36799999999999999</v>
      </c>
      <c r="CS237">
        <v>1.2200000000000001E-2</v>
      </c>
      <c r="CT237">
        <v>7.4999999999999997E-2</v>
      </c>
      <c r="CU237">
        <v>5.0800000000000003E-3</v>
      </c>
      <c r="CV237">
        <v>2.9100000000000001E-2</v>
      </c>
      <c r="CW237">
        <v>0.36599999999999999</v>
      </c>
      <c r="CX237">
        <v>0.13900000000000001</v>
      </c>
      <c r="CY237">
        <v>3.4599999999999999E-2</v>
      </c>
      <c r="CZ237">
        <v>3.8899999999999998E-3</v>
      </c>
      <c r="DA237">
        <v>1.3699999999999999E-3</v>
      </c>
      <c r="DB237">
        <v>3.49E-3</v>
      </c>
      <c r="DC237">
        <v>2.0400000000000001E-2</v>
      </c>
      <c r="DD237">
        <v>2.3599999999999999E-2</v>
      </c>
      <c r="DE237">
        <v>6.4700000000000001E-3</v>
      </c>
      <c r="DF237">
        <v>2.29E-2</v>
      </c>
      <c r="DG237">
        <v>3.3800000000000002E-3</v>
      </c>
      <c r="DH237">
        <v>4.6600000000000001E-3</v>
      </c>
      <c r="DI237">
        <v>3.64E-3</v>
      </c>
      <c r="DJ237">
        <v>1.0500000000000001E-2</v>
      </c>
      <c r="DK237">
        <v>3.5400000000000002E-3</v>
      </c>
      <c r="DL237">
        <v>5.47E-3</v>
      </c>
      <c r="DM237">
        <v>3.8E-3</v>
      </c>
      <c r="DN237">
        <v>1.2999999999999999E-2</v>
      </c>
      <c r="DO237">
        <v>3.8500000000000001E-3</v>
      </c>
      <c r="DP237">
        <v>1.6799999999999999E-2</v>
      </c>
      <c r="DQ237">
        <v>4.5699999999999998E-2</v>
      </c>
      <c r="DR237">
        <v>4.15E-3</v>
      </c>
      <c r="DS237">
        <v>4.0000000000000001E-3</v>
      </c>
    </row>
    <row r="238" spans="1:123" x14ac:dyDescent="0.25">
      <c r="A238" t="s">
        <v>1356</v>
      </c>
      <c r="B238">
        <v>4</v>
      </c>
      <c r="C238" t="s">
        <v>882</v>
      </c>
      <c r="D238" t="s">
        <v>2724</v>
      </c>
      <c r="E238" s="10">
        <v>178.52078036049474</v>
      </c>
      <c r="F238" s="9">
        <v>35.479636067015385</v>
      </c>
      <c r="G238" t="s">
        <v>2725</v>
      </c>
      <c r="H238" t="s">
        <v>1974</v>
      </c>
      <c r="I238" t="s">
        <v>2726</v>
      </c>
      <c r="J238" s="10">
        <v>599500</v>
      </c>
      <c r="K238" s="10">
        <v>1369.5206417820737</v>
      </c>
      <c r="L238" s="10">
        <v>618.72028619464095</v>
      </c>
      <c r="M238" t="s">
        <v>2727</v>
      </c>
      <c r="N238" s="10">
        <v>10553.276226506188</v>
      </c>
      <c r="O238" t="s">
        <v>2315</v>
      </c>
      <c r="P238" s="11">
        <v>3.7879768397054754</v>
      </c>
      <c r="Q238" s="13">
        <v>2.0688396036793875E-2</v>
      </c>
      <c r="R238" s="10">
        <v>635.891522335589</v>
      </c>
      <c r="S238" s="10">
        <v>2767.1536262161399</v>
      </c>
      <c r="T238" s="9">
        <v>11.405733528963799</v>
      </c>
      <c r="U238" s="9">
        <v>69.140048222148152</v>
      </c>
      <c r="V238" s="11">
        <v>2.2126173413366113</v>
      </c>
      <c r="W238" t="s">
        <v>2728</v>
      </c>
      <c r="X238" t="s">
        <v>1626</v>
      </c>
      <c r="Y238" s="13">
        <v>1.1143042472740181E-2</v>
      </c>
      <c r="Z238" t="s">
        <v>2729</v>
      </c>
      <c r="AA238" t="s">
        <v>1117</v>
      </c>
      <c r="AB238" t="s">
        <v>1402</v>
      </c>
      <c r="AC238" t="s">
        <v>2730</v>
      </c>
      <c r="AD238" t="s">
        <v>1245</v>
      </c>
      <c r="AE238" t="s">
        <v>2731</v>
      </c>
      <c r="AF238" s="13">
        <v>4.3380761618706222E-2</v>
      </c>
      <c r="AG238" t="s">
        <v>2732</v>
      </c>
      <c r="AH238" t="s">
        <v>2733</v>
      </c>
      <c r="AI238" t="s">
        <v>2734</v>
      </c>
      <c r="AJ238" s="14">
        <v>9.4074132975880947E-3</v>
      </c>
      <c r="AK238" s="14">
        <v>6.9125274590421089E-3</v>
      </c>
      <c r="AL238" s="9">
        <v>31.935848863346241</v>
      </c>
      <c r="AM238" s="10">
        <v>476.22958782496426</v>
      </c>
      <c r="AN238" s="10">
        <v>109.46576972477405</v>
      </c>
      <c r="AO238" t="s">
        <v>2498</v>
      </c>
      <c r="AP238" t="s">
        <v>1373</v>
      </c>
      <c r="AQ238" s="9">
        <v>50.204427438079243</v>
      </c>
      <c r="AR238" t="s">
        <v>2724</v>
      </c>
      <c r="AS238" s="11">
        <v>9.4404555260931549</v>
      </c>
      <c r="AT238" s="11">
        <v>2.6977498779433682</v>
      </c>
      <c r="AU238" t="s">
        <v>2725</v>
      </c>
      <c r="AV238" t="s">
        <v>1974</v>
      </c>
      <c r="AW238" t="s">
        <v>2726</v>
      </c>
      <c r="AX238" s="12">
        <v>0.64634447716690457</v>
      </c>
      <c r="AY238" s="9">
        <v>74.276643515271772</v>
      </c>
      <c r="AZ238" s="9">
        <v>33.382840229099713</v>
      </c>
      <c r="BA238" t="s">
        <v>2727</v>
      </c>
      <c r="BB238" s="10">
        <v>12327.830793754487</v>
      </c>
      <c r="BC238" t="s">
        <v>2315</v>
      </c>
      <c r="BD238" s="12">
        <v>0.93662453939196544</v>
      </c>
      <c r="BE238" s="14">
        <v>8.4890220766344268E-3</v>
      </c>
      <c r="BF238" s="9">
        <v>30.006931535333688</v>
      </c>
      <c r="BG238" s="10">
        <v>123.80034133251969</v>
      </c>
      <c r="BH238" s="12">
        <v>0.94049530977362406</v>
      </c>
      <c r="BI238" s="11">
        <v>3.6219936935376582</v>
      </c>
      <c r="BJ238" s="12">
        <v>0.28178140977463423</v>
      </c>
      <c r="BK238" t="s">
        <v>2728</v>
      </c>
      <c r="BL238" t="s">
        <v>1626</v>
      </c>
      <c r="BM238" s="13">
        <v>2.0284081730261517E-2</v>
      </c>
      <c r="BN238" t="s">
        <v>2729</v>
      </c>
      <c r="BO238" t="s">
        <v>1117</v>
      </c>
      <c r="BP238" t="s">
        <v>1402</v>
      </c>
      <c r="BQ238" t="s">
        <v>2730</v>
      </c>
      <c r="BR238" t="s">
        <v>1245</v>
      </c>
      <c r="BS238" t="s">
        <v>2731</v>
      </c>
      <c r="BT238" s="13">
        <v>5.5022652384069143E-2</v>
      </c>
      <c r="BU238" t="s">
        <v>2732</v>
      </c>
      <c r="BV238" t="s">
        <v>2733</v>
      </c>
      <c r="BW238" t="s">
        <v>2734</v>
      </c>
      <c r="BX238" s="13">
        <v>1.2234596405976879E-2</v>
      </c>
      <c r="BY238" s="14">
        <v>6.2168271045217865E-3</v>
      </c>
      <c r="BZ238" s="11">
        <v>1.8871593945836751</v>
      </c>
      <c r="CA238" s="9">
        <v>19.686125985376428</v>
      </c>
      <c r="CB238" s="11">
        <v>6.0737309316021477</v>
      </c>
      <c r="CC238" t="s">
        <v>2498</v>
      </c>
      <c r="CD238" t="s">
        <v>1373</v>
      </c>
      <c r="CE238" s="11">
        <v>2.2792396488422249</v>
      </c>
      <c r="CF238">
        <v>35.6</v>
      </c>
      <c r="CG238">
        <v>0.48</v>
      </c>
      <c r="CH238">
        <v>1.75</v>
      </c>
      <c r="CI238">
        <v>425</v>
      </c>
      <c r="CJ238">
        <v>14.8</v>
      </c>
      <c r="CK238">
        <v>630</v>
      </c>
      <c r="CL238">
        <v>1.36</v>
      </c>
      <c r="CM238">
        <v>9.5000000000000001E-2</v>
      </c>
      <c r="CN238">
        <v>1.1100000000000001</v>
      </c>
      <c r="CO238">
        <v>0.64200000000000002</v>
      </c>
      <c r="CP238">
        <v>13.4</v>
      </c>
      <c r="CQ238">
        <v>8.1000000000000003E-2</v>
      </c>
      <c r="CR238">
        <v>0.25700000000000001</v>
      </c>
      <c r="CS238">
        <v>5.1799999999999997E-3</v>
      </c>
      <c r="CT238">
        <v>5.1299999999999998E-2</v>
      </c>
      <c r="CU238">
        <v>1.6899999999999998E-2</v>
      </c>
      <c r="CV238">
        <v>2.93E-2</v>
      </c>
      <c r="CW238">
        <v>0.34699999999999998</v>
      </c>
      <c r="CX238">
        <v>0.14799999999999999</v>
      </c>
      <c r="CY238">
        <v>3.4599999999999999E-2</v>
      </c>
      <c r="CZ238">
        <v>3.9199999999999999E-3</v>
      </c>
      <c r="DA238">
        <v>1.3799999999999999E-3</v>
      </c>
      <c r="DB238">
        <v>3.5300000000000002E-3</v>
      </c>
      <c r="DC238">
        <v>2.06E-2</v>
      </c>
      <c r="DD238">
        <v>2.4E-2</v>
      </c>
      <c r="DE238">
        <v>6.6E-3</v>
      </c>
      <c r="DF238">
        <v>2.3300000000000001E-2</v>
      </c>
      <c r="DG238">
        <v>3.4299999999999999E-3</v>
      </c>
      <c r="DH238">
        <v>4.7699999999999999E-3</v>
      </c>
      <c r="DI238">
        <v>3.7000000000000002E-3</v>
      </c>
      <c r="DJ238">
        <v>1.0699999999999999E-2</v>
      </c>
      <c r="DK238">
        <v>3.5999999999999999E-3</v>
      </c>
      <c r="DL238">
        <v>5.5799999999999999E-3</v>
      </c>
      <c r="DM238">
        <v>3.8700000000000002E-3</v>
      </c>
      <c r="DN238">
        <v>1.3299999999999999E-2</v>
      </c>
      <c r="DO238">
        <v>3.9199999999999999E-3</v>
      </c>
      <c r="DP238">
        <v>1.7000000000000001E-2</v>
      </c>
      <c r="DQ238">
        <v>7.1499999999999994E-2</v>
      </c>
      <c r="DR238">
        <v>4.2300000000000003E-3</v>
      </c>
      <c r="DS238">
        <v>4.0400000000000002E-3</v>
      </c>
    </row>
    <row r="239" spans="1:123" x14ac:dyDescent="0.25">
      <c r="A239" t="s">
        <v>1376</v>
      </c>
      <c r="B239">
        <v>4</v>
      </c>
      <c r="C239" t="s">
        <v>882</v>
      </c>
      <c r="D239" t="s">
        <v>2073</v>
      </c>
      <c r="E239" s="10">
        <v>192.72444425874852</v>
      </c>
      <c r="F239" s="9">
        <v>34.838562464229675</v>
      </c>
      <c r="G239" t="s">
        <v>2735</v>
      </c>
      <c r="H239" t="s">
        <v>1974</v>
      </c>
      <c r="I239" t="s">
        <v>2736</v>
      </c>
      <c r="J239" s="10">
        <v>599500</v>
      </c>
      <c r="K239" s="10">
        <v>1388.2070414817122</v>
      </c>
      <c r="L239" s="10">
        <v>622.52394029884363</v>
      </c>
      <c r="M239" t="s">
        <v>2737</v>
      </c>
      <c r="N239" s="10">
        <v>4297.9762890406</v>
      </c>
      <c r="O239" t="s">
        <v>2738</v>
      </c>
      <c r="P239" s="11">
        <v>4.3073258969234667</v>
      </c>
      <c r="Q239" s="13">
        <v>4.3740978406481668E-2</v>
      </c>
      <c r="R239" s="10">
        <v>639.0136075371222</v>
      </c>
      <c r="S239" s="10">
        <v>2675.6492506226978</v>
      </c>
      <c r="T239" s="9">
        <v>12.100897479116011</v>
      </c>
      <c r="U239" s="9">
        <v>66.880791143484643</v>
      </c>
      <c r="V239" s="11">
        <v>2.061946029152864</v>
      </c>
      <c r="W239" t="s">
        <v>2739</v>
      </c>
      <c r="X239" t="s">
        <v>2400</v>
      </c>
      <c r="Y239" t="s">
        <v>2740</v>
      </c>
      <c r="Z239" t="s">
        <v>2731</v>
      </c>
      <c r="AA239" t="s">
        <v>2741</v>
      </c>
      <c r="AB239" t="s">
        <v>2742</v>
      </c>
      <c r="AC239" t="s">
        <v>1462</v>
      </c>
      <c r="AD239" s="13">
        <v>6.8342916756318581E-2</v>
      </c>
      <c r="AE239" t="s">
        <v>2743</v>
      </c>
      <c r="AF239" t="s">
        <v>2744</v>
      </c>
      <c r="AG239" t="s">
        <v>2734</v>
      </c>
      <c r="AH239" t="s">
        <v>2578</v>
      </c>
      <c r="AI239" t="s">
        <v>2369</v>
      </c>
      <c r="AJ239" s="13">
        <v>1.1449279808063853E-2</v>
      </c>
      <c r="AK239" s="14">
        <v>5.4661371557029161E-3</v>
      </c>
      <c r="AL239" s="9">
        <v>31.900324062095454</v>
      </c>
      <c r="AM239" s="10">
        <v>451.44964158706676</v>
      </c>
      <c r="AN239" s="10">
        <v>106.85909456124116</v>
      </c>
      <c r="AO239" t="s">
        <v>2745</v>
      </c>
      <c r="AP239" t="s">
        <v>1419</v>
      </c>
      <c r="AQ239" s="9">
        <v>49.739620288889746</v>
      </c>
      <c r="AR239" t="s">
        <v>2073</v>
      </c>
      <c r="AS239" s="11">
        <v>9.331076089571992</v>
      </c>
      <c r="AT239" s="11">
        <v>2.4530789819844987</v>
      </c>
      <c r="AU239" t="s">
        <v>2735</v>
      </c>
      <c r="AV239" t="s">
        <v>1974</v>
      </c>
      <c r="AW239" t="s">
        <v>2736</v>
      </c>
      <c r="AX239" s="12">
        <v>0.95127438856393454</v>
      </c>
      <c r="AY239" s="9">
        <v>76.392756485590937</v>
      </c>
      <c r="AZ239" s="9">
        <v>28.447516675429064</v>
      </c>
      <c r="BA239" t="s">
        <v>2737</v>
      </c>
      <c r="BB239" s="10">
        <v>210.99142875648161</v>
      </c>
      <c r="BC239" t="s">
        <v>2738</v>
      </c>
      <c r="BD239" s="11">
        <v>1.5122902392623481</v>
      </c>
      <c r="BE239" s="13">
        <v>3.0525948281012873E-2</v>
      </c>
      <c r="BF239" s="9">
        <v>30.150166293046183</v>
      </c>
      <c r="BG239" s="10">
        <v>139.73697741693451</v>
      </c>
      <c r="BH239" s="11">
        <v>1.0167907101142404</v>
      </c>
      <c r="BI239" s="11">
        <v>3.5228045070638943</v>
      </c>
      <c r="BJ239" s="12">
        <v>0.26518111671340205</v>
      </c>
      <c r="BK239" t="s">
        <v>2739</v>
      </c>
      <c r="BL239" t="s">
        <v>2400</v>
      </c>
      <c r="BM239" t="s">
        <v>2740</v>
      </c>
      <c r="BN239" t="s">
        <v>2731</v>
      </c>
      <c r="BO239" t="s">
        <v>2741</v>
      </c>
      <c r="BP239" t="s">
        <v>2742</v>
      </c>
      <c r="BQ239" t="s">
        <v>1462</v>
      </c>
      <c r="BR239" s="12">
        <v>0.13791100341603557</v>
      </c>
      <c r="BS239" t="s">
        <v>2743</v>
      </c>
      <c r="BT239" t="s">
        <v>2744</v>
      </c>
      <c r="BU239" t="s">
        <v>2734</v>
      </c>
      <c r="BV239" t="s">
        <v>2578</v>
      </c>
      <c r="BW239" t="s">
        <v>2369</v>
      </c>
      <c r="BX239" s="13">
        <v>1.0119131836935536E-2</v>
      </c>
      <c r="BY239" s="14">
        <v>5.7536505063662093E-3</v>
      </c>
      <c r="BZ239" s="11">
        <v>1.5609191766485746</v>
      </c>
      <c r="CA239" s="9">
        <v>20.173626033527956</v>
      </c>
      <c r="CB239" s="11">
        <v>5.8729269331361085</v>
      </c>
      <c r="CC239" t="s">
        <v>2745</v>
      </c>
      <c r="CD239" t="s">
        <v>1419</v>
      </c>
      <c r="CE239" s="11">
        <v>3.2167437054036485</v>
      </c>
      <c r="CF239">
        <v>36.1</v>
      </c>
      <c r="CG239">
        <v>0.499</v>
      </c>
      <c r="CH239">
        <v>1.77</v>
      </c>
      <c r="CI239">
        <v>424</v>
      </c>
      <c r="CJ239">
        <v>14.4</v>
      </c>
      <c r="CK239">
        <v>647</v>
      </c>
      <c r="CL239">
        <v>1.65</v>
      </c>
      <c r="CM239">
        <v>6.9800000000000001E-2</v>
      </c>
      <c r="CN239">
        <v>1.1200000000000001</v>
      </c>
      <c r="CO239">
        <v>0.66</v>
      </c>
      <c r="CP239">
        <v>12.1</v>
      </c>
      <c r="CQ239">
        <v>9.3299999999999994E-2</v>
      </c>
      <c r="CR239">
        <v>0.40500000000000003</v>
      </c>
      <c r="CS239">
        <v>1.57E-3</v>
      </c>
      <c r="CT239">
        <v>9.1900000000000003E-3</v>
      </c>
      <c r="CU239">
        <v>5.1500000000000001E-3</v>
      </c>
      <c r="CV239">
        <v>0.16400000000000001</v>
      </c>
      <c r="CW239">
        <v>0.38300000000000001</v>
      </c>
      <c r="CX239">
        <v>6.7100000000000007E-2</v>
      </c>
      <c r="CY239">
        <v>3.4700000000000002E-2</v>
      </c>
      <c r="CZ239">
        <v>3.9300000000000003E-3</v>
      </c>
      <c r="DA239">
        <v>1.3799999999999999E-3</v>
      </c>
      <c r="DB239">
        <v>3.5400000000000002E-3</v>
      </c>
      <c r="DC239">
        <v>2.06E-2</v>
      </c>
      <c r="DD239">
        <v>2.41E-2</v>
      </c>
      <c r="DE239">
        <v>6.6E-3</v>
      </c>
      <c r="DF239">
        <v>2.3300000000000001E-2</v>
      </c>
      <c r="DG239">
        <v>3.4299999999999999E-3</v>
      </c>
      <c r="DH239">
        <v>4.7600000000000003E-3</v>
      </c>
      <c r="DI239">
        <v>3.7000000000000002E-3</v>
      </c>
      <c r="DJ239">
        <v>1.0699999999999999E-2</v>
      </c>
      <c r="DK239">
        <v>3.5999999999999999E-3</v>
      </c>
      <c r="DL239">
        <v>5.5799999999999999E-3</v>
      </c>
      <c r="DM239">
        <v>3.8700000000000002E-3</v>
      </c>
      <c r="DN239">
        <v>1.3299999999999999E-2</v>
      </c>
      <c r="DO239">
        <v>3.9199999999999999E-3</v>
      </c>
      <c r="DP239">
        <v>1.7100000000000001E-2</v>
      </c>
      <c r="DQ239">
        <v>4.6399999999999997E-2</v>
      </c>
      <c r="DR239">
        <v>4.2300000000000003E-3</v>
      </c>
      <c r="DS239">
        <v>4.0400000000000002E-3</v>
      </c>
    </row>
    <row r="240" spans="1:123" x14ac:dyDescent="0.25">
      <c r="A240" t="s">
        <v>1393</v>
      </c>
      <c r="B240">
        <v>4</v>
      </c>
      <c r="C240" t="s">
        <v>882</v>
      </c>
      <c r="D240" t="s">
        <v>1976</v>
      </c>
      <c r="E240" s="10">
        <v>184.05171138542516</v>
      </c>
      <c r="F240" s="9">
        <v>33.768739107637522</v>
      </c>
      <c r="G240" s="10">
        <v>529.7930288589838</v>
      </c>
      <c r="H240" t="s">
        <v>2746</v>
      </c>
      <c r="I240" t="s">
        <v>2747</v>
      </c>
      <c r="J240" s="10">
        <v>599500</v>
      </c>
      <c r="K240" s="10">
        <v>1407.3053721906201</v>
      </c>
      <c r="L240" s="10">
        <v>611.51965156965252</v>
      </c>
      <c r="M240" t="s">
        <v>2748</v>
      </c>
      <c r="N240" s="10">
        <v>4366.4785430978545</v>
      </c>
      <c r="O240" t="s">
        <v>2749</v>
      </c>
      <c r="P240" s="11">
        <v>3.9904355072361506</v>
      </c>
      <c r="Q240" s="13">
        <v>2.4962320008434739E-2</v>
      </c>
      <c r="R240" s="10">
        <v>638.04568074018778</v>
      </c>
      <c r="S240" s="10">
        <v>2720.9339977886757</v>
      </c>
      <c r="T240" s="9">
        <v>12.280467448705496</v>
      </c>
      <c r="U240" s="9">
        <v>67.077952133741007</v>
      </c>
      <c r="V240" s="11">
        <v>2.3060105213372197</v>
      </c>
      <c r="W240" t="s">
        <v>2750</v>
      </c>
      <c r="X240" t="s">
        <v>2751</v>
      </c>
      <c r="Y240" t="s">
        <v>2740</v>
      </c>
      <c r="Z240" s="14">
        <v>3.5935230821351797E-3</v>
      </c>
      <c r="AA240" t="s">
        <v>2741</v>
      </c>
      <c r="AB240" t="s">
        <v>2694</v>
      </c>
      <c r="AC240" t="s">
        <v>1462</v>
      </c>
      <c r="AD240" t="s">
        <v>1589</v>
      </c>
      <c r="AE240" t="s">
        <v>2743</v>
      </c>
      <c r="AF240" t="s">
        <v>2119</v>
      </c>
      <c r="AG240" t="s">
        <v>2734</v>
      </c>
      <c r="AH240" s="13">
        <v>1.9703953924654658E-2</v>
      </c>
      <c r="AI240" t="s">
        <v>2369</v>
      </c>
      <c r="AJ240" s="13">
        <v>2.2785897755036429E-2</v>
      </c>
      <c r="AK240" s="14">
        <v>6.1914099457195887E-3</v>
      </c>
      <c r="AL240" s="9">
        <v>31.232830364425947</v>
      </c>
      <c r="AM240" s="10">
        <v>438.17828666076332</v>
      </c>
      <c r="AN240" s="10">
        <v>112.01228740976187</v>
      </c>
      <c r="AO240" t="s">
        <v>2752</v>
      </c>
      <c r="AP240" s="11">
        <v>1.9147703231120394</v>
      </c>
      <c r="AQ240" s="9">
        <v>48.379693708928009</v>
      </c>
      <c r="AR240" t="s">
        <v>1976</v>
      </c>
      <c r="AS240" s="9">
        <v>10.158108250010148</v>
      </c>
      <c r="AT240" s="11">
        <v>2.4903568160683252</v>
      </c>
      <c r="AU240" s="10">
        <v>264.53498520766567</v>
      </c>
      <c r="AV240" t="s">
        <v>2746</v>
      </c>
      <c r="AW240" t="s">
        <v>2747</v>
      </c>
      <c r="AX240" s="11">
        <v>1.0670018998602548</v>
      </c>
      <c r="AY240" s="9">
        <v>65.581737993878619</v>
      </c>
      <c r="AZ240" s="9">
        <v>31.679785250685132</v>
      </c>
      <c r="BA240" t="s">
        <v>2748</v>
      </c>
      <c r="BB240" s="10">
        <v>218.42480777126198</v>
      </c>
      <c r="BC240" t="s">
        <v>2749</v>
      </c>
      <c r="BD240" s="12">
        <v>0.8042574566843923</v>
      </c>
      <c r="BE240" s="14">
        <v>8.6644736011910403E-3</v>
      </c>
      <c r="BF240" s="9">
        <v>30.376078798332564</v>
      </c>
      <c r="BG240" s="10">
        <v>160.70364922337774</v>
      </c>
      <c r="BH240" s="11">
        <v>1.270546450690925</v>
      </c>
      <c r="BI240" s="11">
        <v>3.7502772766121462</v>
      </c>
      <c r="BJ240" s="12">
        <v>0.23548630409108337</v>
      </c>
      <c r="BK240" t="s">
        <v>2750</v>
      </c>
      <c r="BL240" t="s">
        <v>2751</v>
      </c>
      <c r="BM240" t="s">
        <v>2740</v>
      </c>
      <c r="BN240" s="14">
        <v>7.2457169023591875E-3</v>
      </c>
      <c r="BO240" t="s">
        <v>2741</v>
      </c>
      <c r="BP240" t="s">
        <v>2694</v>
      </c>
      <c r="BQ240" t="s">
        <v>1462</v>
      </c>
      <c r="BR240" t="s">
        <v>1589</v>
      </c>
      <c r="BS240" t="s">
        <v>2743</v>
      </c>
      <c r="BT240" t="s">
        <v>2119</v>
      </c>
      <c r="BU240" t="s">
        <v>2734</v>
      </c>
      <c r="BV240" s="13">
        <v>3.9729610394027927E-2</v>
      </c>
      <c r="BW240" t="s">
        <v>2369</v>
      </c>
      <c r="BX240" s="13">
        <v>1.633106280169189E-2</v>
      </c>
      <c r="BY240" s="14">
        <v>6.38834976281096E-3</v>
      </c>
      <c r="BZ240" s="11">
        <v>1.8881424174123034</v>
      </c>
      <c r="CA240" s="9">
        <v>17.032134980773716</v>
      </c>
      <c r="CB240" s="11">
        <v>4.8850179290743538</v>
      </c>
      <c r="CC240" t="s">
        <v>2752</v>
      </c>
      <c r="CD240" s="11">
        <v>3.8608027212295406</v>
      </c>
      <c r="CE240" s="11">
        <v>2.5628231379648954</v>
      </c>
      <c r="CF240">
        <v>39</v>
      </c>
      <c r="CG240">
        <v>0.58299999999999996</v>
      </c>
      <c r="CH240">
        <v>1.96</v>
      </c>
      <c r="CI240">
        <v>467</v>
      </c>
      <c r="CJ240">
        <v>15.9</v>
      </c>
      <c r="CK240">
        <v>706</v>
      </c>
      <c r="CL240">
        <v>1.51</v>
      </c>
      <c r="CM240">
        <v>8.43E-2</v>
      </c>
      <c r="CN240">
        <v>1.21</v>
      </c>
      <c r="CO240">
        <v>0.71199999999999997</v>
      </c>
      <c r="CP240">
        <v>12.8</v>
      </c>
      <c r="CQ240">
        <v>0.10299999999999999</v>
      </c>
      <c r="CR240">
        <v>0.40899999999999997</v>
      </c>
      <c r="CS240">
        <v>1.6900000000000001E-3</v>
      </c>
      <c r="CT240">
        <v>9.8700000000000003E-3</v>
      </c>
      <c r="CU240">
        <v>1.8200000000000001E-2</v>
      </c>
      <c r="CV240">
        <v>0.13400000000000001</v>
      </c>
      <c r="CW240">
        <v>0.39600000000000002</v>
      </c>
      <c r="CX240">
        <v>0.17699999999999999</v>
      </c>
      <c r="CY240">
        <v>3.73E-2</v>
      </c>
      <c r="CZ240">
        <v>4.2199999999999998E-3</v>
      </c>
      <c r="DA240">
        <v>1.48E-3</v>
      </c>
      <c r="DB240">
        <v>3.8E-3</v>
      </c>
      <c r="DC240">
        <v>2.2100000000000002E-2</v>
      </c>
      <c r="DD240">
        <v>2.58E-2</v>
      </c>
      <c r="DE240">
        <v>7.0800000000000004E-3</v>
      </c>
      <c r="DF240">
        <v>2.5000000000000001E-2</v>
      </c>
      <c r="DG240">
        <v>3.6800000000000001E-3</v>
      </c>
      <c r="DH240">
        <v>5.11E-3</v>
      </c>
      <c r="DI240">
        <v>3.9699999999999996E-3</v>
      </c>
      <c r="DJ240">
        <v>1.15E-2</v>
      </c>
      <c r="DK240">
        <v>3.8600000000000001E-3</v>
      </c>
      <c r="DL240">
        <v>5.9800000000000001E-3</v>
      </c>
      <c r="DM240">
        <v>4.15E-3</v>
      </c>
      <c r="DN240">
        <v>1.43E-2</v>
      </c>
      <c r="DO240">
        <v>4.2100000000000002E-3</v>
      </c>
      <c r="DP240">
        <v>1.83E-2</v>
      </c>
      <c r="DQ240">
        <v>6.3E-2</v>
      </c>
      <c r="DR240">
        <v>4.5300000000000002E-3</v>
      </c>
      <c r="DS240">
        <v>4.3400000000000001E-3</v>
      </c>
    </row>
    <row r="241" spans="1:123" x14ac:dyDescent="0.25">
      <c r="A241" t="s">
        <v>1411</v>
      </c>
      <c r="B241">
        <v>4</v>
      </c>
      <c r="C241" t="s">
        <v>882</v>
      </c>
      <c r="D241" t="s">
        <v>2753</v>
      </c>
      <c r="E241" s="10">
        <v>186.07437470719756</v>
      </c>
      <c r="F241" s="9">
        <v>41.803513125135126</v>
      </c>
      <c r="G241" s="10">
        <v>485.89932255565316</v>
      </c>
      <c r="H241" t="s">
        <v>2754</v>
      </c>
      <c r="I241" t="s">
        <v>2755</v>
      </c>
      <c r="J241" s="10">
        <v>599500</v>
      </c>
      <c r="K241" s="10">
        <v>1427.6817058005461</v>
      </c>
      <c r="L241" s="10">
        <v>665.46954359026006</v>
      </c>
      <c r="M241" s="11">
        <v>9.0387588468577675</v>
      </c>
      <c r="N241" s="10">
        <v>4458.6629754352807</v>
      </c>
      <c r="O241" t="s">
        <v>2756</v>
      </c>
      <c r="P241" s="11">
        <v>4.3696997109418225</v>
      </c>
      <c r="Q241" s="13">
        <v>2.4443294976572945E-2</v>
      </c>
      <c r="R241" s="10">
        <v>678.12847917023271</v>
      </c>
      <c r="S241" s="10">
        <v>2899.5146978598787</v>
      </c>
      <c r="T241" s="9">
        <v>12.679573728043911</v>
      </c>
      <c r="U241" s="9">
        <v>69.729972825616073</v>
      </c>
      <c r="V241" s="11">
        <v>2.2371534425390438</v>
      </c>
      <c r="W241" t="s">
        <v>2757</v>
      </c>
      <c r="X241" t="s">
        <v>1404</v>
      </c>
      <c r="Y241" s="14">
        <v>1.5586533622701179E-3</v>
      </c>
      <c r="Z241" t="s">
        <v>2758</v>
      </c>
      <c r="AA241" s="13">
        <v>3.7812342107604736E-2</v>
      </c>
      <c r="AB241" t="s">
        <v>2759</v>
      </c>
      <c r="AC241" t="s">
        <v>1232</v>
      </c>
      <c r="AD241" t="s">
        <v>2339</v>
      </c>
      <c r="AE241" t="s">
        <v>2760</v>
      </c>
      <c r="AF241" s="14">
        <v>7.8288099448164099E-3</v>
      </c>
      <c r="AG241" t="s">
        <v>1496</v>
      </c>
      <c r="AH241" t="s">
        <v>2244</v>
      </c>
      <c r="AI241" t="s">
        <v>2761</v>
      </c>
      <c r="AJ241" s="13">
        <v>1.3630445538263506E-2</v>
      </c>
      <c r="AK241" t="s">
        <v>1384</v>
      </c>
      <c r="AL241" s="9">
        <v>33.007229843702177</v>
      </c>
      <c r="AM241" s="10">
        <v>463.27904257203011</v>
      </c>
      <c r="AN241" s="10">
        <v>114.52340648875938</v>
      </c>
      <c r="AO241" t="s">
        <v>2762</v>
      </c>
      <c r="AP241" s="13">
        <v>1.3661851621825566E-2</v>
      </c>
      <c r="AQ241" s="9">
        <v>51.199577726204701</v>
      </c>
      <c r="AR241" t="s">
        <v>2753</v>
      </c>
      <c r="AS241" s="9">
        <v>10.209161181251789</v>
      </c>
      <c r="AT241" s="11">
        <v>4.2007780502576892</v>
      </c>
      <c r="AU241" s="10">
        <v>243.67200304496654</v>
      </c>
      <c r="AV241" t="s">
        <v>2754</v>
      </c>
      <c r="AW241" t="s">
        <v>2755</v>
      </c>
      <c r="AX241" s="12">
        <v>0.86595267997570025</v>
      </c>
      <c r="AY241" s="9">
        <v>69.423248411641168</v>
      </c>
      <c r="AZ241" s="9">
        <v>31.846446618139034</v>
      </c>
      <c r="BA241" s="9">
        <v>18.664158998709855</v>
      </c>
      <c r="BB241" s="10">
        <v>276.17293537444658</v>
      </c>
      <c r="BC241" t="s">
        <v>2756</v>
      </c>
      <c r="BD241" s="11">
        <v>1.0782557862781992</v>
      </c>
      <c r="BE241" s="14">
        <v>8.3563878696055454E-3</v>
      </c>
      <c r="BF241" s="9">
        <v>32.705748677230893</v>
      </c>
      <c r="BG241" s="10">
        <v>145.91941343140499</v>
      </c>
      <c r="BH241" s="11">
        <v>1.1659160526343499</v>
      </c>
      <c r="BI241" s="11">
        <v>3.9117850503022131</v>
      </c>
      <c r="BJ241" s="12">
        <v>0.31597366063115573</v>
      </c>
      <c r="BK241" t="s">
        <v>2757</v>
      </c>
      <c r="BL241" t="s">
        <v>1404</v>
      </c>
      <c r="BM241" s="14">
        <v>1.8033108243717321E-3</v>
      </c>
      <c r="BN241" t="s">
        <v>2758</v>
      </c>
      <c r="BO241" s="13">
        <v>5.976179410578867E-2</v>
      </c>
      <c r="BP241" t="s">
        <v>2759</v>
      </c>
      <c r="BQ241" t="s">
        <v>1232</v>
      </c>
      <c r="BR241" t="s">
        <v>2339</v>
      </c>
      <c r="BS241" t="s">
        <v>2760</v>
      </c>
      <c r="BT241" s="14">
        <v>9.1888487256511827E-3</v>
      </c>
      <c r="BU241" t="s">
        <v>1496</v>
      </c>
      <c r="BV241" t="s">
        <v>2244</v>
      </c>
      <c r="BW241" t="s">
        <v>2761</v>
      </c>
      <c r="BX241" s="13">
        <v>1.107490270395649E-2</v>
      </c>
      <c r="BY241" t="s">
        <v>1384</v>
      </c>
      <c r="BZ241" s="11">
        <v>1.7498013375090831</v>
      </c>
      <c r="CA241" s="9">
        <v>19.308980381393081</v>
      </c>
      <c r="CB241" s="11">
        <v>5.4182712126797252</v>
      </c>
      <c r="CC241" t="s">
        <v>2762</v>
      </c>
      <c r="CD241" s="13">
        <v>2.3901452374432908E-2</v>
      </c>
      <c r="CE241" s="11">
        <v>2.9773471852547333</v>
      </c>
      <c r="CF241">
        <v>37.799999999999997</v>
      </c>
      <c r="CG241">
        <v>0.51500000000000001</v>
      </c>
      <c r="CH241">
        <v>1.81</v>
      </c>
      <c r="CI241">
        <v>452</v>
      </c>
      <c r="CJ241">
        <v>15.4</v>
      </c>
      <c r="CK241">
        <v>680</v>
      </c>
      <c r="CL241">
        <v>1.3</v>
      </c>
      <c r="CM241">
        <v>9.3299999999999994E-2</v>
      </c>
      <c r="CN241">
        <v>1.2</v>
      </c>
      <c r="CO241">
        <v>0.68500000000000005</v>
      </c>
      <c r="CP241">
        <v>12.5</v>
      </c>
      <c r="CQ241">
        <v>5.5800000000000002E-2</v>
      </c>
      <c r="CR241">
        <v>0.495</v>
      </c>
      <c r="CS241">
        <v>5.4400000000000004E-3</v>
      </c>
      <c r="CT241">
        <v>9.6699999999999998E-3</v>
      </c>
      <c r="CU241">
        <v>1.78E-2</v>
      </c>
      <c r="CV241">
        <v>0.10199999999999999</v>
      </c>
      <c r="CW241">
        <v>0.38800000000000001</v>
      </c>
      <c r="CX241">
        <v>0.122</v>
      </c>
      <c r="CY241">
        <v>3.6600000000000001E-2</v>
      </c>
      <c r="CZ241">
        <v>4.13E-3</v>
      </c>
      <c r="DA241">
        <v>1.4499999999999999E-3</v>
      </c>
      <c r="DB241">
        <v>3.7200000000000002E-3</v>
      </c>
      <c r="DC241">
        <v>2.1700000000000001E-2</v>
      </c>
      <c r="DD241">
        <v>2.53E-2</v>
      </c>
      <c r="DE241">
        <v>6.9300000000000004E-3</v>
      </c>
      <c r="DF241">
        <v>2.4500000000000001E-2</v>
      </c>
      <c r="DG241">
        <v>3.6099999999999999E-3</v>
      </c>
      <c r="DH241">
        <v>5.0000000000000001E-3</v>
      </c>
      <c r="DI241">
        <v>3.8899999999999998E-3</v>
      </c>
      <c r="DJ241">
        <v>1.1299999999999999E-2</v>
      </c>
      <c r="DK241">
        <v>3.7799999999999999E-3</v>
      </c>
      <c r="DL241">
        <v>5.8599999999999998E-3</v>
      </c>
      <c r="DM241">
        <v>4.0699999999999998E-3</v>
      </c>
      <c r="DN241">
        <v>1.4E-2</v>
      </c>
      <c r="DO241">
        <v>4.1200000000000004E-3</v>
      </c>
      <c r="DP241">
        <v>1.7899999999999999E-2</v>
      </c>
      <c r="DQ241">
        <v>5.7799999999999997E-2</v>
      </c>
      <c r="DR241">
        <v>4.4400000000000004E-3</v>
      </c>
      <c r="DS241">
        <v>4.2599999999999999E-3</v>
      </c>
    </row>
    <row r="242" spans="1:123" x14ac:dyDescent="0.25">
      <c r="A242" t="s">
        <v>1427</v>
      </c>
      <c r="B242">
        <v>4</v>
      </c>
      <c r="C242" t="s">
        <v>882</v>
      </c>
      <c r="D242" s="9">
        <v>39.277217213155517</v>
      </c>
      <c r="E242" s="10">
        <v>192.72796124941581</v>
      </c>
      <c r="F242" s="9">
        <v>37.583852057932859</v>
      </c>
      <c r="G242" t="s">
        <v>2763</v>
      </c>
      <c r="H242" t="s">
        <v>2764</v>
      </c>
      <c r="I242" t="s">
        <v>2765</v>
      </c>
      <c r="J242" s="10">
        <v>599500</v>
      </c>
      <c r="K242" s="10">
        <v>1335.5467969141944</v>
      </c>
      <c r="L242" s="10">
        <v>627.66699046605311</v>
      </c>
      <c r="M242" t="s">
        <v>2766</v>
      </c>
      <c r="N242" s="10">
        <v>4806.4594783939519</v>
      </c>
      <c r="O242" s="13">
        <v>8.686806780139017E-2</v>
      </c>
      <c r="P242" s="11">
        <v>3.6667686787001705</v>
      </c>
      <c r="Q242" s="13">
        <v>2.887205910790569E-2</v>
      </c>
      <c r="R242" s="10">
        <v>664.18689902260371</v>
      </c>
      <c r="S242" s="10">
        <v>2823.65166621045</v>
      </c>
      <c r="T242" s="9">
        <v>12.648676935239932</v>
      </c>
      <c r="U242" s="9">
        <v>70.908262344084875</v>
      </c>
      <c r="V242" s="11">
        <v>2.3577076940957125</v>
      </c>
      <c r="W242" t="s">
        <v>2160</v>
      </c>
      <c r="X242" s="14">
        <v>5.6118514162871109E-3</v>
      </c>
      <c r="Y242" s="14">
        <v>2.0163837924015789E-3</v>
      </c>
      <c r="Z242" t="s">
        <v>2767</v>
      </c>
      <c r="AA242" t="s">
        <v>2768</v>
      </c>
      <c r="AB242" t="s">
        <v>1663</v>
      </c>
      <c r="AC242" t="s">
        <v>1285</v>
      </c>
      <c r="AD242" t="s">
        <v>2769</v>
      </c>
      <c r="AE242" t="s">
        <v>2770</v>
      </c>
      <c r="AF242" t="s">
        <v>2771</v>
      </c>
      <c r="AG242" t="s">
        <v>1617</v>
      </c>
      <c r="AH242" t="s">
        <v>2089</v>
      </c>
      <c r="AI242" t="s">
        <v>2772</v>
      </c>
      <c r="AJ242" s="13">
        <v>2.5927005469390613E-2</v>
      </c>
      <c r="AK242" s="14">
        <v>6.8451176783057531E-3</v>
      </c>
      <c r="AL242" s="9">
        <v>32.383649825608856</v>
      </c>
      <c r="AM242" s="10">
        <v>455.40305538842841</v>
      </c>
      <c r="AN242" s="10">
        <v>115.93626409242199</v>
      </c>
      <c r="AO242" t="s">
        <v>2773</v>
      </c>
      <c r="AP242" t="s">
        <v>1474</v>
      </c>
      <c r="AQ242" s="9">
        <v>50.292929020049435</v>
      </c>
      <c r="AR242" s="9">
        <v>19.374120520463578</v>
      </c>
      <c r="AS242" s="9">
        <v>13.3013275536526</v>
      </c>
      <c r="AT242" s="11">
        <v>2.8100709112937885</v>
      </c>
      <c r="AU242" t="s">
        <v>2763</v>
      </c>
      <c r="AV242" t="s">
        <v>2764</v>
      </c>
      <c r="AW242" t="s">
        <v>2765</v>
      </c>
      <c r="AX242" s="12">
        <v>0.74072802685175521</v>
      </c>
      <c r="AY242" s="9">
        <v>69.05199869912154</v>
      </c>
      <c r="AZ242" s="9">
        <v>34.235370514900303</v>
      </c>
      <c r="BA242" t="s">
        <v>2766</v>
      </c>
      <c r="BB242" s="10">
        <v>365.06046591831455</v>
      </c>
      <c r="BC242" s="13">
        <v>5.4167464557534649E-2</v>
      </c>
      <c r="BD242" s="12">
        <v>0.86658717522876383</v>
      </c>
      <c r="BE242" s="14">
        <v>8.605848351454972E-3</v>
      </c>
      <c r="BF242" s="9">
        <v>31.496512486289379</v>
      </c>
      <c r="BG242" s="10">
        <v>183.02250067932144</v>
      </c>
      <c r="BH242" s="11">
        <v>1.1858332579328916</v>
      </c>
      <c r="BI242" s="11">
        <v>5.1410785272170028</v>
      </c>
      <c r="BJ242" s="12">
        <v>0.28708017130753616</v>
      </c>
      <c r="BK242" t="s">
        <v>2160</v>
      </c>
      <c r="BL242" s="14">
        <v>8.422232593722493E-3</v>
      </c>
      <c r="BM242" s="14">
        <v>2.1390981293511707E-3</v>
      </c>
      <c r="BN242" t="s">
        <v>2767</v>
      </c>
      <c r="BO242" t="s">
        <v>2768</v>
      </c>
      <c r="BP242" t="s">
        <v>1663</v>
      </c>
      <c r="BQ242" t="s">
        <v>1285</v>
      </c>
      <c r="BR242" t="s">
        <v>2769</v>
      </c>
      <c r="BS242" t="s">
        <v>2770</v>
      </c>
      <c r="BT242" t="s">
        <v>2771</v>
      </c>
      <c r="BU242" t="s">
        <v>1617</v>
      </c>
      <c r="BV242" t="s">
        <v>2089</v>
      </c>
      <c r="BW242" t="s">
        <v>2772</v>
      </c>
      <c r="BX242" s="13">
        <v>1.7870231698432489E-2</v>
      </c>
      <c r="BY242" s="14">
        <v>7.1155249361727164E-3</v>
      </c>
      <c r="BZ242" s="11">
        <v>1.7981422230745765</v>
      </c>
      <c r="CA242" s="9">
        <v>23.110685022004233</v>
      </c>
      <c r="CB242" s="11">
        <v>6.1989750069762284</v>
      </c>
      <c r="CC242" t="s">
        <v>2773</v>
      </c>
      <c r="CD242" t="s">
        <v>1474</v>
      </c>
      <c r="CE242" s="11">
        <v>2.6646299697741882</v>
      </c>
      <c r="CF242">
        <v>38</v>
      </c>
      <c r="CG242">
        <v>0.50800000000000001</v>
      </c>
      <c r="CH242">
        <v>1.8</v>
      </c>
      <c r="CI242">
        <v>458</v>
      </c>
      <c r="CJ242">
        <v>15.4</v>
      </c>
      <c r="CK242">
        <v>682</v>
      </c>
      <c r="CL242">
        <v>1.5</v>
      </c>
      <c r="CM242">
        <v>5.8299999999999998E-2</v>
      </c>
      <c r="CN242">
        <v>1.1499999999999999</v>
      </c>
      <c r="CO242">
        <v>0.68100000000000005</v>
      </c>
      <c r="CP242">
        <v>12.6</v>
      </c>
      <c r="CQ242">
        <v>6.9699999999999998E-2</v>
      </c>
      <c r="CR242">
        <v>0.33200000000000002</v>
      </c>
      <c r="CS242">
        <v>6.9199999999999999E-3</v>
      </c>
      <c r="CT242">
        <v>9.5399999999999999E-3</v>
      </c>
      <c r="CU242">
        <v>5.3400000000000001E-3</v>
      </c>
      <c r="CV242">
        <v>0.13</v>
      </c>
      <c r="CW242">
        <v>0.36299999999999999</v>
      </c>
      <c r="CX242">
        <v>0.13400000000000001</v>
      </c>
      <c r="CY242">
        <v>3.61E-2</v>
      </c>
      <c r="CZ242">
        <v>4.0800000000000003E-3</v>
      </c>
      <c r="DA242">
        <v>1.4300000000000001E-3</v>
      </c>
      <c r="DB242">
        <v>3.6700000000000001E-3</v>
      </c>
      <c r="DC242">
        <v>2.1399999999999999E-2</v>
      </c>
      <c r="DD242">
        <v>2.4899999999999999E-2</v>
      </c>
      <c r="DE242">
        <v>6.8300000000000001E-3</v>
      </c>
      <c r="DF242">
        <v>2.41E-2</v>
      </c>
      <c r="DG242">
        <v>3.5599999999999998E-3</v>
      </c>
      <c r="DH242">
        <v>4.9300000000000004E-3</v>
      </c>
      <c r="DI242">
        <v>3.8300000000000001E-3</v>
      </c>
      <c r="DJ242">
        <v>1.11E-2</v>
      </c>
      <c r="DK242">
        <v>3.7299999999999998E-3</v>
      </c>
      <c r="DL242">
        <v>5.77E-3</v>
      </c>
      <c r="DM242">
        <v>4.0099999999999997E-3</v>
      </c>
      <c r="DN242">
        <v>1.38E-2</v>
      </c>
      <c r="DO242">
        <v>4.0600000000000002E-3</v>
      </c>
      <c r="DP242">
        <v>1.77E-2</v>
      </c>
      <c r="DQ242">
        <v>7.4099999999999999E-2</v>
      </c>
      <c r="DR242">
        <v>4.3699999999999998E-3</v>
      </c>
      <c r="DS242">
        <v>4.1999999999999997E-3</v>
      </c>
    </row>
    <row r="243" spans="1:123" x14ac:dyDescent="0.25">
      <c r="A243" t="s">
        <v>1446</v>
      </c>
      <c r="B243">
        <v>4</v>
      </c>
      <c r="C243" t="s">
        <v>882</v>
      </c>
      <c r="D243" t="s">
        <v>2774</v>
      </c>
      <c r="E243" s="10">
        <v>185.95327993049762</v>
      </c>
      <c r="F243" s="9">
        <v>41.31772371245517</v>
      </c>
      <c r="G243" t="s">
        <v>2775</v>
      </c>
      <c r="H243" t="s">
        <v>2764</v>
      </c>
      <c r="I243" t="s">
        <v>2776</v>
      </c>
      <c r="J243" s="10">
        <v>599500</v>
      </c>
      <c r="K243" s="10">
        <v>1392.4029317047512</v>
      </c>
      <c r="L243" s="10">
        <v>643.51689966228287</v>
      </c>
      <c r="M243" t="s">
        <v>2777</v>
      </c>
      <c r="N243" s="10">
        <v>4487.467888488849</v>
      </c>
      <c r="O243" t="s">
        <v>2778</v>
      </c>
      <c r="P243" s="11">
        <v>4.6630883490393744</v>
      </c>
      <c r="Q243" s="13">
        <v>2.2521938930601053E-2</v>
      </c>
      <c r="R243" s="10">
        <v>628.70471836828358</v>
      </c>
      <c r="S243" s="10">
        <v>2835.0985056081104</v>
      </c>
      <c r="T243" s="9">
        <v>13.057353556388323</v>
      </c>
      <c r="U243" s="9">
        <v>69.963390943310898</v>
      </c>
      <c r="V243" s="11">
        <v>2.3596302201004176</v>
      </c>
      <c r="W243" t="s">
        <v>2779</v>
      </c>
      <c r="X243" t="s">
        <v>1588</v>
      </c>
      <c r="Y243" s="14">
        <v>3.3460807445516239E-3</v>
      </c>
      <c r="Z243" s="13">
        <v>1.2199312980106271E-2</v>
      </c>
      <c r="AA243" t="s">
        <v>2278</v>
      </c>
      <c r="AB243" t="s">
        <v>2780</v>
      </c>
      <c r="AC243" t="s">
        <v>2781</v>
      </c>
      <c r="AD243" t="s">
        <v>2694</v>
      </c>
      <c r="AE243" t="s">
        <v>2782</v>
      </c>
      <c r="AF243" t="s">
        <v>2783</v>
      </c>
      <c r="AG243" t="s">
        <v>2784</v>
      </c>
      <c r="AH243" t="s">
        <v>2146</v>
      </c>
      <c r="AI243" t="s">
        <v>2785</v>
      </c>
      <c r="AJ243" s="13">
        <v>4.2697134994717813E-2</v>
      </c>
      <c r="AK243" t="s">
        <v>1562</v>
      </c>
      <c r="AL243" s="9">
        <v>31.816846369757894</v>
      </c>
      <c r="AM243" s="10">
        <v>479.29276523575595</v>
      </c>
      <c r="AN243" s="10">
        <v>112.57165015478104</v>
      </c>
      <c r="AO243" t="s">
        <v>2786</v>
      </c>
      <c r="AP243" t="s">
        <v>1570</v>
      </c>
      <c r="AQ243" s="9">
        <v>49.417589509952109</v>
      </c>
      <c r="AR243" t="s">
        <v>2774</v>
      </c>
      <c r="AS243" s="9">
        <v>10.886564963652102</v>
      </c>
      <c r="AT243" s="11">
        <v>3.2055018519183172</v>
      </c>
      <c r="AU243" t="s">
        <v>2775</v>
      </c>
      <c r="AV243" t="s">
        <v>2764</v>
      </c>
      <c r="AW243" t="s">
        <v>2776</v>
      </c>
      <c r="AX243" s="12">
        <v>0.95888710096520458</v>
      </c>
      <c r="AY243" s="9">
        <v>81.919523437417737</v>
      </c>
      <c r="AZ243" s="9">
        <v>40.55353692617831</v>
      </c>
      <c r="BA243" t="s">
        <v>2777</v>
      </c>
      <c r="BB243" s="10">
        <v>243.66966664328899</v>
      </c>
      <c r="BC243" t="s">
        <v>2778</v>
      </c>
      <c r="BD243" s="12">
        <v>0.81710151487332039</v>
      </c>
      <c r="BE243" s="14">
        <v>9.7909548929542792E-3</v>
      </c>
      <c r="BF243" s="9">
        <v>34.510962490992007</v>
      </c>
      <c r="BG243" s="10">
        <v>178.86238815035432</v>
      </c>
      <c r="BH243" s="11">
        <v>1.3673430087640528</v>
      </c>
      <c r="BI243" s="11">
        <v>5.0434258425108585</v>
      </c>
      <c r="BJ243" s="12">
        <v>0.4783669361491461</v>
      </c>
      <c r="BK243" t="s">
        <v>2779</v>
      </c>
      <c r="BL243" t="s">
        <v>1588</v>
      </c>
      <c r="BM243" s="14">
        <v>3.3466233240217252E-3</v>
      </c>
      <c r="BN243" s="13">
        <v>2.4597801721813847E-2</v>
      </c>
      <c r="BO243" t="s">
        <v>2278</v>
      </c>
      <c r="BP243" t="s">
        <v>2780</v>
      </c>
      <c r="BQ243" t="s">
        <v>2781</v>
      </c>
      <c r="BR243" t="s">
        <v>2694</v>
      </c>
      <c r="BS243" t="s">
        <v>2782</v>
      </c>
      <c r="BT243" t="s">
        <v>2783</v>
      </c>
      <c r="BU243" t="s">
        <v>2784</v>
      </c>
      <c r="BV243" t="s">
        <v>2146</v>
      </c>
      <c r="BW243" t="s">
        <v>2785</v>
      </c>
      <c r="BX243" s="13">
        <v>3.7754538505305434E-2</v>
      </c>
      <c r="BY243" t="s">
        <v>1562</v>
      </c>
      <c r="BZ243" s="11">
        <v>1.8262859522811226</v>
      </c>
      <c r="CA243" s="9">
        <v>25.225026995052957</v>
      </c>
      <c r="CB243" s="11">
        <v>7.0540782627026104</v>
      </c>
      <c r="CC243" t="s">
        <v>2786</v>
      </c>
      <c r="CD243" t="s">
        <v>1570</v>
      </c>
      <c r="CE243" s="11">
        <v>3.4363589715902898</v>
      </c>
      <c r="CF243">
        <v>34.799999999999997</v>
      </c>
      <c r="CG243">
        <v>0.45700000000000002</v>
      </c>
      <c r="CH243">
        <v>1.66</v>
      </c>
      <c r="CI243">
        <v>413</v>
      </c>
      <c r="CJ243">
        <v>14.3</v>
      </c>
      <c r="CK243">
        <v>596</v>
      </c>
      <c r="CL243">
        <v>1.61</v>
      </c>
      <c r="CM243">
        <v>7.7899999999999997E-2</v>
      </c>
      <c r="CN243">
        <v>1.08</v>
      </c>
      <c r="CO243">
        <v>0.62</v>
      </c>
      <c r="CP243">
        <v>12.5</v>
      </c>
      <c r="CQ243">
        <v>8.9800000000000005E-2</v>
      </c>
      <c r="CR243">
        <v>0.26</v>
      </c>
      <c r="CS243">
        <v>4.7800000000000004E-3</v>
      </c>
      <c r="CT243">
        <v>9.2300000000000004E-3</v>
      </c>
      <c r="CU243">
        <v>5.1599999999999997E-3</v>
      </c>
      <c r="CV243">
        <v>2.9499999999999998E-2</v>
      </c>
      <c r="CW243">
        <v>0.376</v>
      </c>
      <c r="CX243">
        <v>0.109</v>
      </c>
      <c r="CY243">
        <v>3.5000000000000003E-2</v>
      </c>
      <c r="CZ243">
        <v>3.9500000000000004E-3</v>
      </c>
      <c r="DA243">
        <v>1.39E-3</v>
      </c>
      <c r="DB243">
        <v>3.5500000000000002E-3</v>
      </c>
      <c r="DC243">
        <v>2.07E-2</v>
      </c>
      <c r="DD243">
        <v>2.41E-2</v>
      </c>
      <c r="DE243">
        <v>6.5900000000000004E-3</v>
      </c>
      <c r="DF243">
        <v>2.3300000000000001E-2</v>
      </c>
      <c r="DG243">
        <v>3.4399999999999999E-3</v>
      </c>
      <c r="DH243">
        <v>4.7600000000000003E-3</v>
      </c>
      <c r="DI243">
        <v>2.63E-2</v>
      </c>
      <c r="DJ243">
        <v>1.0699999999999999E-2</v>
      </c>
      <c r="DK243">
        <v>3.5999999999999999E-3</v>
      </c>
      <c r="DL243">
        <v>5.5700000000000003E-3</v>
      </c>
      <c r="DM243">
        <v>3.8700000000000002E-3</v>
      </c>
      <c r="DN243">
        <v>1.3299999999999999E-2</v>
      </c>
      <c r="DO243">
        <v>3.9199999999999999E-3</v>
      </c>
      <c r="DP243">
        <v>1.7100000000000001E-2</v>
      </c>
      <c r="DQ243">
        <v>5.3100000000000001E-2</v>
      </c>
      <c r="DR243">
        <v>4.2199999999999998E-3</v>
      </c>
      <c r="DS243">
        <v>4.0600000000000002E-3</v>
      </c>
    </row>
    <row r="244" spans="1:123" x14ac:dyDescent="0.25">
      <c r="A244" t="s">
        <v>1463</v>
      </c>
      <c r="B244">
        <v>4</v>
      </c>
      <c r="C244" t="s">
        <v>882</v>
      </c>
      <c r="D244" t="s">
        <v>2787</v>
      </c>
      <c r="E244" s="10">
        <v>179.3641988564836</v>
      </c>
      <c r="F244" s="9">
        <v>41.344726071560736</v>
      </c>
      <c r="G244" s="10">
        <v>441.4578065646881</v>
      </c>
      <c r="H244" t="s">
        <v>2788</v>
      </c>
      <c r="I244" t="s">
        <v>2789</v>
      </c>
      <c r="J244" s="10">
        <v>599500</v>
      </c>
      <c r="K244" s="10">
        <v>1387.322711349527</v>
      </c>
      <c r="L244" s="10">
        <v>631.86404237288218</v>
      </c>
      <c r="M244" t="s">
        <v>2790</v>
      </c>
      <c r="N244" s="10">
        <v>4322.1175501171047</v>
      </c>
      <c r="O244" t="s">
        <v>2791</v>
      </c>
      <c r="P244" s="11">
        <v>5.0624573317268782</v>
      </c>
      <c r="Q244" s="13">
        <v>3.4399208235272032E-2</v>
      </c>
      <c r="R244" s="10">
        <v>632.03052874633784</v>
      </c>
      <c r="S244" s="10">
        <v>2791.7299900690227</v>
      </c>
      <c r="T244" s="9">
        <v>11.784752462837112</v>
      </c>
      <c r="U244" s="9">
        <v>65.945437936681017</v>
      </c>
      <c r="V244" s="11">
        <v>2.3938808779434053</v>
      </c>
      <c r="W244" t="s">
        <v>2792</v>
      </c>
      <c r="X244" t="s">
        <v>2217</v>
      </c>
      <c r="Y244" s="14">
        <v>3.7264152616431358E-3</v>
      </c>
      <c r="Z244" t="s">
        <v>2793</v>
      </c>
      <c r="AA244" t="s">
        <v>1535</v>
      </c>
      <c r="AB244" t="s">
        <v>2694</v>
      </c>
      <c r="AC244" s="13">
        <v>1.188742328599416E-2</v>
      </c>
      <c r="AD244" t="s">
        <v>1589</v>
      </c>
      <c r="AE244" t="s">
        <v>2794</v>
      </c>
      <c r="AF244" t="s">
        <v>2119</v>
      </c>
      <c r="AG244" t="s">
        <v>2795</v>
      </c>
      <c r="AH244" t="s">
        <v>2578</v>
      </c>
      <c r="AI244" t="s">
        <v>2369</v>
      </c>
      <c r="AJ244" s="13">
        <v>1.8720667821427738E-2</v>
      </c>
      <c r="AK244" s="14">
        <v>4.0867864748629912E-3</v>
      </c>
      <c r="AL244" s="9">
        <v>32.10411648678204</v>
      </c>
      <c r="AM244" s="10">
        <v>465.9887795569685</v>
      </c>
      <c r="AN244" s="10">
        <v>110.99570725818803</v>
      </c>
      <c r="AO244" t="s">
        <v>2796</v>
      </c>
      <c r="AP244" t="s">
        <v>1404</v>
      </c>
      <c r="AQ244" s="9">
        <v>47.749267372861723</v>
      </c>
      <c r="AR244" t="s">
        <v>2787</v>
      </c>
      <c r="AS244" s="9">
        <v>12.198860105508437</v>
      </c>
      <c r="AT244" s="11">
        <v>3.0869798523041188</v>
      </c>
      <c r="AU244" s="10">
        <v>191.58003585055329</v>
      </c>
      <c r="AV244" t="s">
        <v>2788</v>
      </c>
      <c r="AW244" t="s">
        <v>2789</v>
      </c>
      <c r="AX244" s="11">
        <v>1.0590771779825958</v>
      </c>
      <c r="AY244" s="9">
        <v>80.02548246691299</v>
      </c>
      <c r="AZ244" s="9">
        <v>29.104483410616826</v>
      </c>
      <c r="BA244" t="s">
        <v>2790</v>
      </c>
      <c r="BB244" s="10">
        <v>203.5659292992739</v>
      </c>
      <c r="BC244" t="s">
        <v>2791</v>
      </c>
      <c r="BD244" s="11">
        <v>1.012388670725668</v>
      </c>
      <c r="BE244" s="14">
        <v>9.210568895218367E-3</v>
      </c>
      <c r="BF244" s="9">
        <v>32.310428645645217</v>
      </c>
      <c r="BG244" s="10">
        <v>160.17371446209421</v>
      </c>
      <c r="BH244" s="11">
        <v>1.0391305177631265</v>
      </c>
      <c r="BI244" s="11">
        <v>3.462081431912766</v>
      </c>
      <c r="BJ244" s="12">
        <v>0.27557928942242776</v>
      </c>
      <c r="BK244" t="s">
        <v>2792</v>
      </c>
      <c r="BL244" t="s">
        <v>2217</v>
      </c>
      <c r="BM244" s="14">
        <v>6.6775863547705134E-3</v>
      </c>
      <c r="BN244" t="s">
        <v>2793</v>
      </c>
      <c r="BO244" t="s">
        <v>1535</v>
      </c>
      <c r="BP244" t="s">
        <v>2694</v>
      </c>
      <c r="BQ244" s="13">
        <v>2.4049764650805997E-2</v>
      </c>
      <c r="BR244" t="s">
        <v>1589</v>
      </c>
      <c r="BS244" t="s">
        <v>2794</v>
      </c>
      <c r="BT244" t="s">
        <v>2119</v>
      </c>
      <c r="BU244" t="s">
        <v>2795</v>
      </c>
      <c r="BV244" t="s">
        <v>2578</v>
      </c>
      <c r="BW244" t="s">
        <v>2369</v>
      </c>
      <c r="BX244" s="13">
        <v>1.2451818479656707E-2</v>
      </c>
      <c r="BY244" s="14">
        <v>4.9286636580352216E-3</v>
      </c>
      <c r="BZ244" s="11">
        <v>1.9210335819943343</v>
      </c>
      <c r="CA244" s="9">
        <v>20.353938734276724</v>
      </c>
      <c r="CB244" s="11">
        <v>6.2021315081866994</v>
      </c>
      <c r="CC244" t="s">
        <v>2796</v>
      </c>
      <c r="CD244" t="s">
        <v>1404</v>
      </c>
      <c r="CE244" s="11">
        <v>2.477946814032518</v>
      </c>
      <c r="CF244">
        <v>37.4</v>
      </c>
      <c r="CG244">
        <v>0.52100000000000002</v>
      </c>
      <c r="CH244">
        <v>1.87</v>
      </c>
      <c r="CI244">
        <v>446</v>
      </c>
      <c r="CJ244">
        <v>15.4</v>
      </c>
      <c r="CK244">
        <v>654</v>
      </c>
      <c r="CL244">
        <v>1.45</v>
      </c>
      <c r="CM244">
        <v>7.1999999999999995E-2</v>
      </c>
      <c r="CN244">
        <v>1.1599999999999999</v>
      </c>
      <c r="CO244">
        <v>0.67400000000000004</v>
      </c>
      <c r="CP244">
        <v>12.6</v>
      </c>
      <c r="CQ244">
        <v>9.3899999999999997E-2</v>
      </c>
      <c r="CR244">
        <v>0.65100000000000002</v>
      </c>
      <c r="CS244">
        <v>1.6100000000000001E-3</v>
      </c>
      <c r="CT244">
        <v>9.4299999999999991E-3</v>
      </c>
      <c r="CU244">
        <v>5.28E-3</v>
      </c>
      <c r="CV244">
        <v>9.9500000000000005E-2</v>
      </c>
      <c r="CW244">
        <v>0.35699999999999998</v>
      </c>
      <c r="CX244">
        <v>0.16300000000000001</v>
      </c>
      <c r="CY244">
        <v>3.5799999999999998E-2</v>
      </c>
      <c r="CZ244">
        <v>4.0400000000000002E-3</v>
      </c>
      <c r="DA244">
        <v>1.42E-3</v>
      </c>
      <c r="DB244">
        <v>3.63E-3</v>
      </c>
      <c r="DC244">
        <v>2.12E-2</v>
      </c>
      <c r="DD244">
        <v>2.46E-2</v>
      </c>
      <c r="DE244">
        <v>6.7400000000000003E-3</v>
      </c>
      <c r="DF244">
        <v>2.3800000000000002E-2</v>
      </c>
      <c r="DG244">
        <v>3.5100000000000001E-3</v>
      </c>
      <c r="DH244">
        <v>1.6E-2</v>
      </c>
      <c r="DI244">
        <v>3.7799999999999999E-3</v>
      </c>
      <c r="DJ244">
        <v>1.09E-2</v>
      </c>
      <c r="DK244">
        <v>3.6800000000000001E-3</v>
      </c>
      <c r="DL244">
        <v>5.6899999999999997E-3</v>
      </c>
      <c r="DM244">
        <v>3.9500000000000004E-3</v>
      </c>
      <c r="DN244">
        <v>1.3599999999999999E-2</v>
      </c>
      <c r="DO244">
        <v>4.0000000000000001E-3</v>
      </c>
      <c r="DP244">
        <v>1.7500000000000002E-2</v>
      </c>
      <c r="DQ244">
        <v>5.21E-2</v>
      </c>
      <c r="DR244">
        <v>4.3099999999999996E-3</v>
      </c>
      <c r="DS244">
        <v>4.15E-3</v>
      </c>
    </row>
    <row r="245" spans="1:123" x14ac:dyDescent="0.25">
      <c r="A245" t="s">
        <v>1481</v>
      </c>
      <c r="B245">
        <v>4</v>
      </c>
      <c r="C245" t="s">
        <v>882</v>
      </c>
      <c r="D245" t="s">
        <v>1815</v>
      </c>
      <c r="E245" s="10">
        <v>178.46124260099208</v>
      </c>
      <c r="F245" s="9">
        <v>40.69839379322589</v>
      </c>
      <c r="G245" s="10">
        <v>629.38320745598821</v>
      </c>
      <c r="H245" t="s">
        <v>2764</v>
      </c>
      <c r="I245" t="s">
        <v>2797</v>
      </c>
      <c r="J245" s="10">
        <v>599500</v>
      </c>
      <c r="K245" s="10">
        <v>1348.6115816233812</v>
      </c>
      <c r="L245" s="10">
        <v>638.18238340147707</v>
      </c>
      <c r="M245" t="s">
        <v>2798</v>
      </c>
      <c r="N245" s="10">
        <v>4307.9842529464131</v>
      </c>
      <c r="O245" t="s">
        <v>2799</v>
      </c>
      <c r="P245" s="11">
        <v>3.847110869233898</v>
      </c>
      <c r="Q245" s="13">
        <v>3.0974996509462699E-2</v>
      </c>
      <c r="R245" s="10">
        <v>631.76250889405128</v>
      </c>
      <c r="S245" s="10">
        <v>2755.9771997631838</v>
      </c>
      <c r="T245" s="9">
        <v>12.218371247282558</v>
      </c>
      <c r="U245" s="9">
        <v>67.253982363430779</v>
      </c>
      <c r="V245" s="11">
        <v>2.2400128756443189</v>
      </c>
      <c r="W245" t="s">
        <v>2800</v>
      </c>
      <c r="X245" s="14">
        <v>9.6048447708736787E-3</v>
      </c>
      <c r="Y245" t="s">
        <v>2801</v>
      </c>
      <c r="Z245" t="s">
        <v>2243</v>
      </c>
      <c r="AA245" t="s">
        <v>1117</v>
      </c>
      <c r="AB245" s="13">
        <v>9.4815684876342649E-2</v>
      </c>
      <c r="AC245" t="s">
        <v>2802</v>
      </c>
      <c r="AD245" t="s">
        <v>1436</v>
      </c>
      <c r="AE245" t="s">
        <v>2803</v>
      </c>
      <c r="AF245" t="s">
        <v>2804</v>
      </c>
      <c r="AG245" t="s">
        <v>2772</v>
      </c>
      <c r="AH245" t="s">
        <v>2094</v>
      </c>
      <c r="AI245" t="s">
        <v>2760</v>
      </c>
      <c r="AJ245" s="14">
        <v>9.3369958917442902E-3</v>
      </c>
      <c r="AK245" t="s">
        <v>2217</v>
      </c>
      <c r="AL245" s="9">
        <v>32.501298681137143</v>
      </c>
      <c r="AM245" s="10">
        <v>463.18776957821575</v>
      </c>
      <c r="AN245" s="10">
        <v>112.50263756424079</v>
      </c>
      <c r="AO245" t="s">
        <v>2805</v>
      </c>
      <c r="AP245" t="s">
        <v>1401</v>
      </c>
      <c r="AQ245" s="9">
        <v>47.182508048723413</v>
      </c>
      <c r="AR245" t="s">
        <v>1815</v>
      </c>
      <c r="AS245" s="9">
        <v>11.532455800229394</v>
      </c>
      <c r="AT245" s="11">
        <v>3.1911363932943297</v>
      </c>
      <c r="AU245" s="10">
        <v>229.8494780619331</v>
      </c>
      <c r="AV245" t="s">
        <v>2764</v>
      </c>
      <c r="AW245" t="s">
        <v>2797</v>
      </c>
      <c r="AX245" s="12">
        <v>0.99711151768022932</v>
      </c>
      <c r="AY245" s="9">
        <v>64.692249222714409</v>
      </c>
      <c r="AZ245" s="9">
        <v>36.12085872360467</v>
      </c>
      <c r="BA245" t="s">
        <v>2798</v>
      </c>
      <c r="BB245" s="10">
        <v>239.66063706776418</v>
      </c>
      <c r="BC245" t="s">
        <v>2799</v>
      </c>
      <c r="BD245" s="11">
        <v>1.2268815908845661</v>
      </c>
      <c r="BE245" s="13">
        <v>1.5703910414251038E-2</v>
      </c>
      <c r="BF245" s="9">
        <v>28.714343707123891</v>
      </c>
      <c r="BG245" s="10">
        <v>163.47242994014545</v>
      </c>
      <c r="BH245" s="11">
        <v>1.3099153329112407</v>
      </c>
      <c r="BI245" s="11">
        <v>4.4813257969071243</v>
      </c>
      <c r="BJ245" s="12">
        <v>0.27541928886206946</v>
      </c>
      <c r="BK245" t="s">
        <v>2800</v>
      </c>
      <c r="BL245" s="13">
        <v>1.9366505935869225E-2</v>
      </c>
      <c r="BM245" t="s">
        <v>2801</v>
      </c>
      <c r="BN245" t="s">
        <v>2243</v>
      </c>
      <c r="BO245" t="s">
        <v>1117</v>
      </c>
      <c r="BP245" s="12">
        <v>0.17937028555675003</v>
      </c>
      <c r="BQ245" t="s">
        <v>2802</v>
      </c>
      <c r="BR245" t="s">
        <v>1436</v>
      </c>
      <c r="BS245" t="s">
        <v>2803</v>
      </c>
      <c r="BT245" t="s">
        <v>2804</v>
      </c>
      <c r="BU245" t="s">
        <v>2772</v>
      </c>
      <c r="BV245" t="s">
        <v>2094</v>
      </c>
      <c r="BW245" t="s">
        <v>2760</v>
      </c>
      <c r="BX245" s="14">
        <v>9.5981792891270765E-3</v>
      </c>
      <c r="BY245" t="s">
        <v>2217</v>
      </c>
      <c r="BZ245" s="11">
        <v>1.795848042664673</v>
      </c>
      <c r="CA245" s="9">
        <v>20.735985816214427</v>
      </c>
      <c r="CB245" s="11">
        <v>8.8692426714389061</v>
      </c>
      <c r="CC245" t="s">
        <v>2805</v>
      </c>
      <c r="CD245" t="s">
        <v>1401</v>
      </c>
      <c r="CE245" s="11">
        <v>2.7241160515668175</v>
      </c>
      <c r="CF245">
        <v>35.1</v>
      </c>
      <c r="CG245">
        <v>0.495</v>
      </c>
      <c r="CH245">
        <v>1.61</v>
      </c>
      <c r="CI245">
        <v>417</v>
      </c>
      <c r="CJ245">
        <v>14.5</v>
      </c>
      <c r="CK245">
        <v>614</v>
      </c>
      <c r="CL245">
        <v>1.36</v>
      </c>
      <c r="CM245">
        <v>5.7599999999999998E-2</v>
      </c>
      <c r="CN245">
        <v>1.08</v>
      </c>
      <c r="CO245">
        <v>0.63100000000000001</v>
      </c>
      <c r="CP245">
        <v>12.5</v>
      </c>
      <c r="CQ245">
        <v>8.2100000000000006E-2</v>
      </c>
      <c r="CR245">
        <v>0.313</v>
      </c>
      <c r="CS245">
        <v>1.5E-3</v>
      </c>
      <c r="CT245">
        <v>8.8199999999999997E-3</v>
      </c>
      <c r="CU245">
        <v>4.9300000000000004E-3</v>
      </c>
      <c r="CV245">
        <v>9.2999999999999999E-2</v>
      </c>
      <c r="CW245">
        <v>0.36599999999999999</v>
      </c>
      <c r="CX245">
        <v>0.185</v>
      </c>
      <c r="CY245">
        <v>3.3500000000000002E-2</v>
      </c>
      <c r="CZ245">
        <v>3.7699999999999999E-3</v>
      </c>
      <c r="DA245">
        <v>1.33E-3</v>
      </c>
      <c r="DB245">
        <v>3.3899999999999998E-3</v>
      </c>
      <c r="DC245">
        <v>1.9800000000000002E-2</v>
      </c>
      <c r="DD245">
        <v>2.3E-2</v>
      </c>
      <c r="DE245">
        <v>6.2899999999999996E-3</v>
      </c>
      <c r="DF245">
        <v>2.23E-2</v>
      </c>
      <c r="DG245">
        <v>3.2799999999999999E-3</v>
      </c>
      <c r="DH245">
        <v>1.49E-2</v>
      </c>
      <c r="DI245">
        <v>3.5300000000000002E-3</v>
      </c>
      <c r="DJ245">
        <v>5.7099999999999998E-2</v>
      </c>
      <c r="DK245">
        <v>3.4399999999999999E-3</v>
      </c>
      <c r="DL245">
        <v>5.3099999999999996E-3</v>
      </c>
      <c r="DM245">
        <v>3.6900000000000001E-3</v>
      </c>
      <c r="DN245">
        <v>1.2699999999999999E-2</v>
      </c>
      <c r="DO245">
        <v>3.7399999999999998E-3</v>
      </c>
      <c r="DP245">
        <v>1.6299999999999999E-2</v>
      </c>
      <c r="DQ245">
        <v>7.0999999999999994E-2</v>
      </c>
      <c r="DR245">
        <v>4.0299999999999997E-3</v>
      </c>
      <c r="DS245">
        <v>3.8800000000000002E-3</v>
      </c>
    </row>
    <row r="246" spans="1:123" x14ac:dyDescent="0.25">
      <c r="A246" t="s">
        <v>2221</v>
      </c>
      <c r="B246">
        <v>4</v>
      </c>
      <c r="C246" t="s">
        <v>882</v>
      </c>
      <c r="D246" t="s">
        <v>1981</v>
      </c>
      <c r="E246" s="10">
        <v>183.27474774646896</v>
      </c>
      <c r="F246" s="9">
        <v>35.535854680071431</v>
      </c>
      <c r="G246" s="10">
        <v>722.85766260092146</v>
      </c>
      <c r="H246" t="s">
        <v>2806</v>
      </c>
      <c r="I246" t="s">
        <v>2807</v>
      </c>
      <c r="J246" s="10">
        <v>599500</v>
      </c>
      <c r="K246" s="10">
        <v>1269.2677123785327</v>
      </c>
      <c r="L246" s="10">
        <v>598.83056354455766</v>
      </c>
      <c r="M246" t="s">
        <v>939</v>
      </c>
      <c r="N246" s="10">
        <v>4182.3883535607492</v>
      </c>
      <c r="O246" t="s">
        <v>2808</v>
      </c>
      <c r="P246" s="11">
        <v>4.8890914452083436</v>
      </c>
      <c r="Q246" s="13">
        <v>2.4755522343227317E-2</v>
      </c>
      <c r="R246" s="10">
        <v>618.82948972997769</v>
      </c>
      <c r="S246" s="10">
        <v>2743.0306359144538</v>
      </c>
      <c r="T246" s="9">
        <v>12.62895419687543</v>
      </c>
      <c r="U246" s="9">
        <v>64.246671191681173</v>
      </c>
      <c r="V246" s="11">
        <v>2.0421799033781878</v>
      </c>
      <c r="W246" t="s">
        <v>2809</v>
      </c>
      <c r="X246" t="s">
        <v>2810</v>
      </c>
      <c r="Y246" s="14">
        <v>7.7312299504565859E-3</v>
      </c>
      <c r="Z246" t="s">
        <v>2811</v>
      </c>
      <c r="AA246" s="13">
        <v>2.1823629924615177E-2</v>
      </c>
      <c r="AB246" t="s">
        <v>1563</v>
      </c>
      <c r="AC246" t="s">
        <v>2812</v>
      </c>
      <c r="AD246" t="s">
        <v>2157</v>
      </c>
      <c r="AE246" t="s">
        <v>2813</v>
      </c>
      <c r="AF246" t="s">
        <v>892</v>
      </c>
      <c r="AG246" t="s">
        <v>2731</v>
      </c>
      <c r="AH246" t="s">
        <v>2672</v>
      </c>
      <c r="AI246" t="s">
        <v>2794</v>
      </c>
      <c r="AJ246" s="13">
        <v>1.8139995642116692E-2</v>
      </c>
      <c r="AK246" s="14">
        <v>7.1688429542996488E-3</v>
      </c>
      <c r="AL246" s="9">
        <v>31.364324017072772</v>
      </c>
      <c r="AM246" s="10">
        <v>469.21238576179877</v>
      </c>
      <c r="AN246" s="10">
        <v>102.88835042567577</v>
      </c>
      <c r="AO246" t="s">
        <v>2814</v>
      </c>
      <c r="AP246" t="s">
        <v>1626</v>
      </c>
      <c r="AQ246" s="9">
        <v>48.866850016592416</v>
      </c>
      <c r="AR246" t="s">
        <v>1981</v>
      </c>
      <c r="AS246" s="9">
        <v>11.224622217381508</v>
      </c>
      <c r="AT246" s="11">
        <v>2.1763186267667254</v>
      </c>
      <c r="AU246" s="10">
        <v>313.99164031874005</v>
      </c>
      <c r="AV246" t="s">
        <v>2806</v>
      </c>
      <c r="AW246" t="s">
        <v>2807</v>
      </c>
      <c r="AX246" s="12">
        <v>0.8861141872529914</v>
      </c>
      <c r="AY246" s="9">
        <v>49.16036627163863</v>
      </c>
      <c r="AZ246" s="9">
        <v>30.466172845155306</v>
      </c>
      <c r="BA246" t="s">
        <v>939</v>
      </c>
      <c r="BB246" s="10">
        <v>211.33581586889534</v>
      </c>
      <c r="BC246" t="s">
        <v>2808</v>
      </c>
      <c r="BD246" s="11">
        <v>1.0630879709168786</v>
      </c>
      <c r="BE246" s="14">
        <v>7.7527631380963176E-3</v>
      </c>
      <c r="BF246" s="9">
        <v>30.677732592286603</v>
      </c>
      <c r="BG246" s="10">
        <v>153.48610987648649</v>
      </c>
      <c r="BH246" s="11">
        <v>1.0477079878251725</v>
      </c>
      <c r="BI246" s="11">
        <v>3.8471884714282671</v>
      </c>
      <c r="BJ246" s="12">
        <v>0.27839102569595792</v>
      </c>
      <c r="BK246" t="s">
        <v>2809</v>
      </c>
      <c r="BL246" t="s">
        <v>2810</v>
      </c>
      <c r="BM246" s="13">
        <v>1.3387078766502301E-2</v>
      </c>
      <c r="BN246" t="s">
        <v>2811</v>
      </c>
      <c r="BO246" s="13">
        <v>3.276363759432116E-2</v>
      </c>
      <c r="BP246" t="s">
        <v>1563</v>
      </c>
      <c r="BQ246" t="s">
        <v>2812</v>
      </c>
      <c r="BR246" t="s">
        <v>2157</v>
      </c>
      <c r="BS246" t="s">
        <v>2813</v>
      </c>
      <c r="BT246" t="s">
        <v>892</v>
      </c>
      <c r="BU246" t="s">
        <v>2731</v>
      </c>
      <c r="BV246" t="s">
        <v>2672</v>
      </c>
      <c r="BW246" t="s">
        <v>2794</v>
      </c>
      <c r="BX246" s="13">
        <v>1.3533321035232526E-2</v>
      </c>
      <c r="BY246" s="14">
        <v>6.6333202124378631E-3</v>
      </c>
      <c r="BZ246" s="11">
        <v>1.7051232802166245</v>
      </c>
      <c r="CA246" s="9">
        <v>22.86235976181074</v>
      </c>
      <c r="CB246" s="11">
        <v>5.0670055165157599</v>
      </c>
      <c r="CC246" t="s">
        <v>2814</v>
      </c>
      <c r="CD246" t="s">
        <v>1626</v>
      </c>
      <c r="CE246" s="11">
        <v>2.7899286477271321</v>
      </c>
      <c r="CF246">
        <v>33</v>
      </c>
      <c r="CG246">
        <v>0.433</v>
      </c>
      <c r="CH246">
        <v>1.64</v>
      </c>
      <c r="CI246">
        <v>390</v>
      </c>
      <c r="CJ246">
        <v>13.4</v>
      </c>
      <c r="CK246">
        <v>616</v>
      </c>
      <c r="CL246">
        <v>1.1499999999999999</v>
      </c>
      <c r="CM246">
        <v>7.1900000000000006E-2</v>
      </c>
      <c r="CN246">
        <v>1.03</v>
      </c>
      <c r="CO246">
        <v>0.59799999999999998</v>
      </c>
      <c r="CP246">
        <v>11.7</v>
      </c>
      <c r="CQ246">
        <v>8.5300000000000001E-2</v>
      </c>
      <c r="CR246">
        <v>0.35799999999999998</v>
      </c>
      <c r="CS246">
        <v>1.4499999999999999E-3</v>
      </c>
      <c r="CT246">
        <v>8.4399999999999996E-3</v>
      </c>
      <c r="CU246">
        <v>4.7299999999999998E-3</v>
      </c>
      <c r="CV246">
        <v>8.8900000000000007E-2</v>
      </c>
      <c r="CW246">
        <v>0.35899999999999999</v>
      </c>
      <c r="CX246">
        <v>0.14299999999999999</v>
      </c>
      <c r="CY246">
        <v>3.1800000000000002E-2</v>
      </c>
      <c r="CZ246">
        <v>3.5999999999999999E-3</v>
      </c>
      <c r="DA246">
        <v>1.2600000000000001E-3</v>
      </c>
      <c r="DB246">
        <v>1.0699999999999999E-2</v>
      </c>
      <c r="DC246">
        <v>1.9E-2</v>
      </c>
      <c r="DD246">
        <v>2.2100000000000002E-2</v>
      </c>
      <c r="DE246">
        <v>6.0800000000000003E-3</v>
      </c>
      <c r="DF246">
        <v>2.1399999999999999E-2</v>
      </c>
      <c r="DG246">
        <v>3.16E-3</v>
      </c>
      <c r="DH246">
        <v>4.3899999999999998E-3</v>
      </c>
      <c r="DI246">
        <v>3.3999999999999998E-3</v>
      </c>
      <c r="DJ246">
        <v>9.8499999999999994E-3</v>
      </c>
      <c r="DK246">
        <v>3.31E-3</v>
      </c>
      <c r="DL246">
        <v>5.1399999999999996E-3</v>
      </c>
      <c r="DM246">
        <v>3.5599999999999998E-3</v>
      </c>
      <c r="DN246">
        <v>1.23E-2</v>
      </c>
      <c r="DO246">
        <v>3.62E-3</v>
      </c>
      <c r="DP246">
        <v>1.5699999999999999E-2</v>
      </c>
      <c r="DQ246">
        <v>3.7999999999999999E-2</v>
      </c>
      <c r="DR246">
        <v>3.8899999999999998E-3</v>
      </c>
      <c r="DS246">
        <v>3.7100000000000002E-3</v>
      </c>
    </row>
    <row r="247" spans="1:123" x14ac:dyDescent="0.25">
      <c r="A247" t="s">
        <v>2098</v>
      </c>
      <c r="B247">
        <v>4</v>
      </c>
      <c r="C247" t="s">
        <v>882</v>
      </c>
      <c r="D247" t="s">
        <v>2815</v>
      </c>
      <c r="E247" s="10">
        <v>178.26815191951493</v>
      </c>
      <c r="F247" s="9">
        <v>38.991402936049575</v>
      </c>
      <c r="G247" t="s">
        <v>1857</v>
      </c>
      <c r="H247" t="s">
        <v>2816</v>
      </c>
      <c r="I247" t="s">
        <v>2817</v>
      </c>
      <c r="J247" s="10">
        <v>599500</v>
      </c>
      <c r="K247" s="10">
        <v>1340.7153247868432</v>
      </c>
      <c r="L247" s="10">
        <v>624.4091796795891</v>
      </c>
      <c r="M247" t="s">
        <v>2818</v>
      </c>
      <c r="N247" s="10">
        <v>4370.5323330596175</v>
      </c>
      <c r="O247" t="s">
        <v>2819</v>
      </c>
      <c r="P247" s="11">
        <v>4.2355867502895794</v>
      </c>
      <c r="Q247" s="13">
        <v>1.5341357210500735E-2</v>
      </c>
      <c r="R247" s="10">
        <v>640.66340144808089</v>
      </c>
      <c r="S247" s="10">
        <v>2843.5189335776099</v>
      </c>
      <c r="T247" s="9">
        <v>11.304580922628801</v>
      </c>
      <c r="U247" s="9">
        <v>68.834684452954974</v>
      </c>
      <c r="V247" s="11">
        <v>2.1347831931581474</v>
      </c>
      <c r="W247" t="s">
        <v>2739</v>
      </c>
      <c r="X247" t="s">
        <v>1617</v>
      </c>
      <c r="Y247" s="13">
        <v>1.2051461252495911E-2</v>
      </c>
      <c r="Z247" t="s">
        <v>2820</v>
      </c>
      <c r="AA247" t="s">
        <v>2821</v>
      </c>
      <c r="AB247" t="s">
        <v>1520</v>
      </c>
      <c r="AC247" t="s">
        <v>2822</v>
      </c>
      <c r="AD247" t="s">
        <v>2350</v>
      </c>
      <c r="AE247" t="s">
        <v>2823</v>
      </c>
      <c r="AF247" t="s">
        <v>1450</v>
      </c>
      <c r="AG247" t="s">
        <v>2729</v>
      </c>
      <c r="AH247" t="s">
        <v>2652</v>
      </c>
      <c r="AI247" t="s">
        <v>2824</v>
      </c>
      <c r="AJ247" s="13">
        <v>1.3229545653712919E-2</v>
      </c>
      <c r="AK247" t="s">
        <v>2758</v>
      </c>
      <c r="AL247" s="9">
        <v>29.872047580725386</v>
      </c>
      <c r="AM247" s="10">
        <v>470.29058489556598</v>
      </c>
      <c r="AN247" s="10">
        <v>111.81638682969199</v>
      </c>
      <c r="AO247" t="s">
        <v>1501</v>
      </c>
      <c r="AP247" t="s">
        <v>1384</v>
      </c>
      <c r="AQ247" s="9">
        <v>47.965495605866849</v>
      </c>
      <c r="AR247" t="s">
        <v>2815</v>
      </c>
      <c r="AS247" s="9">
        <v>11.933869804698073</v>
      </c>
      <c r="AT247" s="11">
        <v>3.1312449782696365</v>
      </c>
      <c r="AU247" t="s">
        <v>1857</v>
      </c>
      <c r="AV247" t="s">
        <v>2816</v>
      </c>
      <c r="AW247" t="s">
        <v>2817</v>
      </c>
      <c r="AX247" s="12">
        <v>0.9251548898675771</v>
      </c>
      <c r="AY247" s="9">
        <v>64.659875956165408</v>
      </c>
      <c r="AZ247" s="9">
        <v>34.216671531900744</v>
      </c>
      <c r="BA247" t="s">
        <v>2818</v>
      </c>
      <c r="BB247" s="10">
        <v>240.93850958989174</v>
      </c>
      <c r="BC247" t="s">
        <v>2819</v>
      </c>
      <c r="BD247" s="11">
        <v>1.0716738691912306</v>
      </c>
      <c r="BE247" s="13">
        <v>1.5649717578216E-2</v>
      </c>
      <c r="BF247" s="9">
        <v>34.460872632054908</v>
      </c>
      <c r="BG247" s="10">
        <v>154.69275696243113</v>
      </c>
      <c r="BH247" s="12">
        <v>0.90701802098073536</v>
      </c>
      <c r="BI247" s="11">
        <v>3.909343747621886</v>
      </c>
      <c r="BJ247" s="12">
        <v>0.24326521375593399</v>
      </c>
      <c r="BK247" t="s">
        <v>2739</v>
      </c>
      <c r="BL247" t="s">
        <v>1617</v>
      </c>
      <c r="BM247" s="13">
        <v>2.0931526951970609E-2</v>
      </c>
      <c r="BN247" t="s">
        <v>2820</v>
      </c>
      <c r="BO247" t="s">
        <v>2821</v>
      </c>
      <c r="BP247" t="s">
        <v>1520</v>
      </c>
      <c r="BQ247" t="s">
        <v>2822</v>
      </c>
      <c r="BR247" t="s">
        <v>2350</v>
      </c>
      <c r="BS247" t="s">
        <v>2823</v>
      </c>
      <c r="BT247" t="s">
        <v>1450</v>
      </c>
      <c r="BU247" t="s">
        <v>2729</v>
      </c>
      <c r="BV247" t="s">
        <v>2652</v>
      </c>
      <c r="BW247" t="s">
        <v>2824</v>
      </c>
      <c r="BX247" s="13">
        <v>1.0782165056590262E-2</v>
      </c>
      <c r="BY247" t="s">
        <v>2758</v>
      </c>
      <c r="BZ247" s="11">
        <v>1.6532280703635291</v>
      </c>
      <c r="CA247" s="9">
        <v>22.584862475905833</v>
      </c>
      <c r="CB247" s="11">
        <v>6.2370113340757429</v>
      </c>
      <c r="CC247" t="s">
        <v>1501</v>
      </c>
      <c r="CD247" t="s">
        <v>1384</v>
      </c>
      <c r="CE247" s="11">
        <v>2.8741031092419487</v>
      </c>
      <c r="CF247">
        <v>34.700000000000003</v>
      </c>
      <c r="CG247">
        <v>0.41599999999999998</v>
      </c>
      <c r="CH247">
        <v>1.65</v>
      </c>
      <c r="CI247">
        <v>415</v>
      </c>
      <c r="CJ247">
        <v>14.1</v>
      </c>
      <c r="CK247">
        <v>604</v>
      </c>
      <c r="CL247">
        <v>1.34</v>
      </c>
      <c r="CM247">
        <v>6.3200000000000006E-2</v>
      </c>
      <c r="CN247">
        <v>1.06</v>
      </c>
      <c r="CO247">
        <v>0.61499999999999999</v>
      </c>
      <c r="CP247">
        <v>11.2</v>
      </c>
      <c r="CQ247">
        <v>8.0699999999999994E-2</v>
      </c>
      <c r="CR247">
        <v>0.41499999999999998</v>
      </c>
      <c r="CS247">
        <v>1.48E-3</v>
      </c>
      <c r="CT247">
        <v>2.8500000000000001E-2</v>
      </c>
      <c r="CU247">
        <v>1.6E-2</v>
      </c>
      <c r="CV247">
        <v>2.7699999999999999E-2</v>
      </c>
      <c r="CW247">
        <v>0.34599999999999997</v>
      </c>
      <c r="CX247">
        <v>0.129</v>
      </c>
      <c r="CY247">
        <v>3.2899999999999999E-2</v>
      </c>
      <c r="CZ247">
        <v>3.7100000000000002E-3</v>
      </c>
      <c r="DA247">
        <v>1.2999999999999999E-3</v>
      </c>
      <c r="DB247">
        <v>3.3300000000000001E-3</v>
      </c>
      <c r="DC247">
        <v>1.9400000000000001E-2</v>
      </c>
      <c r="DD247">
        <v>2.2599999999999999E-2</v>
      </c>
      <c r="DE247">
        <v>6.1700000000000001E-3</v>
      </c>
      <c r="DF247">
        <v>2.1899999999999999E-2</v>
      </c>
      <c r="DG247">
        <v>3.2200000000000002E-3</v>
      </c>
      <c r="DH247">
        <v>4.45E-3</v>
      </c>
      <c r="DI247">
        <v>3.47E-3</v>
      </c>
      <c r="DJ247">
        <v>0.01</v>
      </c>
      <c r="DK247">
        <v>3.3800000000000002E-3</v>
      </c>
      <c r="DL247">
        <v>5.2199999999999998E-3</v>
      </c>
      <c r="DM247">
        <v>3.62E-3</v>
      </c>
      <c r="DN247">
        <v>1.24E-2</v>
      </c>
      <c r="DO247">
        <v>3.6700000000000001E-3</v>
      </c>
      <c r="DP247">
        <v>1.6E-2</v>
      </c>
      <c r="DQ247">
        <v>4.7800000000000002E-2</v>
      </c>
      <c r="DR247">
        <v>3.96E-3</v>
      </c>
      <c r="DS247">
        <v>3.81E-3</v>
      </c>
    </row>
    <row r="248" spans="1:123" x14ac:dyDescent="0.25">
      <c r="A248" t="s">
        <v>1498</v>
      </c>
      <c r="B248">
        <v>4</v>
      </c>
      <c r="C248" t="s">
        <v>882</v>
      </c>
      <c r="D248" t="s">
        <v>2825</v>
      </c>
      <c r="E248" s="10">
        <v>184.39684151760622</v>
      </c>
      <c r="F248" s="9">
        <v>59.650168141689143</v>
      </c>
      <c r="G248" s="10">
        <v>541.20743184382002</v>
      </c>
      <c r="H248" t="s">
        <v>2826</v>
      </c>
      <c r="I248" t="s">
        <v>2827</v>
      </c>
      <c r="J248" s="10">
        <v>599500</v>
      </c>
      <c r="K248" s="10">
        <v>3721.1086491186575</v>
      </c>
      <c r="L248" s="10">
        <v>4804.6776642630884</v>
      </c>
      <c r="M248" t="s">
        <v>2828</v>
      </c>
      <c r="N248" s="10">
        <v>1397.5843611714181</v>
      </c>
      <c r="O248" t="s">
        <v>2108</v>
      </c>
      <c r="P248" s="11">
        <v>3.8911460769080124</v>
      </c>
      <c r="Q248" s="13">
        <v>3.0248744148877744E-2</v>
      </c>
      <c r="R248" s="10">
        <v>398.96259123625072</v>
      </c>
      <c r="S248" s="10">
        <v>5900.3059623682984</v>
      </c>
      <c r="T248" s="12">
        <v>0.27147441448524884</v>
      </c>
      <c r="U248" s="10">
        <v>835.23633339684716</v>
      </c>
      <c r="V248" s="12">
        <v>0.76376236832611311</v>
      </c>
      <c r="W248" t="s">
        <v>1012</v>
      </c>
      <c r="X248" s="13">
        <v>1.5918883759126E-2</v>
      </c>
      <c r="Y248" s="13">
        <v>1.2589650856623865E-2</v>
      </c>
      <c r="Z248" t="s">
        <v>2578</v>
      </c>
      <c r="AA248" t="s">
        <v>2543</v>
      </c>
      <c r="AB248" t="s">
        <v>1604</v>
      </c>
      <c r="AC248" t="s">
        <v>2829</v>
      </c>
      <c r="AD248" t="s">
        <v>2278</v>
      </c>
      <c r="AE248" t="s">
        <v>2830</v>
      </c>
      <c r="AF248" s="14">
        <v>6.6436255578645239E-3</v>
      </c>
      <c r="AG248" t="s">
        <v>2831</v>
      </c>
      <c r="AH248" t="s">
        <v>2634</v>
      </c>
      <c r="AI248" t="s">
        <v>2832</v>
      </c>
      <c r="AJ248" s="13">
        <v>2.4123423285647226E-2</v>
      </c>
      <c r="AK248" t="s">
        <v>2782</v>
      </c>
      <c r="AL248" s="9">
        <v>23.006737524349528</v>
      </c>
      <c r="AM248" s="10">
        <v>594.47287893180999</v>
      </c>
      <c r="AN248" s="10">
        <v>148.76654691593436</v>
      </c>
      <c r="AO248" t="s">
        <v>2833</v>
      </c>
      <c r="AP248" s="14">
        <v>9.2134333223329867E-3</v>
      </c>
      <c r="AQ248" s="9">
        <v>15.600580137143071</v>
      </c>
      <c r="AR248" t="s">
        <v>2825</v>
      </c>
      <c r="AS248" s="9">
        <v>10.374891913971751</v>
      </c>
      <c r="AT248" s="11">
        <v>4.2993382244242007</v>
      </c>
      <c r="AU248" s="10">
        <v>209.50976227125824</v>
      </c>
      <c r="AV248" t="s">
        <v>2826</v>
      </c>
      <c r="AW248" t="s">
        <v>2827</v>
      </c>
      <c r="AX248" s="12">
        <v>0.63955429652893714</v>
      </c>
      <c r="AY248" s="10">
        <v>253.57970704550752</v>
      </c>
      <c r="AZ248" s="10">
        <v>244.34944910998883</v>
      </c>
      <c r="BA248" t="s">
        <v>2828</v>
      </c>
      <c r="BB248" s="9">
        <v>86.922768022048643</v>
      </c>
      <c r="BC248" t="s">
        <v>2108</v>
      </c>
      <c r="BD248" s="12">
        <v>0.97839029643938036</v>
      </c>
      <c r="BE248" s="14">
        <v>9.0075235182962704E-3</v>
      </c>
      <c r="BF248" s="9">
        <v>20.570639391300368</v>
      </c>
      <c r="BG248" s="10">
        <v>334.1240947453324</v>
      </c>
      <c r="BH248" s="12">
        <v>0.1751235793707194</v>
      </c>
      <c r="BI248" s="9">
        <v>45.674329981493905</v>
      </c>
      <c r="BJ248" s="12">
        <v>0.14276158900835487</v>
      </c>
      <c r="BK248" t="s">
        <v>1012</v>
      </c>
      <c r="BL248" s="13">
        <v>1.2221893236294822E-2</v>
      </c>
      <c r="BM248" s="14">
        <v>5.3159221899301001E-3</v>
      </c>
      <c r="BN248" t="s">
        <v>2578</v>
      </c>
      <c r="BO248" t="s">
        <v>2543</v>
      </c>
      <c r="BP248" t="s">
        <v>1604</v>
      </c>
      <c r="BQ248" t="s">
        <v>2829</v>
      </c>
      <c r="BR248" t="s">
        <v>2278</v>
      </c>
      <c r="BS248" t="s">
        <v>2830</v>
      </c>
      <c r="BT248" s="13">
        <v>1.3409007522642746E-2</v>
      </c>
      <c r="BU248" t="s">
        <v>2831</v>
      </c>
      <c r="BV248" t="s">
        <v>2634</v>
      </c>
      <c r="BW248" t="s">
        <v>2832</v>
      </c>
      <c r="BX248" s="13">
        <v>4.3106857924710452E-2</v>
      </c>
      <c r="BY248" t="s">
        <v>2782</v>
      </c>
      <c r="BZ248" s="11">
        <v>1.4366540026615138</v>
      </c>
      <c r="CA248" s="9">
        <v>26.233354326194497</v>
      </c>
      <c r="CB248" s="11">
        <v>8.3730882856076221</v>
      </c>
      <c r="CC248" t="s">
        <v>2833</v>
      </c>
      <c r="CD248" s="14">
        <v>9.4366221333930626E-3</v>
      </c>
      <c r="CE248" s="12">
        <v>0.9416706667480278</v>
      </c>
      <c r="CF248">
        <v>35.9</v>
      </c>
      <c r="CG248">
        <v>0.46300000000000002</v>
      </c>
      <c r="CH248">
        <v>1.72</v>
      </c>
      <c r="CI248">
        <v>439</v>
      </c>
      <c r="CJ248">
        <v>14.9</v>
      </c>
      <c r="CK248">
        <v>627</v>
      </c>
      <c r="CL248">
        <v>1.52</v>
      </c>
      <c r="CM248">
        <v>4.6899999999999997E-2</v>
      </c>
      <c r="CN248">
        <v>1.1200000000000001</v>
      </c>
      <c r="CO248">
        <v>0.64500000000000002</v>
      </c>
      <c r="CP248">
        <v>12.1</v>
      </c>
      <c r="CQ248">
        <v>8.7599999999999997E-2</v>
      </c>
      <c r="CR248">
        <v>0.31</v>
      </c>
      <c r="CS248">
        <v>1.5399999999999999E-3</v>
      </c>
      <c r="CT248">
        <v>9.0600000000000003E-3</v>
      </c>
      <c r="CU248">
        <v>1.67E-2</v>
      </c>
      <c r="CV248">
        <v>2.9000000000000001E-2</v>
      </c>
      <c r="CW248">
        <v>0.39300000000000002</v>
      </c>
      <c r="CX248">
        <v>0.105</v>
      </c>
      <c r="CY248">
        <v>3.4500000000000003E-2</v>
      </c>
      <c r="CZ248">
        <v>3.8800000000000002E-3</v>
      </c>
      <c r="DA248">
        <v>1.3699999999999999E-3</v>
      </c>
      <c r="DB248">
        <v>3.48E-3</v>
      </c>
      <c r="DC248">
        <v>2.0299999999999999E-2</v>
      </c>
      <c r="DD248">
        <v>2.3599999999999999E-2</v>
      </c>
      <c r="DE248">
        <v>6.45E-3</v>
      </c>
      <c r="DF248">
        <v>2.29E-2</v>
      </c>
      <c r="DG248">
        <v>3.3700000000000002E-3</v>
      </c>
      <c r="DH248">
        <v>4.6499999999999996E-3</v>
      </c>
      <c r="DI248">
        <v>3.62E-3</v>
      </c>
      <c r="DJ248">
        <v>1.0500000000000001E-2</v>
      </c>
      <c r="DK248">
        <v>3.5300000000000002E-3</v>
      </c>
      <c r="DL248">
        <v>5.45E-3</v>
      </c>
      <c r="DM248">
        <v>3.79E-3</v>
      </c>
      <c r="DN248">
        <v>1.2999999999999999E-2</v>
      </c>
      <c r="DO248">
        <v>3.8300000000000001E-3</v>
      </c>
      <c r="DP248">
        <v>1.6799999999999999E-2</v>
      </c>
      <c r="DQ248">
        <v>6.0999999999999999E-2</v>
      </c>
      <c r="DR248">
        <v>4.13E-3</v>
      </c>
      <c r="DS248">
        <v>3.9899999999999996E-3</v>
      </c>
    </row>
    <row r="249" spans="1:123" x14ac:dyDescent="0.25">
      <c r="A249" t="s">
        <v>1513</v>
      </c>
      <c r="B249">
        <v>4</v>
      </c>
      <c r="C249" t="s">
        <v>882</v>
      </c>
      <c r="D249" t="s">
        <v>2834</v>
      </c>
      <c r="E249" s="10">
        <v>183.77128021318546</v>
      </c>
      <c r="F249" s="9">
        <v>38.439312899320733</v>
      </c>
      <c r="G249" s="10">
        <v>547.00692065139754</v>
      </c>
      <c r="H249" t="s">
        <v>2835</v>
      </c>
      <c r="I249" t="s">
        <v>2827</v>
      </c>
      <c r="J249" s="10">
        <v>599500</v>
      </c>
      <c r="K249" s="10">
        <v>3716.1159525634275</v>
      </c>
      <c r="L249" s="10">
        <v>4912.6725656862145</v>
      </c>
      <c r="M249" t="s">
        <v>2836</v>
      </c>
      <c r="N249" s="10">
        <v>957.15717207769376</v>
      </c>
      <c r="O249" t="s">
        <v>2380</v>
      </c>
      <c r="P249" s="11">
        <v>3.8184514873432795</v>
      </c>
      <c r="Q249" s="13">
        <v>1.8144327009858355E-2</v>
      </c>
      <c r="R249" s="10">
        <v>387.51108950649746</v>
      </c>
      <c r="S249" s="10">
        <v>5343.7599474012422</v>
      </c>
      <c r="T249" s="12">
        <v>0.27405884598244545</v>
      </c>
      <c r="U249" s="10">
        <v>888.0492908642766</v>
      </c>
      <c r="V249" s="12">
        <v>0.85149716206309811</v>
      </c>
      <c r="W249" t="s">
        <v>2837</v>
      </c>
      <c r="X249" s="14">
        <v>5.390066000094086E-3</v>
      </c>
      <c r="Y249" s="13">
        <v>2.4038635943488242E-2</v>
      </c>
      <c r="Z249" s="14">
        <v>3.5933952382509841E-3</v>
      </c>
      <c r="AA249" t="s">
        <v>2152</v>
      </c>
      <c r="AB249" t="s">
        <v>2350</v>
      </c>
      <c r="AC249" t="s">
        <v>2812</v>
      </c>
      <c r="AD249" t="s">
        <v>2838</v>
      </c>
      <c r="AE249" t="s">
        <v>2839</v>
      </c>
      <c r="AF249" t="s">
        <v>1443</v>
      </c>
      <c r="AG249" t="s">
        <v>2840</v>
      </c>
      <c r="AH249" t="s">
        <v>2486</v>
      </c>
      <c r="AI249" t="s">
        <v>2743</v>
      </c>
      <c r="AJ249" s="14">
        <v>6.0007989412061268E-3</v>
      </c>
      <c r="AK249" s="14">
        <v>4.8881054080704171E-3</v>
      </c>
      <c r="AL249" s="9">
        <v>22.83286611021845</v>
      </c>
      <c r="AM249" s="10">
        <v>555.52622225036293</v>
      </c>
      <c r="AN249" s="10">
        <v>138.99590353691221</v>
      </c>
      <c r="AO249" t="s">
        <v>2126</v>
      </c>
      <c r="AP249" s="14">
        <v>4.7902988994419611E-3</v>
      </c>
      <c r="AQ249" s="9">
        <v>17.48877022281949</v>
      </c>
      <c r="AR249" t="s">
        <v>2834</v>
      </c>
      <c r="AS249" s="9">
        <v>10.03808137538695</v>
      </c>
      <c r="AT249" s="11">
        <v>2.8461687187231735</v>
      </c>
      <c r="AU249" s="10">
        <v>162.40696590677271</v>
      </c>
      <c r="AV249" t="s">
        <v>2835</v>
      </c>
      <c r="AW249" t="s">
        <v>2827</v>
      </c>
      <c r="AX249" s="12">
        <v>0.81586562041183408</v>
      </c>
      <c r="AY249" s="10">
        <v>192.1596196115155</v>
      </c>
      <c r="AZ249" s="10">
        <v>242.49146625408804</v>
      </c>
      <c r="BA249" t="s">
        <v>2836</v>
      </c>
      <c r="BB249" s="9">
        <v>60.096858797863106</v>
      </c>
      <c r="BC249" t="s">
        <v>2380</v>
      </c>
      <c r="BD249" s="12">
        <v>0.95797725288897972</v>
      </c>
      <c r="BE249" s="14">
        <v>6.1847622175269686E-3</v>
      </c>
      <c r="BF249" s="9">
        <v>21.009704434580073</v>
      </c>
      <c r="BG249" s="10">
        <v>325.58314540141311</v>
      </c>
      <c r="BH249" s="12">
        <v>0.12619549636181615</v>
      </c>
      <c r="BI249" s="9">
        <v>48.912624496782534</v>
      </c>
      <c r="BJ249" s="12">
        <v>0.18485148275757274</v>
      </c>
      <c r="BK249" t="s">
        <v>2837</v>
      </c>
      <c r="BL249" s="14">
        <v>5.4343892605799009E-3</v>
      </c>
      <c r="BM249" s="13">
        <v>1.278077736966365E-2</v>
      </c>
      <c r="BN249" s="14">
        <v>5.1091265070922895E-3</v>
      </c>
      <c r="BO249" t="s">
        <v>2152</v>
      </c>
      <c r="BP249" t="s">
        <v>2350</v>
      </c>
      <c r="BQ249" t="s">
        <v>2812</v>
      </c>
      <c r="BR249" t="s">
        <v>2838</v>
      </c>
      <c r="BS249" t="s">
        <v>2839</v>
      </c>
      <c r="BT249" t="s">
        <v>1443</v>
      </c>
      <c r="BU249" t="s">
        <v>2840</v>
      </c>
      <c r="BV249" t="s">
        <v>2486</v>
      </c>
      <c r="BW249" t="s">
        <v>2743</v>
      </c>
      <c r="BX249" s="13">
        <v>1.2111573333516869E-2</v>
      </c>
      <c r="BY249" s="14">
        <v>5.650391231090757E-3</v>
      </c>
      <c r="BZ249" s="11">
        <v>1.4744836982092613</v>
      </c>
      <c r="CA249" s="9">
        <v>24.610517239458659</v>
      </c>
      <c r="CB249" s="11">
        <v>8.2623935950595708</v>
      </c>
      <c r="CC249" t="s">
        <v>2126</v>
      </c>
      <c r="CD249" s="14">
        <v>5.6889358658016092E-3</v>
      </c>
      <c r="CE249" s="11">
        <v>1.1089209242005524</v>
      </c>
      <c r="CF249">
        <v>34.299999999999997</v>
      </c>
      <c r="CG249">
        <v>0.439</v>
      </c>
      <c r="CH249">
        <v>1.69</v>
      </c>
      <c r="CI249">
        <v>402</v>
      </c>
      <c r="CJ249">
        <v>13.9</v>
      </c>
      <c r="CK249">
        <v>616</v>
      </c>
      <c r="CL249">
        <v>1.33</v>
      </c>
      <c r="CM249">
        <v>7.1900000000000006E-2</v>
      </c>
      <c r="CN249">
        <v>1.07</v>
      </c>
      <c r="CO249">
        <v>0.61499999999999999</v>
      </c>
      <c r="CP249">
        <v>12</v>
      </c>
      <c r="CQ249">
        <v>8.8499999999999995E-2</v>
      </c>
      <c r="CR249">
        <v>0.28499999999999998</v>
      </c>
      <c r="CS249">
        <v>4.9300000000000004E-3</v>
      </c>
      <c r="CT249">
        <v>3.7100000000000001E-2</v>
      </c>
      <c r="CU249">
        <v>1.61E-2</v>
      </c>
      <c r="CV249">
        <v>9.2100000000000001E-2</v>
      </c>
      <c r="CW249">
        <v>0.32300000000000001</v>
      </c>
      <c r="CX249">
        <v>0.111</v>
      </c>
      <c r="CY249">
        <v>3.3000000000000002E-2</v>
      </c>
      <c r="CZ249">
        <v>3.7299999999999998E-3</v>
      </c>
      <c r="DA249">
        <v>1.31E-3</v>
      </c>
      <c r="DB249">
        <v>3.3700000000000002E-3</v>
      </c>
      <c r="DC249">
        <v>1.9599999999999999E-2</v>
      </c>
      <c r="DD249">
        <v>2.29E-2</v>
      </c>
      <c r="DE249">
        <v>6.2899999999999996E-3</v>
      </c>
      <c r="DF249">
        <v>2.2200000000000001E-2</v>
      </c>
      <c r="DG249">
        <v>3.2699999999999999E-3</v>
      </c>
      <c r="DH249">
        <v>4.5399999999999998E-3</v>
      </c>
      <c r="DI249">
        <v>3.5200000000000001E-3</v>
      </c>
      <c r="DJ249">
        <v>1.0200000000000001E-2</v>
      </c>
      <c r="DK249">
        <v>3.4299999999999999E-3</v>
      </c>
      <c r="DL249">
        <v>5.3099999999999996E-3</v>
      </c>
      <c r="DM249">
        <v>3.6900000000000001E-3</v>
      </c>
      <c r="DN249">
        <v>1.2699999999999999E-2</v>
      </c>
      <c r="DO249">
        <v>3.7399999999999998E-3</v>
      </c>
      <c r="DP249">
        <v>1.6199999999999999E-2</v>
      </c>
      <c r="DQ249">
        <v>4.4200000000000003E-2</v>
      </c>
      <c r="DR249">
        <v>4.0200000000000001E-3</v>
      </c>
      <c r="DS249">
        <v>3.8400000000000001E-3</v>
      </c>
    </row>
    <row r="250" spans="1:123" x14ac:dyDescent="0.25">
      <c r="A250" t="s">
        <v>1531</v>
      </c>
      <c r="B250">
        <v>4</v>
      </c>
      <c r="C250" t="s">
        <v>882</v>
      </c>
      <c r="D250" t="s">
        <v>2841</v>
      </c>
      <c r="E250" s="10">
        <v>184.69992292782905</v>
      </c>
      <c r="F250" s="9">
        <v>62.306316648899781</v>
      </c>
      <c r="G250" s="10">
        <v>559.40196711749331</v>
      </c>
      <c r="H250" t="s">
        <v>2842</v>
      </c>
      <c r="I250" t="s">
        <v>2843</v>
      </c>
      <c r="J250" s="10">
        <v>599500</v>
      </c>
      <c r="K250" s="10">
        <v>3729.4045702899293</v>
      </c>
      <c r="L250" s="10">
        <v>4940.6151184499149</v>
      </c>
      <c r="M250" t="s">
        <v>2844</v>
      </c>
      <c r="N250" s="10">
        <v>1258.6577794151606</v>
      </c>
      <c r="O250" t="s">
        <v>1245</v>
      </c>
      <c r="P250" s="11">
        <v>3.5718486373326148</v>
      </c>
      <c r="Q250" s="13">
        <v>1.6134546995375677E-2</v>
      </c>
      <c r="R250" s="10">
        <v>389.96026534682522</v>
      </c>
      <c r="S250" s="10">
        <v>5038.542499158405</v>
      </c>
      <c r="T250" s="12">
        <v>0.18823895065787213</v>
      </c>
      <c r="U250" s="10">
        <v>938.81985446532758</v>
      </c>
      <c r="V250" s="11">
        <v>1.3799542426235092</v>
      </c>
      <c r="W250" t="s">
        <v>2845</v>
      </c>
      <c r="X250" s="14">
        <v>7.1433883176531118E-3</v>
      </c>
      <c r="Y250" s="13">
        <v>1.2700775440536429E-2</v>
      </c>
      <c r="Z250" t="s">
        <v>2846</v>
      </c>
      <c r="AA250" t="s">
        <v>2847</v>
      </c>
      <c r="AB250" t="s">
        <v>2215</v>
      </c>
      <c r="AC250" t="s">
        <v>2848</v>
      </c>
      <c r="AD250" t="s">
        <v>1067</v>
      </c>
      <c r="AE250" t="s">
        <v>2849</v>
      </c>
      <c r="AF250" t="s">
        <v>1408</v>
      </c>
      <c r="AG250" t="s">
        <v>2850</v>
      </c>
      <c r="AH250" t="s">
        <v>2503</v>
      </c>
      <c r="AI250" t="s">
        <v>2851</v>
      </c>
      <c r="AJ250" s="14">
        <v>6.2182181089924619E-3</v>
      </c>
      <c r="AK250" t="s">
        <v>2852</v>
      </c>
      <c r="AL250" s="9">
        <v>22.154174583313935</v>
      </c>
      <c r="AM250" s="10">
        <v>562.02824741777761</v>
      </c>
      <c r="AN250" s="10">
        <v>139.72293612501949</v>
      </c>
      <c r="AO250" t="s">
        <v>2837</v>
      </c>
      <c r="AP250" s="13">
        <v>1.0645152517044754E-2</v>
      </c>
      <c r="AQ250" s="9">
        <v>17.530346044494486</v>
      </c>
      <c r="AR250" t="s">
        <v>2841</v>
      </c>
      <c r="AS250" s="9">
        <v>10.661126522832047</v>
      </c>
      <c r="AT250" s="11">
        <v>6.512087283365549</v>
      </c>
      <c r="AU250" s="10">
        <v>226.38337097130986</v>
      </c>
      <c r="AV250" t="s">
        <v>2842</v>
      </c>
      <c r="AW250" t="s">
        <v>2843</v>
      </c>
      <c r="AX250" s="12">
        <v>0.8911553763339024</v>
      </c>
      <c r="AY250" s="10">
        <v>298.96894984423324</v>
      </c>
      <c r="AZ250" s="10">
        <v>288.02800994829101</v>
      </c>
      <c r="BA250" t="s">
        <v>2844</v>
      </c>
      <c r="BB250" s="9">
        <v>70.665137935641482</v>
      </c>
      <c r="BC250" t="s">
        <v>1245</v>
      </c>
      <c r="BD250" s="12">
        <v>0.69026053129325504</v>
      </c>
      <c r="BE250" s="14">
        <v>8.7878149950683399E-3</v>
      </c>
      <c r="BF250" s="9">
        <v>17.310963698065954</v>
      </c>
      <c r="BG250" s="10">
        <v>264.54774496081387</v>
      </c>
      <c r="BH250" s="12">
        <v>0.14400897221946396</v>
      </c>
      <c r="BI250" s="9">
        <v>50.987958270463388</v>
      </c>
      <c r="BJ250" s="12">
        <v>0.27376195939943065</v>
      </c>
      <c r="BK250" t="s">
        <v>2845</v>
      </c>
      <c r="BL250" s="14">
        <v>7.0336380580951026E-3</v>
      </c>
      <c r="BM250" s="14">
        <v>8.6739097117129113E-3</v>
      </c>
      <c r="BN250" t="s">
        <v>2846</v>
      </c>
      <c r="BO250" t="s">
        <v>2847</v>
      </c>
      <c r="BP250" t="s">
        <v>2215</v>
      </c>
      <c r="BQ250" t="s">
        <v>2848</v>
      </c>
      <c r="BR250" t="s">
        <v>1067</v>
      </c>
      <c r="BS250" t="s">
        <v>2849</v>
      </c>
      <c r="BT250" t="s">
        <v>1408</v>
      </c>
      <c r="BU250" t="s">
        <v>2850</v>
      </c>
      <c r="BV250" t="s">
        <v>2503</v>
      </c>
      <c r="BW250" t="s">
        <v>2851</v>
      </c>
      <c r="BX250" s="14">
        <v>7.3724179094772566E-3</v>
      </c>
      <c r="BY250" t="s">
        <v>2852</v>
      </c>
      <c r="BZ250" s="11">
        <v>1.2832563151084466</v>
      </c>
      <c r="CA250" s="9">
        <v>25.416511793754477</v>
      </c>
      <c r="CB250" s="11">
        <v>6.7467738917993776</v>
      </c>
      <c r="CC250" t="s">
        <v>2837</v>
      </c>
      <c r="CD250" s="13">
        <v>1.8171551601112456E-2</v>
      </c>
      <c r="CE250" s="11">
        <v>1.2008620918799793</v>
      </c>
      <c r="CF250">
        <v>34</v>
      </c>
      <c r="CG250">
        <v>0.42099999999999999</v>
      </c>
      <c r="CH250">
        <v>1.65</v>
      </c>
      <c r="CI250">
        <v>395</v>
      </c>
      <c r="CJ250">
        <v>13.8</v>
      </c>
      <c r="CK250">
        <v>600</v>
      </c>
      <c r="CL250">
        <v>1.27</v>
      </c>
      <c r="CM250">
        <v>7.5700000000000003E-2</v>
      </c>
      <c r="CN250">
        <v>1.03</v>
      </c>
      <c r="CO250">
        <v>0.60599999999999998</v>
      </c>
      <c r="CP250">
        <v>11.4</v>
      </c>
      <c r="CQ250">
        <v>7.8899999999999998E-2</v>
      </c>
      <c r="CR250">
        <v>0.34599999999999997</v>
      </c>
      <c r="CS250">
        <v>8.2100000000000003E-3</v>
      </c>
      <c r="CT250">
        <v>8.5900000000000004E-3</v>
      </c>
      <c r="CU250">
        <v>4.81E-3</v>
      </c>
      <c r="CV250">
        <v>9.0399999999999994E-2</v>
      </c>
      <c r="CW250">
        <v>0.30199999999999999</v>
      </c>
      <c r="CX250">
        <v>0.14199999999999999</v>
      </c>
      <c r="CY250">
        <v>3.2399999999999998E-2</v>
      </c>
      <c r="CZ250">
        <v>3.6700000000000001E-3</v>
      </c>
      <c r="DA250">
        <v>1.2899999999999999E-3</v>
      </c>
      <c r="DB250">
        <v>3.3E-3</v>
      </c>
      <c r="DC250">
        <v>1.9300000000000001E-2</v>
      </c>
      <c r="DD250">
        <v>2.2499999999999999E-2</v>
      </c>
      <c r="DE250">
        <v>6.1700000000000001E-3</v>
      </c>
      <c r="DF250">
        <v>2.18E-2</v>
      </c>
      <c r="DG250">
        <v>3.2100000000000002E-3</v>
      </c>
      <c r="DH250">
        <v>4.45E-3</v>
      </c>
      <c r="DI250">
        <v>3.46E-3</v>
      </c>
      <c r="DJ250">
        <v>0.01</v>
      </c>
      <c r="DK250">
        <v>3.3600000000000001E-3</v>
      </c>
      <c r="DL250">
        <v>5.2100000000000002E-3</v>
      </c>
      <c r="DM250">
        <v>3.62E-3</v>
      </c>
      <c r="DN250">
        <v>1.2500000000000001E-2</v>
      </c>
      <c r="DO250">
        <v>3.6700000000000001E-3</v>
      </c>
      <c r="DP250">
        <v>1.5900000000000001E-2</v>
      </c>
      <c r="DQ250">
        <v>3.3000000000000002E-2</v>
      </c>
      <c r="DR250">
        <v>3.9500000000000004E-3</v>
      </c>
      <c r="DS250">
        <v>3.7799999999999999E-3</v>
      </c>
    </row>
    <row r="251" spans="1:123" x14ac:dyDescent="0.25">
      <c r="A251" t="s">
        <v>1541</v>
      </c>
      <c r="B251">
        <v>4</v>
      </c>
      <c r="C251" t="s">
        <v>882</v>
      </c>
      <c r="D251" t="s">
        <v>2853</v>
      </c>
      <c r="E251" s="10">
        <v>181.13020787274189</v>
      </c>
      <c r="F251" s="9">
        <v>49.203266447575217</v>
      </c>
      <c r="G251" s="10">
        <v>489.2881816144386</v>
      </c>
      <c r="H251" t="s">
        <v>2854</v>
      </c>
      <c r="I251" t="s">
        <v>2855</v>
      </c>
      <c r="J251" s="10">
        <v>599500</v>
      </c>
      <c r="K251" s="10">
        <v>3635.8999230780187</v>
      </c>
      <c r="L251" s="10">
        <v>4834.0078207849238</v>
      </c>
      <c r="M251" t="s">
        <v>2856</v>
      </c>
      <c r="N251" s="10">
        <v>1274.672968147529</v>
      </c>
      <c r="O251" t="s">
        <v>2857</v>
      </c>
      <c r="P251" s="11">
        <v>3.8688911724464279</v>
      </c>
      <c r="Q251" s="13">
        <v>2.4772785387171297E-2</v>
      </c>
      <c r="R251" s="10">
        <v>398.91085430189707</v>
      </c>
      <c r="S251" s="10">
        <v>5352.1861491513346</v>
      </c>
      <c r="T251" s="12">
        <v>0.22827574926730601</v>
      </c>
      <c r="U251" s="10">
        <v>869.29975195939005</v>
      </c>
      <c r="V251" s="12">
        <v>0.7689541436404902</v>
      </c>
      <c r="W251" t="s">
        <v>2379</v>
      </c>
      <c r="X251" s="13">
        <v>1.0171307967429963E-2</v>
      </c>
      <c r="Y251" s="13">
        <v>1.1542362938875545E-2</v>
      </c>
      <c r="Z251" t="s">
        <v>2811</v>
      </c>
      <c r="AA251" s="13">
        <v>2.0705674236530577E-2</v>
      </c>
      <c r="AB251" s="13">
        <v>5.005533619921599E-2</v>
      </c>
      <c r="AC251" t="s">
        <v>2858</v>
      </c>
      <c r="AD251" t="s">
        <v>2157</v>
      </c>
      <c r="AE251" s="14">
        <v>4.6301678008648364E-3</v>
      </c>
      <c r="AF251" t="s">
        <v>2859</v>
      </c>
      <c r="AG251" t="s">
        <v>2793</v>
      </c>
      <c r="AH251" t="s">
        <v>2533</v>
      </c>
      <c r="AI251" t="s">
        <v>2860</v>
      </c>
      <c r="AJ251" t="s">
        <v>2861</v>
      </c>
      <c r="AK251" t="s">
        <v>2862</v>
      </c>
      <c r="AL251" s="9">
        <v>22.651904225778299</v>
      </c>
      <c r="AM251" s="10">
        <v>560.55258053924831</v>
      </c>
      <c r="AN251" s="10">
        <v>141.45525658074567</v>
      </c>
      <c r="AO251" t="s">
        <v>2691</v>
      </c>
      <c r="AP251" t="s">
        <v>1439</v>
      </c>
      <c r="AQ251" s="9">
        <v>16.763154735422148</v>
      </c>
      <c r="AR251" t="s">
        <v>2853</v>
      </c>
      <c r="AS251" s="11">
        <v>9.15411872020983</v>
      </c>
      <c r="AT251" s="11">
        <v>3.0868385677276091</v>
      </c>
      <c r="AU251" s="10">
        <v>168.15613171417272</v>
      </c>
      <c r="AV251" t="s">
        <v>2854</v>
      </c>
      <c r="AW251" t="s">
        <v>2855</v>
      </c>
      <c r="AX251" s="12">
        <v>0.93821527526597559</v>
      </c>
      <c r="AY251" s="10">
        <v>179.33090489593766</v>
      </c>
      <c r="AZ251" s="10">
        <v>264.26200716995294</v>
      </c>
      <c r="BA251" t="s">
        <v>2856</v>
      </c>
      <c r="BB251" s="9">
        <v>72.912024768915146</v>
      </c>
      <c r="BC251" t="s">
        <v>2857</v>
      </c>
      <c r="BD251" s="12">
        <v>0.95731291947266861</v>
      </c>
      <c r="BE251" s="14">
        <v>9.0812549811593538E-3</v>
      </c>
      <c r="BF251" s="9">
        <v>19.938813555766853</v>
      </c>
      <c r="BG251" s="10">
        <v>291.14978697650912</v>
      </c>
      <c r="BH251" s="12">
        <v>0.11776973625102989</v>
      </c>
      <c r="BI251" s="9">
        <v>40.178551706614194</v>
      </c>
      <c r="BJ251" s="12">
        <v>0.19451892517010175</v>
      </c>
      <c r="BK251" t="s">
        <v>2379</v>
      </c>
      <c r="BL251" s="14">
        <v>8.4975270738051542E-3</v>
      </c>
      <c r="BM251" s="14">
        <v>4.4427572298460461E-3</v>
      </c>
      <c r="BN251" t="s">
        <v>2811</v>
      </c>
      <c r="BO251" s="13">
        <v>2.4743645319683909E-2</v>
      </c>
      <c r="BP251" s="12">
        <v>0.10114815941641737</v>
      </c>
      <c r="BQ251" t="s">
        <v>2858</v>
      </c>
      <c r="BR251" t="s">
        <v>2157</v>
      </c>
      <c r="BS251" s="14">
        <v>9.341487633739716E-3</v>
      </c>
      <c r="BT251" t="s">
        <v>2859</v>
      </c>
      <c r="BU251" t="s">
        <v>2793</v>
      </c>
      <c r="BV251" t="s">
        <v>2533</v>
      </c>
      <c r="BW251" t="s">
        <v>2860</v>
      </c>
      <c r="BX251" t="s">
        <v>2861</v>
      </c>
      <c r="BY251" t="s">
        <v>2862</v>
      </c>
      <c r="BZ251" s="11">
        <v>1.3043643500203879</v>
      </c>
      <c r="CA251" s="9">
        <v>25.42588220673565</v>
      </c>
      <c r="CB251" s="11">
        <v>7.9132215360300293</v>
      </c>
      <c r="CC251" t="s">
        <v>2691</v>
      </c>
      <c r="CD251" t="s">
        <v>1439</v>
      </c>
      <c r="CE251" s="12">
        <v>0.86990420503508259</v>
      </c>
      <c r="CF251">
        <v>34.6</v>
      </c>
      <c r="CG251">
        <v>0.432</v>
      </c>
      <c r="CH251">
        <v>1.71</v>
      </c>
      <c r="CI251">
        <v>412</v>
      </c>
      <c r="CJ251">
        <v>14.1</v>
      </c>
      <c r="CK251">
        <v>628</v>
      </c>
      <c r="CL251">
        <v>1.49</v>
      </c>
      <c r="CM251">
        <v>6.4000000000000001E-2</v>
      </c>
      <c r="CN251">
        <v>1.05</v>
      </c>
      <c r="CO251">
        <v>0.624</v>
      </c>
      <c r="CP251">
        <v>12.2</v>
      </c>
      <c r="CQ251">
        <v>6.4100000000000004E-2</v>
      </c>
      <c r="CR251">
        <v>0.39300000000000002</v>
      </c>
      <c r="CS251">
        <v>4.9699999999999996E-3</v>
      </c>
      <c r="CT251">
        <v>8.8199999999999997E-3</v>
      </c>
      <c r="CU251">
        <v>1.6299999999999999E-2</v>
      </c>
      <c r="CV251">
        <v>9.2899999999999996E-2</v>
      </c>
      <c r="CW251">
        <v>0.36299999999999999</v>
      </c>
      <c r="CX251">
        <v>0.14199999999999999</v>
      </c>
      <c r="CY251">
        <v>3.3300000000000003E-2</v>
      </c>
      <c r="CZ251">
        <v>3.7699999999999999E-3</v>
      </c>
      <c r="DA251">
        <v>1.32E-3</v>
      </c>
      <c r="DB251">
        <v>3.3899999999999998E-3</v>
      </c>
      <c r="DC251">
        <v>1.9800000000000002E-2</v>
      </c>
      <c r="DD251">
        <v>2.3099999999999999E-2</v>
      </c>
      <c r="DE251">
        <v>6.3299999999999997E-3</v>
      </c>
      <c r="DF251">
        <v>2.23E-2</v>
      </c>
      <c r="DG251">
        <v>3.29E-3</v>
      </c>
      <c r="DH251">
        <v>4.5700000000000003E-3</v>
      </c>
      <c r="DI251">
        <v>3.5500000000000002E-3</v>
      </c>
      <c r="DJ251">
        <v>1.03E-2</v>
      </c>
      <c r="DK251">
        <v>3.4499999999999999E-3</v>
      </c>
      <c r="DL251">
        <v>5.3499999999999997E-3</v>
      </c>
      <c r="DM251">
        <v>3.7100000000000002E-3</v>
      </c>
      <c r="DN251">
        <v>1.2800000000000001E-2</v>
      </c>
      <c r="DO251">
        <v>3.7599999999999999E-3</v>
      </c>
      <c r="DP251">
        <v>1.6400000000000001E-2</v>
      </c>
      <c r="DQ251">
        <v>4.4499999999999998E-2</v>
      </c>
      <c r="DR251">
        <v>4.0499999999999998E-3</v>
      </c>
      <c r="DS251">
        <v>3.8800000000000002E-3</v>
      </c>
    </row>
    <row r="252" spans="1:123" x14ac:dyDescent="0.25">
      <c r="A252" t="s">
        <v>1558</v>
      </c>
      <c r="B252">
        <v>4</v>
      </c>
      <c r="C252" t="s">
        <v>882</v>
      </c>
      <c r="D252" t="s">
        <v>2863</v>
      </c>
      <c r="E252" s="10">
        <v>189.72979669727388</v>
      </c>
      <c r="F252" s="10">
        <v>336.42124811589065</v>
      </c>
      <c r="G252" s="10">
        <v>542.25001294442029</v>
      </c>
      <c r="H252" t="s">
        <v>2864</v>
      </c>
      <c r="I252" t="s">
        <v>2865</v>
      </c>
      <c r="J252" s="10">
        <v>599500</v>
      </c>
      <c r="K252" s="10">
        <v>3615.0243047547469</v>
      </c>
      <c r="L252" s="10">
        <v>4885.9887471218826</v>
      </c>
      <c r="M252" s="11">
        <v>2.0347007079684651</v>
      </c>
      <c r="N252" s="10">
        <v>1366.1987480368825</v>
      </c>
      <c r="O252" t="s">
        <v>2866</v>
      </c>
      <c r="P252" s="11">
        <v>4.0101353261054697</v>
      </c>
      <c r="Q252" s="13">
        <v>5.0421533604108087E-2</v>
      </c>
      <c r="R252" s="10">
        <v>402.69311196283172</v>
      </c>
      <c r="S252" s="10">
        <v>5206.1841742068809</v>
      </c>
      <c r="T252" s="13">
        <v>9.6383563763205685E-2</v>
      </c>
      <c r="U252" s="10">
        <v>908.88326994110309</v>
      </c>
      <c r="V252" s="11">
        <v>1.1420993439097216</v>
      </c>
      <c r="W252" t="s">
        <v>2867</v>
      </c>
      <c r="X252" s="13">
        <v>7.8847414555965181E-2</v>
      </c>
      <c r="Y252" s="12">
        <v>0.14417648350353662</v>
      </c>
      <c r="Z252" s="13">
        <v>1.2081347774424878E-2</v>
      </c>
      <c r="AA252" s="13">
        <v>4.4874727547939842E-2</v>
      </c>
      <c r="AB252" t="s">
        <v>2868</v>
      </c>
      <c r="AC252" t="s">
        <v>2869</v>
      </c>
      <c r="AD252" s="13">
        <v>4.6410854775039097E-2</v>
      </c>
      <c r="AE252" t="s">
        <v>2870</v>
      </c>
      <c r="AF252" s="14">
        <v>8.9667170630167558E-3</v>
      </c>
      <c r="AG252" s="13">
        <v>2.0911454009202496E-2</v>
      </c>
      <c r="AH252" t="s">
        <v>2512</v>
      </c>
      <c r="AI252" t="s">
        <v>2125</v>
      </c>
      <c r="AJ252" s="13">
        <v>1.7000053629011545E-2</v>
      </c>
      <c r="AK252" t="s">
        <v>2871</v>
      </c>
      <c r="AL252" s="9">
        <v>22.59354228043091</v>
      </c>
      <c r="AM252" s="10">
        <v>572.57412926064114</v>
      </c>
      <c r="AN252" s="10">
        <v>141.99036125366351</v>
      </c>
      <c r="AO252" t="s">
        <v>2792</v>
      </c>
      <c r="AP252" s="13">
        <v>4.4481677366160592E-2</v>
      </c>
      <c r="AQ252" s="9">
        <v>15.686228425888224</v>
      </c>
      <c r="AR252" t="s">
        <v>2863</v>
      </c>
      <c r="AS252" s="9">
        <v>10.392099660195038</v>
      </c>
      <c r="AT252" s="9">
        <v>34.957818396838761</v>
      </c>
      <c r="AU252" s="10">
        <v>206.30100444757349</v>
      </c>
      <c r="AV252" t="s">
        <v>2864</v>
      </c>
      <c r="AW252" t="s">
        <v>2865</v>
      </c>
      <c r="AX252" s="12">
        <v>0.85410090209002487</v>
      </c>
      <c r="AY252" s="10">
        <v>207.88252736141084</v>
      </c>
      <c r="AZ252" s="10">
        <v>228.38757496255769</v>
      </c>
      <c r="BA252" s="12">
        <v>0.61804890355115816</v>
      </c>
      <c r="BB252" s="9">
        <v>85.442931003232587</v>
      </c>
      <c r="BC252" t="s">
        <v>2866</v>
      </c>
      <c r="BD252" s="12">
        <v>0.80241023755589114</v>
      </c>
      <c r="BE252" s="13">
        <v>1.3806816185161901E-2</v>
      </c>
      <c r="BF252" s="9">
        <v>20.971934874945259</v>
      </c>
      <c r="BG252" s="10">
        <v>301.67348467893999</v>
      </c>
      <c r="BH252" s="13">
        <v>8.8869192127528057E-2</v>
      </c>
      <c r="BI252" s="9">
        <v>44.228662488890578</v>
      </c>
      <c r="BJ252" s="12">
        <v>0.18230180466008794</v>
      </c>
      <c r="BK252" t="s">
        <v>2867</v>
      </c>
      <c r="BL252" s="13">
        <v>2.7489701645781479E-2</v>
      </c>
      <c r="BM252" s="13">
        <v>2.7771763216414603E-2</v>
      </c>
      <c r="BN252" s="13">
        <v>1.0173131021519975E-2</v>
      </c>
      <c r="BO252" s="13">
        <v>3.6883366588373531E-2</v>
      </c>
      <c r="BP252" t="s">
        <v>2868</v>
      </c>
      <c r="BQ252" t="s">
        <v>2869</v>
      </c>
      <c r="BR252" s="13">
        <v>9.365370773160045E-2</v>
      </c>
      <c r="BS252" t="s">
        <v>2870</v>
      </c>
      <c r="BT252" s="14">
        <v>8.377895756402522E-3</v>
      </c>
      <c r="BU252" s="13">
        <v>2.9055811526302999E-2</v>
      </c>
      <c r="BV252" t="s">
        <v>2512</v>
      </c>
      <c r="BW252" t="s">
        <v>2125</v>
      </c>
      <c r="BX252" s="13">
        <v>1.3012724881175419E-2</v>
      </c>
      <c r="BY252" t="s">
        <v>2871</v>
      </c>
      <c r="BZ252" s="11">
        <v>1.5027942374697159</v>
      </c>
      <c r="CA252" s="9">
        <v>28.712253166996664</v>
      </c>
      <c r="CB252" s="11">
        <v>7.912281162707286</v>
      </c>
      <c r="CC252" t="s">
        <v>2792</v>
      </c>
      <c r="CD252" s="13">
        <v>1.6692607018210813E-2</v>
      </c>
      <c r="CE252" s="12">
        <v>0.96636124142351187</v>
      </c>
      <c r="CF252">
        <v>36.4</v>
      </c>
      <c r="CG252">
        <v>0.47699999999999998</v>
      </c>
      <c r="CH252">
        <v>1.72</v>
      </c>
      <c r="CI252">
        <v>430</v>
      </c>
      <c r="CJ252">
        <v>14.6</v>
      </c>
      <c r="CK252">
        <v>653</v>
      </c>
      <c r="CL252">
        <v>1.41</v>
      </c>
      <c r="CM252">
        <v>6.9500000000000006E-2</v>
      </c>
      <c r="CN252">
        <v>1.1200000000000001</v>
      </c>
      <c r="CO252">
        <v>0.625</v>
      </c>
      <c r="CP252">
        <v>13.2</v>
      </c>
      <c r="CQ252">
        <v>7.7700000000000005E-2</v>
      </c>
      <c r="CR252">
        <v>0.378</v>
      </c>
      <c r="CS252">
        <v>5.1399999999999996E-3</v>
      </c>
      <c r="CT252">
        <v>3.0099999999999998E-2</v>
      </c>
      <c r="CU252">
        <v>5.11E-3</v>
      </c>
      <c r="CV252">
        <v>9.6199999999999994E-2</v>
      </c>
      <c r="CW252">
        <v>0.39700000000000002</v>
      </c>
      <c r="CX252">
        <v>0.14000000000000001</v>
      </c>
      <c r="CY252">
        <v>3.4500000000000003E-2</v>
      </c>
      <c r="CZ252">
        <v>3.8999999999999998E-3</v>
      </c>
      <c r="DA252">
        <v>1.3699999999999999E-3</v>
      </c>
      <c r="DB252">
        <v>3.5100000000000001E-3</v>
      </c>
      <c r="DC252">
        <v>2.0500000000000001E-2</v>
      </c>
      <c r="DD252">
        <v>7.8600000000000003E-2</v>
      </c>
      <c r="DE252">
        <v>6.5500000000000003E-3</v>
      </c>
      <c r="DF252">
        <v>2.3099999999999999E-2</v>
      </c>
      <c r="DG252">
        <v>3.4099999999999998E-3</v>
      </c>
      <c r="DH252">
        <v>4.7200000000000002E-3</v>
      </c>
      <c r="DI252">
        <v>3.6700000000000001E-3</v>
      </c>
      <c r="DJ252">
        <v>1.06E-2</v>
      </c>
      <c r="DK252">
        <v>3.5699999999999998E-3</v>
      </c>
      <c r="DL252">
        <v>5.5300000000000002E-3</v>
      </c>
      <c r="DM252">
        <v>3.8400000000000001E-3</v>
      </c>
      <c r="DN252">
        <v>1.32E-2</v>
      </c>
      <c r="DO252">
        <v>3.8899999999999998E-3</v>
      </c>
      <c r="DP252">
        <v>1.6899999999999998E-2</v>
      </c>
      <c r="DQ252">
        <v>3.5000000000000003E-2</v>
      </c>
      <c r="DR252">
        <v>4.1900000000000001E-3</v>
      </c>
      <c r="DS252">
        <v>4.0200000000000001E-3</v>
      </c>
    </row>
    <row r="253" spans="1:123" x14ac:dyDescent="0.25">
      <c r="A253" t="s">
        <v>1571</v>
      </c>
      <c r="B253">
        <v>4</v>
      </c>
      <c r="C253" t="s">
        <v>882</v>
      </c>
      <c r="D253" t="s">
        <v>2834</v>
      </c>
      <c r="E253" s="10">
        <v>194.83701760310612</v>
      </c>
      <c r="F253" s="9">
        <v>55.702403794626662</v>
      </c>
      <c r="G253" s="10">
        <v>1302.4071844818527</v>
      </c>
      <c r="H253" t="s">
        <v>2854</v>
      </c>
      <c r="I253" t="s">
        <v>2736</v>
      </c>
      <c r="J253" s="10">
        <v>599500</v>
      </c>
      <c r="K253" s="10">
        <v>3617.9331211910535</v>
      </c>
      <c r="L253" s="10">
        <v>4739.4844293749356</v>
      </c>
      <c r="M253" s="11">
        <v>1.9463000854026813</v>
      </c>
      <c r="N253" s="10">
        <v>1684.1791764461636</v>
      </c>
      <c r="O253" t="s">
        <v>2444</v>
      </c>
      <c r="P253" s="11">
        <v>3.6965136929583067</v>
      </c>
      <c r="Q253" s="13">
        <v>3.1308243112398555E-2</v>
      </c>
      <c r="R253" s="10">
        <v>377.70621996569156</v>
      </c>
      <c r="S253" s="10">
        <v>4993.7765365332471</v>
      </c>
      <c r="T253" s="12">
        <v>0.19717590909645488</v>
      </c>
      <c r="U253" s="10">
        <v>871.71415073182618</v>
      </c>
      <c r="V253" s="11">
        <v>1.2166110683791838</v>
      </c>
      <c r="W253" s="13">
        <v>6.0152829199325422E-2</v>
      </c>
      <c r="X253" s="13">
        <v>2.0531639290533032E-2</v>
      </c>
      <c r="Y253" s="13">
        <v>4.4941764173721553E-2</v>
      </c>
      <c r="Z253" s="14">
        <v>5.7858095971890407E-3</v>
      </c>
      <c r="AA253" t="s">
        <v>2872</v>
      </c>
      <c r="AB253" t="s">
        <v>2152</v>
      </c>
      <c r="AC253" t="s">
        <v>2873</v>
      </c>
      <c r="AD253" t="s">
        <v>1510</v>
      </c>
      <c r="AE253" t="s">
        <v>2874</v>
      </c>
      <c r="AF253" t="s">
        <v>1489</v>
      </c>
      <c r="AG253" t="s">
        <v>2875</v>
      </c>
      <c r="AH253" t="s">
        <v>2876</v>
      </c>
      <c r="AI253" t="s">
        <v>2877</v>
      </c>
      <c r="AJ253" s="13">
        <v>1.020037530468839E-2</v>
      </c>
      <c r="AK253" t="s">
        <v>2878</v>
      </c>
      <c r="AL253" s="9">
        <v>22.183028164000611</v>
      </c>
      <c r="AM253" s="10">
        <v>542.25359687412083</v>
      </c>
      <c r="AN253" s="10">
        <v>176.24749947119025</v>
      </c>
      <c r="AO253" t="s">
        <v>2879</v>
      </c>
      <c r="AP253" s="14">
        <v>7.1542455984740143E-3</v>
      </c>
      <c r="AQ253" s="9">
        <v>16.195473854196972</v>
      </c>
      <c r="AR253" t="s">
        <v>2834</v>
      </c>
      <c r="AS253" s="9">
        <v>12.214386546927322</v>
      </c>
      <c r="AT253" s="11">
        <v>5.5035549868505722</v>
      </c>
      <c r="AU253" s="10">
        <v>482.76166140473697</v>
      </c>
      <c r="AV253" t="s">
        <v>2854</v>
      </c>
      <c r="AW253" t="s">
        <v>2736</v>
      </c>
      <c r="AX253" s="12">
        <v>0.63183583659148013</v>
      </c>
      <c r="AY253" s="10">
        <v>163.8946072867075</v>
      </c>
      <c r="AZ253" s="10">
        <v>185.53637528016247</v>
      </c>
      <c r="BA253" s="11">
        <v>1.0423832871619043</v>
      </c>
      <c r="BB253" s="9">
        <v>92.903161683758896</v>
      </c>
      <c r="BC253" t="s">
        <v>2444</v>
      </c>
      <c r="BD253" s="12">
        <v>0.76497369374403212</v>
      </c>
      <c r="BE253" s="14">
        <v>9.2323368362685863E-3</v>
      </c>
      <c r="BF253" s="9">
        <v>19.530186710243537</v>
      </c>
      <c r="BG253" s="10">
        <v>265.40007321185578</v>
      </c>
      <c r="BH253" s="12">
        <v>0.15100212894765558</v>
      </c>
      <c r="BI253" s="9">
        <v>42.208777637485319</v>
      </c>
      <c r="BJ253" s="12">
        <v>0.17992762142044952</v>
      </c>
      <c r="BK253" s="13">
        <v>8.3998937598514942E-2</v>
      </c>
      <c r="BL253" s="13">
        <v>1.0289562662298933E-2</v>
      </c>
      <c r="BM253" s="13">
        <v>1.3111861527284998E-2</v>
      </c>
      <c r="BN253" s="14">
        <v>6.587967885765959E-3</v>
      </c>
      <c r="BO253" t="s">
        <v>2872</v>
      </c>
      <c r="BP253" t="s">
        <v>2152</v>
      </c>
      <c r="BQ253" t="s">
        <v>2873</v>
      </c>
      <c r="BR253" t="s">
        <v>1510</v>
      </c>
      <c r="BS253" t="s">
        <v>2874</v>
      </c>
      <c r="BT253" t="s">
        <v>1489</v>
      </c>
      <c r="BU253" t="s">
        <v>2875</v>
      </c>
      <c r="BV253" t="s">
        <v>2876</v>
      </c>
      <c r="BW253" t="s">
        <v>2877</v>
      </c>
      <c r="BX253" s="13">
        <v>1.4360247929020241E-2</v>
      </c>
      <c r="BY253" t="s">
        <v>2878</v>
      </c>
      <c r="BZ253" s="11">
        <v>1.1747513792592144</v>
      </c>
      <c r="CA253" s="9">
        <v>21.512779992989081</v>
      </c>
      <c r="CB253" s="9">
        <v>10.398964714515776</v>
      </c>
      <c r="CC253" t="s">
        <v>2879</v>
      </c>
      <c r="CD253" s="14">
        <v>6.5655170303063138E-3</v>
      </c>
      <c r="CE253" s="12">
        <v>0.86325522800320176</v>
      </c>
      <c r="CF253">
        <v>34.299999999999997</v>
      </c>
      <c r="CG253">
        <v>0.40300000000000002</v>
      </c>
      <c r="CH253">
        <v>1.57</v>
      </c>
      <c r="CI253">
        <v>408</v>
      </c>
      <c r="CJ253">
        <v>14.1</v>
      </c>
      <c r="CK253">
        <v>630</v>
      </c>
      <c r="CL253">
        <v>0.92300000000000004</v>
      </c>
      <c r="CM253">
        <v>6.4199999999999993E-2</v>
      </c>
      <c r="CN253">
        <v>1.08</v>
      </c>
      <c r="CO253">
        <v>0.629</v>
      </c>
      <c r="CP253">
        <v>11.3</v>
      </c>
      <c r="CQ253">
        <v>8.2900000000000001E-2</v>
      </c>
      <c r="CR253">
        <v>0.39900000000000002</v>
      </c>
      <c r="CS253">
        <v>1.2800000000000001E-3</v>
      </c>
      <c r="CT253">
        <v>7.4900000000000001E-3</v>
      </c>
      <c r="CU253">
        <v>2.1600000000000001E-2</v>
      </c>
      <c r="CV253">
        <v>0.123</v>
      </c>
      <c r="CW253">
        <v>0.33100000000000002</v>
      </c>
      <c r="CX253">
        <v>0.10199999999999999</v>
      </c>
      <c r="CY253">
        <v>2.8299999999999999E-2</v>
      </c>
      <c r="CZ253">
        <v>3.2000000000000002E-3</v>
      </c>
      <c r="DA253">
        <v>1.1299999999999999E-3</v>
      </c>
      <c r="DB253">
        <v>2.8800000000000002E-3</v>
      </c>
      <c r="DC253">
        <v>1.6799999999999999E-2</v>
      </c>
      <c r="DD253">
        <v>1.9599999999999999E-2</v>
      </c>
      <c r="DE253">
        <v>5.3600000000000002E-3</v>
      </c>
      <c r="DF253">
        <v>1.89E-2</v>
      </c>
      <c r="DG253">
        <v>2.7899999999999999E-3</v>
      </c>
      <c r="DH253">
        <v>3.8700000000000002E-3</v>
      </c>
      <c r="DI253">
        <v>3.0100000000000001E-3</v>
      </c>
      <c r="DJ253">
        <v>8.7100000000000007E-3</v>
      </c>
      <c r="DK253">
        <v>2.9299999999999999E-3</v>
      </c>
      <c r="DL253">
        <v>4.5300000000000002E-3</v>
      </c>
      <c r="DM253">
        <v>3.15E-3</v>
      </c>
      <c r="DN253">
        <v>1.0800000000000001E-2</v>
      </c>
      <c r="DO253">
        <v>1.6400000000000001E-2</v>
      </c>
      <c r="DP253">
        <v>1.3899999999999999E-2</v>
      </c>
      <c r="DQ253">
        <v>4.1099999999999998E-2</v>
      </c>
      <c r="DR253">
        <v>3.4299999999999999E-3</v>
      </c>
      <c r="DS253">
        <v>3.29E-3</v>
      </c>
    </row>
    <row r="254" spans="1:123" x14ac:dyDescent="0.25">
      <c r="A254" t="s">
        <v>1581</v>
      </c>
      <c r="B254">
        <v>4</v>
      </c>
      <c r="C254" t="s">
        <v>882</v>
      </c>
      <c r="D254" t="s">
        <v>2880</v>
      </c>
      <c r="E254" s="10">
        <v>177.05120985342637</v>
      </c>
      <c r="F254" s="9">
        <v>51.661860380454854</v>
      </c>
      <c r="G254" s="10">
        <v>523.70852104440053</v>
      </c>
      <c r="H254" t="s">
        <v>2881</v>
      </c>
      <c r="I254" t="s">
        <v>2807</v>
      </c>
      <c r="J254" s="10">
        <v>599500</v>
      </c>
      <c r="K254" s="10">
        <v>3801.5395046450531</v>
      </c>
      <c r="L254" s="10">
        <v>4904.29119435337</v>
      </c>
      <c r="M254" t="s">
        <v>2882</v>
      </c>
      <c r="N254" s="10">
        <v>1149.0063520781082</v>
      </c>
      <c r="O254" t="s">
        <v>2883</v>
      </c>
      <c r="P254" s="11">
        <v>4.1369552772422296</v>
      </c>
      <c r="Q254" s="13">
        <v>3.9961424519074348E-2</v>
      </c>
      <c r="R254" s="10">
        <v>390.21297120522007</v>
      </c>
      <c r="S254" s="10">
        <v>5280.728038922769</v>
      </c>
      <c r="T254" s="12">
        <v>0.21106225638425799</v>
      </c>
      <c r="U254" s="10">
        <v>932.42564211587376</v>
      </c>
      <c r="V254" s="12">
        <v>0.96562079091621067</v>
      </c>
      <c r="W254" t="s">
        <v>1551</v>
      </c>
      <c r="X254" s="13">
        <v>7.6437229495262674E-2</v>
      </c>
      <c r="Y254" s="13">
        <v>9.5321243820620336E-2</v>
      </c>
      <c r="Z254" s="14">
        <v>8.0416361236885121E-3</v>
      </c>
      <c r="AA254" t="s">
        <v>2884</v>
      </c>
      <c r="AB254" t="s">
        <v>2885</v>
      </c>
      <c r="AC254" t="s">
        <v>2886</v>
      </c>
      <c r="AD254" t="s">
        <v>1076</v>
      </c>
      <c r="AE254" t="s">
        <v>2832</v>
      </c>
      <c r="AF254" t="s">
        <v>1656</v>
      </c>
      <c r="AG254" t="s">
        <v>2782</v>
      </c>
      <c r="AH254" t="s">
        <v>2533</v>
      </c>
      <c r="AI254" t="s">
        <v>2095</v>
      </c>
      <c r="AJ254" t="s">
        <v>2873</v>
      </c>
      <c r="AK254" t="s">
        <v>2767</v>
      </c>
      <c r="AL254" s="9">
        <v>22.955201901951373</v>
      </c>
      <c r="AM254" s="10">
        <v>550.10013195819897</v>
      </c>
      <c r="AN254" s="10">
        <v>137.06821427917288</v>
      </c>
      <c r="AO254" t="s">
        <v>2305</v>
      </c>
      <c r="AP254" s="13">
        <v>4.0858433306965272E-2</v>
      </c>
      <c r="AQ254" s="9">
        <v>16.26957659982331</v>
      </c>
      <c r="AR254" t="s">
        <v>2880</v>
      </c>
      <c r="AS254" s="11">
        <v>8.8845358257462266</v>
      </c>
      <c r="AT254" s="11">
        <v>3.3020064855526607</v>
      </c>
      <c r="AU254" s="10">
        <v>239.57100966501289</v>
      </c>
      <c r="AV254" t="s">
        <v>2881</v>
      </c>
      <c r="AW254" t="s">
        <v>2807</v>
      </c>
      <c r="AX254" s="12">
        <v>0.6088430573849668</v>
      </c>
      <c r="AY254" s="10">
        <v>220.52346161761244</v>
      </c>
      <c r="AZ254" s="10">
        <v>302.69715591836439</v>
      </c>
      <c r="BA254" t="s">
        <v>2882</v>
      </c>
      <c r="BB254" s="9">
        <v>79.652833811524886</v>
      </c>
      <c r="BC254" t="s">
        <v>2883</v>
      </c>
      <c r="BD254" s="12">
        <v>0.94618740863552764</v>
      </c>
      <c r="BE254" s="13">
        <v>1.290155341618089E-2</v>
      </c>
      <c r="BF254" s="9">
        <v>21.939228081143114</v>
      </c>
      <c r="BG254" s="10">
        <v>311.28027671646669</v>
      </c>
      <c r="BH254" s="12">
        <v>0.12201198562023682</v>
      </c>
      <c r="BI254" s="9">
        <v>48.71556596053567</v>
      </c>
      <c r="BJ254" s="12">
        <v>0.17338859671158746</v>
      </c>
      <c r="BK254" t="s">
        <v>1551</v>
      </c>
      <c r="BL254" s="13">
        <v>2.2587650927577523E-2</v>
      </c>
      <c r="BM254" s="13">
        <v>1.940103139401711E-2</v>
      </c>
      <c r="BN254" s="14">
        <v>7.0517083544078263E-3</v>
      </c>
      <c r="BO254" t="s">
        <v>2884</v>
      </c>
      <c r="BP254" t="s">
        <v>2885</v>
      </c>
      <c r="BQ254" t="s">
        <v>2886</v>
      </c>
      <c r="BR254" t="s">
        <v>1076</v>
      </c>
      <c r="BS254" t="s">
        <v>2832</v>
      </c>
      <c r="BT254" t="s">
        <v>1656</v>
      </c>
      <c r="BU254" t="s">
        <v>2782</v>
      </c>
      <c r="BV254" t="s">
        <v>2533</v>
      </c>
      <c r="BW254" t="s">
        <v>2095</v>
      </c>
      <c r="BX254" t="s">
        <v>2873</v>
      </c>
      <c r="BY254" t="s">
        <v>2767</v>
      </c>
      <c r="BZ254" s="11">
        <v>1.2879973102378746</v>
      </c>
      <c r="CA254" s="9">
        <v>26.382410228170624</v>
      </c>
      <c r="CB254" s="11">
        <v>7.4222774180792666</v>
      </c>
      <c r="CC254" t="s">
        <v>2305</v>
      </c>
      <c r="CD254" s="13">
        <v>2.1635291002815877E-2</v>
      </c>
      <c r="CE254" s="11">
        <v>1.0007860133439677</v>
      </c>
      <c r="CF254">
        <v>35</v>
      </c>
      <c r="CG254">
        <v>0.56200000000000006</v>
      </c>
      <c r="CH254">
        <v>1.74</v>
      </c>
      <c r="CI254">
        <v>420</v>
      </c>
      <c r="CJ254">
        <v>14.2</v>
      </c>
      <c r="CK254">
        <v>614</v>
      </c>
      <c r="CL254">
        <v>1</v>
      </c>
      <c r="CM254">
        <v>6.4500000000000002E-2</v>
      </c>
      <c r="CN254">
        <v>1.1000000000000001</v>
      </c>
      <c r="CO254">
        <v>0.63600000000000001</v>
      </c>
      <c r="CP254">
        <v>11.7</v>
      </c>
      <c r="CQ254">
        <v>7.5800000000000006E-2</v>
      </c>
      <c r="CR254">
        <v>0.43099999999999999</v>
      </c>
      <c r="CS254">
        <v>0.01</v>
      </c>
      <c r="CT254">
        <v>8.8699999999999994E-3</v>
      </c>
      <c r="CU254">
        <v>4.96E-3</v>
      </c>
      <c r="CV254">
        <v>0.12</v>
      </c>
      <c r="CW254">
        <v>0.36299999999999999</v>
      </c>
      <c r="CX254">
        <v>0.14199999999999999</v>
      </c>
      <c r="CY254">
        <v>3.3599999999999998E-2</v>
      </c>
      <c r="CZ254">
        <v>3.79E-3</v>
      </c>
      <c r="DA254">
        <v>1.33E-3</v>
      </c>
      <c r="DB254">
        <v>3.4099999999999998E-3</v>
      </c>
      <c r="DC254">
        <v>1.9900000000000001E-2</v>
      </c>
      <c r="DD254">
        <v>2.3199999999999998E-2</v>
      </c>
      <c r="DE254">
        <v>6.3400000000000001E-3</v>
      </c>
      <c r="DF254">
        <v>2.24E-2</v>
      </c>
      <c r="DG254">
        <v>3.31E-3</v>
      </c>
      <c r="DH254">
        <v>4.5799999999999999E-3</v>
      </c>
      <c r="DI254">
        <v>3.5599999999999998E-3</v>
      </c>
      <c r="DJ254">
        <v>1.03E-2</v>
      </c>
      <c r="DK254">
        <v>3.47E-3</v>
      </c>
      <c r="DL254">
        <v>5.3600000000000002E-3</v>
      </c>
      <c r="DM254">
        <v>3.7200000000000002E-3</v>
      </c>
      <c r="DN254">
        <v>1.2800000000000001E-2</v>
      </c>
      <c r="DO254">
        <v>3.7699999999999999E-3</v>
      </c>
      <c r="DP254">
        <v>1.6400000000000001E-2</v>
      </c>
      <c r="DQ254">
        <v>5.2999999999999999E-2</v>
      </c>
      <c r="DR254">
        <v>4.0600000000000002E-3</v>
      </c>
      <c r="DS254">
        <v>3.8999999999999998E-3</v>
      </c>
    </row>
    <row r="255" spans="1:123" x14ac:dyDescent="0.25">
      <c r="A255" t="s">
        <v>1599</v>
      </c>
      <c r="B255">
        <v>4</v>
      </c>
      <c r="C255" t="s">
        <v>882</v>
      </c>
      <c r="D255" t="s">
        <v>2887</v>
      </c>
      <c r="E255" s="10">
        <v>189.48927304757143</v>
      </c>
      <c r="F255" s="9">
        <v>57.431670188304366</v>
      </c>
      <c r="G255" t="s">
        <v>2888</v>
      </c>
      <c r="H255" t="s">
        <v>2746</v>
      </c>
      <c r="I255" t="s">
        <v>2889</v>
      </c>
      <c r="J255" s="10">
        <v>599500</v>
      </c>
      <c r="K255" s="10">
        <v>3877.8600117385067</v>
      </c>
      <c r="L255" s="10">
        <v>5006.7425827690849</v>
      </c>
      <c r="M255" t="s">
        <v>2882</v>
      </c>
      <c r="N255" s="10">
        <v>1386.6048478261462</v>
      </c>
      <c r="O255" t="s">
        <v>2605</v>
      </c>
      <c r="P255" s="11">
        <v>3.8744314353509304</v>
      </c>
      <c r="Q255" s="13">
        <v>3.0839199928675041E-2</v>
      </c>
      <c r="R255" s="10">
        <v>388.09760018228639</v>
      </c>
      <c r="S255" s="10">
        <v>5289.5821790715609</v>
      </c>
      <c r="T255" s="12">
        <v>0.20155364790807179</v>
      </c>
      <c r="U255" s="10">
        <v>865.55372674984244</v>
      </c>
      <c r="V255" s="11">
        <v>1.1190019078338409</v>
      </c>
      <c r="W255" t="s">
        <v>1551</v>
      </c>
      <c r="X255" s="13">
        <v>2.0407467661636557E-2</v>
      </c>
      <c r="Y255" s="13">
        <v>3.3158651439253416E-2</v>
      </c>
      <c r="Z255" t="s">
        <v>2831</v>
      </c>
      <c r="AA255" t="s">
        <v>2655</v>
      </c>
      <c r="AB255" t="s">
        <v>1504</v>
      </c>
      <c r="AC255" t="s">
        <v>2890</v>
      </c>
      <c r="AD255" t="s">
        <v>1076</v>
      </c>
      <c r="AE255" s="14">
        <v>4.5972067168479052E-3</v>
      </c>
      <c r="AF255" s="13">
        <v>1.148968586242094E-2</v>
      </c>
      <c r="AG255" t="s">
        <v>2793</v>
      </c>
      <c r="AH255" t="s">
        <v>2533</v>
      </c>
      <c r="AI255" s="14">
        <v>5.0215649747372571E-3</v>
      </c>
      <c r="AJ255" s="14">
        <v>9.1966825836769846E-3</v>
      </c>
      <c r="AK255" t="s">
        <v>2862</v>
      </c>
      <c r="AL255" s="9">
        <v>22.294473547729783</v>
      </c>
      <c r="AM255" s="10">
        <v>552.57776325954342</v>
      </c>
      <c r="AN255" s="10">
        <v>135.8575884759031</v>
      </c>
      <c r="AO255" t="s">
        <v>2891</v>
      </c>
      <c r="AP255" s="14">
        <v>9.1444711055427823E-3</v>
      </c>
      <c r="AQ255" s="9">
        <v>16.90594131505836</v>
      </c>
      <c r="AR255" t="s">
        <v>2887</v>
      </c>
      <c r="AS255" s="9">
        <v>14.726759673185997</v>
      </c>
      <c r="AT255" s="11">
        <v>2.8214730992721151</v>
      </c>
      <c r="AU255" t="s">
        <v>2888</v>
      </c>
      <c r="AV255" t="s">
        <v>2746</v>
      </c>
      <c r="AW255" t="s">
        <v>2889</v>
      </c>
      <c r="AX255" s="12">
        <v>0.68061416021029175</v>
      </c>
      <c r="AY255" s="10">
        <v>241.90367611713805</v>
      </c>
      <c r="AZ255" s="10">
        <v>228.37572059065519</v>
      </c>
      <c r="BA255" t="s">
        <v>2882</v>
      </c>
      <c r="BB255" s="9">
        <v>92.196140725036443</v>
      </c>
      <c r="BC255" t="s">
        <v>2605</v>
      </c>
      <c r="BD255" s="12">
        <v>0.80896391087426023</v>
      </c>
      <c r="BE255" s="13">
        <v>1.0444810972219117E-2</v>
      </c>
      <c r="BF255" s="9">
        <v>15.826569726179606</v>
      </c>
      <c r="BG255" s="10">
        <v>301.17960831076221</v>
      </c>
      <c r="BH255" s="12">
        <v>0.11132751926170906</v>
      </c>
      <c r="BI255" s="9">
        <v>41.476054187670407</v>
      </c>
      <c r="BJ255" s="12">
        <v>0.1956784666710191</v>
      </c>
      <c r="BK255" t="s">
        <v>1551</v>
      </c>
      <c r="BL255" s="13">
        <v>1.4037186792469868E-2</v>
      </c>
      <c r="BM255" s="14">
        <v>7.9321577956192185E-3</v>
      </c>
      <c r="BN255" t="s">
        <v>2831</v>
      </c>
      <c r="BO255" t="s">
        <v>2655</v>
      </c>
      <c r="BP255" t="s">
        <v>1504</v>
      </c>
      <c r="BQ255" t="s">
        <v>2890</v>
      </c>
      <c r="BR255" t="s">
        <v>1076</v>
      </c>
      <c r="BS255" s="14">
        <v>9.2749877633280364E-3</v>
      </c>
      <c r="BT255" s="13">
        <v>2.3189940917068726E-2</v>
      </c>
      <c r="BU255" t="s">
        <v>2793</v>
      </c>
      <c r="BV255" t="s">
        <v>2533</v>
      </c>
      <c r="BW255" s="14">
        <v>7.939090108451223E-3</v>
      </c>
      <c r="BX255" s="13">
        <v>1.0331930122668304E-2</v>
      </c>
      <c r="BY255" t="s">
        <v>2862</v>
      </c>
      <c r="BZ255" s="11">
        <v>1.0869227228542384</v>
      </c>
      <c r="CA255" s="9">
        <v>23.058626897877268</v>
      </c>
      <c r="CB255" s="11">
        <v>6.5768091643969839</v>
      </c>
      <c r="CC255" t="s">
        <v>2891</v>
      </c>
      <c r="CD255" s="14">
        <v>7.5344100172042286E-3</v>
      </c>
      <c r="CE255" s="12">
        <v>0.95169694952434913</v>
      </c>
      <c r="CF255">
        <v>35.200000000000003</v>
      </c>
      <c r="CG255">
        <v>0.46200000000000002</v>
      </c>
      <c r="CH255">
        <v>1.57</v>
      </c>
      <c r="CI255">
        <v>431</v>
      </c>
      <c r="CJ255">
        <v>14.4</v>
      </c>
      <c r="CK255">
        <v>620</v>
      </c>
      <c r="CL255">
        <v>1.2</v>
      </c>
      <c r="CM255">
        <v>6.7400000000000002E-2</v>
      </c>
      <c r="CN255">
        <v>1.1000000000000001</v>
      </c>
      <c r="CO255">
        <v>0.63600000000000001</v>
      </c>
      <c r="CP255">
        <v>11.7</v>
      </c>
      <c r="CQ255">
        <v>6.8699999999999997E-2</v>
      </c>
      <c r="CR255">
        <v>0.40400000000000003</v>
      </c>
      <c r="CS255">
        <v>1.5100000000000001E-3</v>
      </c>
      <c r="CT255">
        <v>2.9100000000000001E-2</v>
      </c>
      <c r="CU255">
        <v>4.9500000000000004E-3</v>
      </c>
      <c r="CV255">
        <v>9.3299999999999994E-2</v>
      </c>
      <c r="CW255">
        <v>0.36199999999999999</v>
      </c>
      <c r="CX255">
        <v>0.14899999999999999</v>
      </c>
      <c r="CY255">
        <v>3.3599999999999998E-2</v>
      </c>
      <c r="CZ255">
        <v>3.7799999999999999E-3</v>
      </c>
      <c r="DA255">
        <v>1.33E-3</v>
      </c>
      <c r="DB255">
        <v>3.3999999999999998E-3</v>
      </c>
      <c r="DC255">
        <v>1.9800000000000002E-2</v>
      </c>
      <c r="DD255">
        <v>2.3099999999999999E-2</v>
      </c>
      <c r="DE255">
        <v>6.3200000000000001E-3</v>
      </c>
      <c r="DF255">
        <v>2.24E-2</v>
      </c>
      <c r="DG255">
        <v>3.3E-3</v>
      </c>
      <c r="DH255">
        <v>4.5599999999999998E-3</v>
      </c>
      <c r="DI255">
        <v>3.5500000000000002E-3</v>
      </c>
      <c r="DJ255">
        <v>1.03E-2</v>
      </c>
      <c r="DK255">
        <v>3.4499999999999999E-3</v>
      </c>
      <c r="DL255">
        <v>5.3400000000000001E-3</v>
      </c>
      <c r="DM255">
        <v>3.7100000000000002E-3</v>
      </c>
      <c r="DN255">
        <v>1.2699999999999999E-2</v>
      </c>
      <c r="DO255">
        <v>3.7599999999999999E-3</v>
      </c>
      <c r="DP255">
        <v>1.6400000000000001E-2</v>
      </c>
      <c r="DQ255">
        <v>7.3899999999999993E-2</v>
      </c>
      <c r="DR255">
        <v>4.0499999999999998E-3</v>
      </c>
      <c r="DS255">
        <v>3.8899999999999998E-3</v>
      </c>
    </row>
    <row r="256" spans="1:123" x14ac:dyDescent="0.25">
      <c r="A256" t="s">
        <v>2345</v>
      </c>
      <c r="B256">
        <v>4</v>
      </c>
      <c r="C256" t="s">
        <v>882</v>
      </c>
      <c r="D256" t="s">
        <v>2892</v>
      </c>
      <c r="E256" s="10">
        <v>181.72934542668821</v>
      </c>
      <c r="F256" s="9">
        <v>53.008806850587682</v>
      </c>
      <c r="G256" t="s">
        <v>2893</v>
      </c>
      <c r="H256" t="s">
        <v>2894</v>
      </c>
      <c r="I256" t="s">
        <v>2895</v>
      </c>
      <c r="J256" s="10">
        <v>599500</v>
      </c>
      <c r="K256" s="10">
        <v>3698.8542557607361</v>
      </c>
      <c r="L256" s="10">
        <v>4895.6591747613857</v>
      </c>
      <c r="M256" t="s">
        <v>2896</v>
      </c>
      <c r="N256" s="10">
        <v>1269.5667406914649</v>
      </c>
      <c r="O256" t="s">
        <v>2897</v>
      </c>
      <c r="P256" s="11">
        <v>3.6797542386703515</v>
      </c>
      <c r="Q256" s="13">
        <v>2.0356603102780254E-2</v>
      </c>
      <c r="R256" s="10">
        <v>382.25044265604532</v>
      </c>
      <c r="S256" s="10">
        <v>5380.6106888970753</v>
      </c>
      <c r="T256" s="12">
        <v>0.21019007912383503</v>
      </c>
      <c r="U256" s="10">
        <v>872.44168828037402</v>
      </c>
      <c r="V256" s="11">
        <v>1.0110714544702661</v>
      </c>
      <c r="W256" t="s">
        <v>1265</v>
      </c>
      <c r="X256" s="13">
        <v>1.6136844466487867E-2</v>
      </c>
      <c r="Y256" s="13">
        <v>1.2696622951790148E-2</v>
      </c>
      <c r="Z256" t="s">
        <v>2849</v>
      </c>
      <c r="AA256" t="s">
        <v>2898</v>
      </c>
      <c r="AB256" t="s">
        <v>2768</v>
      </c>
      <c r="AC256" t="s">
        <v>2899</v>
      </c>
      <c r="AD256" t="s">
        <v>2241</v>
      </c>
      <c r="AE256" t="s">
        <v>2900</v>
      </c>
      <c r="AF256" s="13">
        <v>1.9850795910683252E-2</v>
      </c>
      <c r="AG256" t="s">
        <v>2901</v>
      </c>
      <c r="AH256" t="s">
        <v>2902</v>
      </c>
      <c r="AI256" t="s">
        <v>2903</v>
      </c>
      <c r="AJ256" s="14">
        <v>8.0411487385776484E-3</v>
      </c>
      <c r="AK256" t="s">
        <v>2244</v>
      </c>
      <c r="AL256" s="9">
        <v>21.26785271305069</v>
      </c>
      <c r="AM256" s="10">
        <v>547.93646500162379</v>
      </c>
      <c r="AN256" s="10">
        <v>138.29460939557381</v>
      </c>
      <c r="AO256" t="s">
        <v>2904</v>
      </c>
      <c r="AP256" t="s">
        <v>2732</v>
      </c>
      <c r="AQ256" s="9">
        <v>15.79730987822283</v>
      </c>
      <c r="AR256" t="s">
        <v>2892</v>
      </c>
      <c r="AS256" s="9">
        <v>10.38941319131114</v>
      </c>
      <c r="AT256" s="11">
        <v>3.3164598142251589</v>
      </c>
      <c r="AU256" t="s">
        <v>2893</v>
      </c>
      <c r="AV256" t="s">
        <v>2894</v>
      </c>
      <c r="AW256" t="s">
        <v>2895</v>
      </c>
      <c r="AX256" s="12">
        <v>0.97475869693516159</v>
      </c>
      <c r="AY256" s="10">
        <v>216.98321083781121</v>
      </c>
      <c r="AZ256" s="10">
        <v>266.73380808797231</v>
      </c>
      <c r="BA256" t="s">
        <v>2896</v>
      </c>
      <c r="BB256" s="9">
        <v>70.972120628604884</v>
      </c>
      <c r="BC256" t="s">
        <v>2897</v>
      </c>
      <c r="BD256" s="11">
        <v>1.0191763674717893</v>
      </c>
      <c r="BE256" s="14">
        <v>9.668935105605821E-3</v>
      </c>
      <c r="BF256" s="9">
        <v>18.786658419712499</v>
      </c>
      <c r="BG256" s="10">
        <v>299.44297278408413</v>
      </c>
      <c r="BH256" s="12">
        <v>0.13859335205372494</v>
      </c>
      <c r="BI256" s="9">
        <v>51.531038303999473</v>
      </c>
      <c r="BJ256" s="12">
        <v>0.17792308371831747</v>
      </c>
      <c r="BK256" t="s">
        <v>1265</v>
      </c>
      <c r="BL256" s="13">
        <v>1.9430398100788147E-2</v>
      </c>
      <c r="BM256" s="13">
        <v>1.4228700527456749E-2</v>
      </c>
      <c r="BN256" t="s">
        <v>2849</v>
      </c>
      <c r="BO256" t="s">
        <v>2898</v>
      </c>
      <c r="BP256" t="s">
        <v>2768</v>
      </c>
      <c r="BQ256" t="s">
        <v>2899</v>
      </c>
      <c r="BR256" t="s">
        <v>2241</v>
      </c>
      <c r="BS256" t="s">
        <v>2900</v>
      </c>
      <c r="BT256" s="13">
        <v>4.0065393417864581E-2</v>
      </c>
      <c r="BU256" t="s">
        <v>2901</v>
      </c>
      <c r="BV256" t="s">
        <v>2902</v>
      </c>
      <c r="BW256" t="s">
        <v>2903</v>
      </c>
      <c r="BX256" s="14">
        <v>8.1506994668368842E-3</v>
      </c>
      <c r="BY256" t="s">
        <v>2244</v>
      </c>
      <c r="BZ256" s="11">
        <v>1.1592324895475565</v>
      </c>
      <c r="CA256" s="9">
        <v>24.610206879378879</v>
      </c>
      <c r="CB256" s="11">
        <v>7.612023444204838</v>
      </c>
      <c r="CC256" t="s">
        <v>2904</v>
      </c>
      <c r="CD256" t="s">
        <v>2732</v>
      </c>
      <c r="CE256" s="12">
        <v>0.77286457064706326</v>
      </c>
      <c r="CF256">
        <v>33.1</v>
      </c>
      <c r="CG256">
        <v>0.39900000000000002</v>
      </c>
      <c r="CH256">
        <v>1.63</v>
      </c>
      <c r="CI256">
        <v>406</v>
      </c>
      <c r="CJ256">
        <v>13.7</v>
      </c>
      <c r="CK256">
        <v>587</v>
      </c>
      <c r="CL256">
        <v>1.36</v>
      </c>
      <c r="CM256">
        <v>6.6400000000000001E-2</v>
      </c>
      <c r="CN256">
        <v>1.03</v>
      </c>
      <c r="CO256">
        <v>0.60699999999999998</v>
      </c>
      <c r="CP256">
        <v>11.3</v>
      </c>
      <c r="CQ256">
        <v>6.4899999999999999E-2</v>
      </c>
      <c r="CR256">
        <v>0.33700000000000002</v>
      </c>
      <c r="CS256">
        <v>4.6899999999999997E-3</v>
      </c>
      <c r="CT256">
        <v>3.5400000000000001E-2</v>
      </c>
      <c r="CU256">
        <v>4.6699999999999997E-3</v>
      </c>
      <c r="CV256">
        <v>0.16400000000000001</v>
      </c>
      <c r="CW256">
        <v>0.32100000000000001</v>
      </c>
      <c r="CX256">
        <v>0.11700000000000001</v>
      </c>
      <c r="CY256">
        <v>0.13400000000000001</v>
      </c>
      <c r="CZ256">
        <v>3.5699999999999998E-3</v>
      </c>
      <c r="DA256">
        <v>1.2600000000000001E-3</v>
      </c>
      <c r="DB256">
        <v>3.2100000000000002E-3</v>
      </c>
      <c r="DC256">
        <v>1.8700000000000001E-2</v>
      </c>
      <c r="DD256">
        <v>2.1700000000000001E-2</v>
      </c>
      <c r="DE256">
        <v>5.9500000000000004E-3</v>
      </c>
      <c r="DF256">
        <v>2.1100000000000001E-2</v>
      </c>
      <c r="DG256">
        <v>3.1099999999999999E-3</v>
      </c>
      <c r="DH256">
        <v>4.2900000000000004E-3</v>
      </c>
      <c r="DI256">
        <v>3.3400000000000001E-3</v>
      </c>
      <c r="DJ256">
        <v>9.6799999999999994E-3</v>
      </c>
      <c r="DK256">
        <v>3.2599999999999999E-3</v>
      </c>
      <c r="DL256">
        <v>5.0299999999999997E-3</v>
      </c>
      <c r="DM256">
        <v>1.15E-2</v>
      </c>
      <c r="DN256">
        <v>1.2E-2</v>
      </c>
      <c r="DO256">
        <v>3.5400000000000002E-3</v>
      </c>
      <c r="DP256">
        <v>1.54E-2</v>
      </c>
      <c r="DQ256">
        <v>4.6100000000000002E-2</v>
      </c>
      <c r="DR256">
        <v>3.81E-3</v>
      </c>
      <c r="DS256">
        <v>3.6700000000000001E-3</v>
      </c>
    </row>
    <row r="257" spans="1:123" x14ac:dyDescent="0.25">
      <c r="A257" t="s">
        <v>2248</v>
      </c>
      <c r="B257">
        <v>4</v>
      </c>
      <c r="C257" t="s">
        <v>882</v>
      </c>
      <c r="D257" t="s">
        <v>2905</v>
      </c>
      <c r="E257" s="10">
        <v>186.17129665451415</v>
      </c>
      <c r="F257" s="10">
        <v>266.73040947995327</v>
      </c>
      <c r="G257" t="s">
        <v>2906</v>
      </c>
      <c r="H257" t="s">
        <v>2854</v>
      </c>
      <c r="I257" t="s">
        <v>2907</v>
      </c>
      <c r="J257" s="10">
        <v>599500</v>
      </c>
      <c r="K257" s="10">
        <v>3683.5978547416375</v>
      </c>
      <c r="L257" s="10">
        <v>4856.5946371782902</v>
      </c>
      <c r="M257" s="12">
        <v>0.84365582209985179</v>
      </c>
      <c r="N257" s="10">
        <v>1477.6057054531616</v>
      </c>
      <c r="O257" t="s">
        <v>2908</v>
      </c>
      <c r="P257" s="11">
        <v>3.4398350382255019</v>
      </c>
      <c r="Q257" s="13">
        <v>2.4562925013041578E-2</v>
      </c>
      <c r="R257" s="10">
        <v>386.28119635567776</v>
      </c>
      <c r="S257" s="10">
        <v>5171.5663424626819</v>
      </c>
      <c r="T257" s="12">
        <v>0.26208622705870166</v>
      </c>
      <c r="U257" s="10">
        <v>899.63032463188688</v>
      </c>
      <c r="V257" s="11">
        <v>1.2062569676332269</v>
      </c>
      <c r="W257" t="s">
        <v>2909</v>
      </c>
      <c r="X257" s="14">
        <v>4.3559504597089002E-3</v>
      </c>
      <c r="Y257" s="13">
        <v>1.8766565936619128E-2</v>
      </c>
      <c r="Z257" t="s">
        <v>2910</v>
      </c>
      <c r="AA257" t="s">
        <v>2911</v>
      </c>
      <c r="AB257" s="13">
        <v>4.657644058888448E-2</v>
      </c>
      <c r="AC257" t="s">
        <v>2848</v>
      </c>
      <c r="AD257" s="13">
        <v>6.1902249999225931E-2</v>
      </c>
      <c r="AE257" t="s">
        <v>2912</v>
      </c>
      <c r="AF257" t="s">
        <v>1408</v>
      </c>
      <c r="AG257" t="s">
        <v>2095</v>
      </c>
      <c r="AH257" s="13">
        <v>2.7774723090836614E-2</v>
      </c>
      <c r="AI257" t="s">
        <v>2823</v>
      </c>
      <c r="AJ257" t="s">
        <v>2913</v>
      </c>
      <c r="AK257" t="s">
        <v>2852</v>
      </c>
      <c r="AL257" s="9">
        <v>21.428970271740248</v>
      </c>
      <c r="AM257" s="10">
        <v>544.31077871178388</v>
      </c>
      <c r="AN257" s="10">
        <v>134.70576315962225</v>
      </c>
      <c r="AO257" t="s">
        <v>2914</v>
      </c>
      <c r="AP257" s="13">
        <v>2.2160268962874766E-2</v>
      </c>
      <c r="AQ257" s="9">
        <v>17.255002175570784</v>
      </c>
      <c r="AR257" t="s">
        <v>2905</v>
      </c>
      <c r="AS257" s="9">
        <v>10.783992549309788</v>
      </c>
      <c r="AT257" s="9">
        <v>81.703919936765544</v>
      </c>
      <c r="AU257" t="s">
        <v>2906</v>
      </c>
      <c r="AV257" t="s">
        <v>2854</v>
      </c>
      <c r="AW257" t="s">
        <v>2907</v>
      </c>
      <c r="AX257" s="12">
        <v>0.71145500617338064</v>
      </c>
      <c r="AY257" s="10">
        <v>243.93103048305591</v>
      </c>
      <c r="AZ257" s="10">
        <v>255.59442183787382</v>
      </c>
      <c r="BA257" s="12">
        <v>0.56054830502726816</v>
      </c>
      <c r="BB257" s="9">
        <v>92.530810994784602</v>
      </c>
      <c r="BC257" t="s">
        <v>2908</v>
      </c>
      <c r="BD257" s="12">
        <v>0.72674761713769065</v>
      </c>
      <c r="BE257" s="14">
        <v>7.0909806832077909E-3</v>
      </c>
      <c r="BF257" s="9">
        <v>21.101775407553767</v>
      </c>
      <c r="BG257" s="10">
        <v>277.45001294824442</v>
      </c>
      <c r="BH257" s="12">
        <v>0.12559564048677074</v>
      </c>
      <c r="BI257" s="9">
        <v>44.866934810329965</v>
      </c>
      <c r="BJ257" s="12">
        <v>0.17658259959579964</v>
      </c>
      <c r="BK257" t="s">
        <v>2909</v>
      </c>
      <c r="BL257" s="14">
        <v>4.9090463512248298E-3</v>
      </c>
      <c r="BM257" s="14">
        <v>8.7165499195938894E-3</v>
      </c>
      <c r="BN257" t="s">
        <v>2910</v>
      </c>
      <c r="BO257" t="s">
        <v>2911</v>
      </c>
      <c r="BP257" s="13">
        <v>9.4118261816954304E-2</v>
      </c>
      <c r="BQ257" t="s">
        <v>2848</v>
      </c>
      <c r="BR257" s="12">
        <v>0.12491420934728645</v>
      </c>
      <c r="BS257" t="s">
        <v>2912</v>
      </c>
      <c r="BT257" t="s">
        <v>1408</v>
      </c>
      <c r="BU257" t="s">
        <v>2095</v>
      </c>
      <c r="BV257" s="13">
        <v>3.9771723936341444E-2</v>
      </c>
      <c r="BW257" t="s">
        <v>2823</v>
      </c>
      <c r="BX257" t="s">
        <v>2913</v>
      </c>
      <c r="BY257" t="s">
        <v>2852</v>
      </c>
      <c r="BZ257" s="11">
        <v>1.2319095709237238</v>
      </c>
      <c r="CA257" s="9">
        <v>23.037081910342412</v>
      </c>
      <c r="CB257" s="11">
        <v>8.0630318623914459</v>
      </c>
      <c r="CC257" t="s">
        <v>2914</v>
      </c>
      <c r="CD257" s="13">
        <v>3.601615236214227E-2</v>
      </c>
      <c r="CE257" s="12">
        <v>0.83861311256714388</v>
      </c>
      <c r="CF257">
        <v>37.299999999999997</v>
      </c>
      <c r="CG257">
        <v>0.55100000000000005</v>
      </c>
      <c r="CH257">
        <v>1.78</v>
      </c>
      <c r="CI257">
        <v>437</v>
      </c>
      <c r="CJ257">
        <v>14.9</v>
      </c>
      <c r="CK257">
        <v>696</v>
      </c>
      <c r="CL257">
        <v>1.4</v>
      </c>
      <c r="CM257">
        <v>7.7799999999999994E-2</v>
      </c>
      <c r="CN257">
        <v>1.1599999999999999</v>
      </c>
      <c r="CO257">
        <v>0.66200000000000003</v>
      </c>
      <c r="CP257">
        <v>12.1</v>
      </c>
      <c r="CQ257">
        <v>6.8400000000000002E-2</v>
      </c>
      <c r="CR257">
        <v>0.32200000000000001</v>
      </c>
      <c r="CS257">
        <v>5.3400000000000001E-3</v>
      </c>
      <c r="CT257">
        <v>9.4599999999999997E-3</v>
      </c>
      <c r="CU257">
        <v>5.3E-3</v>
      </c>
      <c r="CV257">
        <v>3.0200000000000001E-2</v>
      </c>
      <c r="CW257">
        <v>0.34599999999999997</v>
      </c>
      <c r="CX257">
        <v>0.14899999999999999</v>
      </c>
      <c r="CY257">
        <v>3.56E-2</v>
      </c>
      <c r="CZ257">
        <v>4.0400000000000002E-3</v>
      </c>
      <c r="DA257">
        <v>1.42E-3</v>
      </c>
      <c r="DB257">
        <v>3.64E-3</v>
      </c>
      <c r="DC257">
        <v>2.12E-2</v>
      </c>
      <c r="DD257">
        <v>2.4799999999999999E-2</v>
      </c>
      <c r="DE257">
        <v>6.8100000000000001E-3</v>
      </c>
      <c r="DF257">
        <v>2.4E-2</v>
      </c>
      <c r="DG257">
        <v>3.5400000000000002E-3</v>
      </c>
      <c r="DH257">
        <v>4.9199999999999999E-3</v>
      </c>
      <c r="DI257">
        <v>3.81E-3</v>
      </c>
      <c r="DJ257">
        <v>1.0999999999999999E-2</v>
      </c>
      <c r="DK257">
        <v>3.7100000000000002E-3</v>
      </c>
      <c r="DL257">
        <v>5.7600000000000004E-3</v>
      </c>
      <c r="DM257">
        <v>3.9899999999999996E-3</v>
      </c>
      <c r="DN257">
        <v>1.38E-2</v>
      </c>
      <c r="DO257">
        <v>4.0499999999999998E-3</v>
      </c>
      <c r="DP257">
        <v>1.7600000000000001E-2</v>
      </c>
      <c r="DQ257">
        <v>5.2499999999999998E-2</v>
      </c>
      <c r="DR257">
        <v>4.3600000000000002E-3</v>
      </c>
      <c r="DS257">
        <v>4.1599999999999996E-3</v>
      </c>
    </row>
    <row r="258" spans="1:123" x14ac:dyDescent="0.25">
      <c r="A258" t="s">
        <v>2915</v>
      </c>
      <c r="B258">
        <v>4</v>
      </c>
      <c r="C258" t="s">
        <v>882</v>
      </c>
      <c r="D258" s="9">
        <v>87.963143119186029</v>
      </c>
      <c r="E258" s="10">
        <v>195.8754254299057</v>
      </c>
      <c r="F258" s="9">
        <v>84.076804030934426</v>
      </c>
      <c r="G258" s="10">
        <v>2470.2430693070619</v>
      </c>
      <c r="H258" t="s">
        <v>2916</v>
      </c>
      <c r="I258" t="s">
        <v>2917</v>
      </c>
      <c r="J258" s="10">
        <v>599500</v>
      </c>
      <c r="K258" s="10">
        <v>3678.169326871513</v>
      </c>
      <c r="L258" s="10">
        <v>5105.4363037181029</v>
      </c>
      <c r="M258" s="11">
        <v>6.3578261642059326</v>
      </c>
      <c r="N258" s="10">
        <v>1592.5437373884431</v>
      </c>
      <c r="O258" t="s">
        <v>2918</v>
      </c>
      <c r="P258" s="11">
        <v>3.7615047888372599</v>
      </c>
      <c r="Q258" s="13">
        <v>4.5341691428987481E-2</v>
      </c>
      <c r="R258" s="10">
        <v>383.51940350010358</v>
      </c>
      <c r="S258" s="10">
        <v>5271.1768547209349</v>
      </c>
      <c r="T258" s="12">
        <v>0.33080610166725727</v>
      </c>
      <c r="U258" s="10">
        <v>864.63057287802326</v>
      </c>
      <c r="V258" s="11">
        <v>1.2149076559127188</v>
      </c>
      <c r="W258" s="12">
        <v>0.18291461786946125</v>
      </c>
      <c r="X258" s="13">
        <v>1.6256273213112432E-2</v>
      </c>
      <c r="Y258" s="13">
        <v>1.7470729432054143E-2</v>
      </c>
      <c r="Z258" t="s">
        <v>2919</v>
      </c>
      <c r="AA258" t="s">
        <v>2261</v>
      </c>
      <c r="AB258" t="s">
        <v>1520</v>
      </c>
      <c r="AC258" s="13">
        <v>2.0167489689597941E-2</v>
      </c>
      <c r="AD258" t="s">
        <v>2350</v>
      </c>
      <c r="AE258" t="s">
        <v>2920</v>
      </c>
      <c r="AF258" s="13">
        <v>2.5642844001982034E-2</v>
      </c>
      <c r="AG258" t="s">
        <v>2852</v>
      </c>
      <c r="AH258" t="s">
        <v>2652</v>
      </c>
      <c r="AI258" s="14">
        <v>3.5963214175563974E-3</v>
      </c>
      <c r="AJ258" s="13">
        <v>2.7688017335758142E-2</v>
      </c>
      <c r="AK258" s="14">
        <v>6.1906881834068199E-3</v>
      </c>
      <c r="AL258" s="9">
        <v>22.10644444810174</v>
      </c>
      <c r="AM258" s="10">
        <v>573.87402948610679</v>
      </c>
      <c r="AN258" s="10">
        <v>168.6188973407063</v>
      </c>
      <c r="AO258" t="s">
        <v>2921</v>
      </c>
      <c r="AP258" t="s">
        <v>1423</v>
      </c>
      <c r="AQ258" s="9">
        <v>16.234394936047448</v>
      </c>
      <c r="AR258" s="9">
        <v>28.472836755116706</v>
      </c>
      <c r="AS258" s="9">
        <v>12.274087408038588</v>
      </c>
      <c r="AT258" s="11">
        <v>5.4234096900971105</v>
      </c>
      <c r="AU258" s="10">
        <v>1299.4052516213278</v>
      </c>
      <c r="AV258" t="s">
        <v>2916</v>
      </c>
      <c r="AW258" t="s">
        <v>2917</v>
      </c>
      <c r="AX258" s="12">
        <v>0.92267912807006858</v>
      </c>
      <c r="AY258" s="10">
        <v>193.02591633892629</v>
      </c>
      <c r="AZ258" s="10">
        <v>245.1994234317481</v>
      </c>
      <c r="BA258" s="11">
        <v>3.8370423996374221</v>
      </c>
      <c r="BB258" s="10">
        <v>107.77013979986617</v>
      </c>
      <c r="BC258" t="s">
        <v>2918</v>
      </c>
      <c r="BD258" s="12">
        <v>0.89148907662594368</v>
      </c>
      <c r="BE258" s="13">
        <v>2.4147901325447946E-2</v>
      </c>
      <c r="BF258" s="9">
        <v>17.498541595914883</v>
      </c>
      <c r="BG258" s="10">
        <v>259.00152363400281</v>
      </c>
      <c r="BH258" s="12">
        <v>0.14789135069848353</v>
      </c>
      <c r="BI258" s="9">
        <v>40.235905987011336</v>
      </c>
      <c r="BJ258" s="12">
        <v>0.18718720617775075</v>
      </c>
      <c r="BK258" s="12">
        <v>0.18116873084447085</v>
      </c>
      <c r="BL258" s="13">
        <v>1.3762734954567465E-2</v>
      </c>
      <c r="BM258" s="14">
        <v>7.607604959686657E-3</v>
      </c>
      <c r="BN258" t="s">
        <v>2919</v>
      </c>
      <c r="BO258" t="s">
        <v>2261</v>
      </c>
      <c r="BP258" t="s">
        <v>1520</v>
      </c>
      <c r="BQ258" s="13">
        <v>4.0801388910229379E-2</v>
      </c>
      <c r="BR258" t="s">
        <v>2350</v>
      </c>
      <c r="BS258" t="s">
        <v>2920</v>
      </c>
      <c r="BT258" s="13">
        <v>4.9370703836769232E-2</v>
      </c>
      <c r="BU258" t="s">
        <v>2852</v>
      </c>
      <c r="BV258" t="s">
        <v>2652</v>
      </c>
      <c r="BW258" s="14">
        <v>5.0968823601486917E-3</v>
      </c>
      <c r="BX258" s="13">
        <v>3.4146147849183683E-2</v>
      </c>
      <c r="BY258" s="14">
        <v>9.1541278918302414E-3</v>
      </c>
      <c r="BZ258" s="11">
        <v>1.1238677734501858</v>
      </c>
      <c r="CA258" s="9">
        <v>21.453317961895419</v>
      </c>
      <c r="CB258" s="11">
        <v>7.8523323620186094</v>
      </c>
      <c r="CC258" t="s">
        <v>2921</v>
      </c>
      <c r="CD258" t="s">
        <v>1423</v>
      </c>
      <c r="CE258" s="12">
        <v>0.69307729054590017</v>
      </c>
      <c r="CF258">
        <v>40.1</v>
      </c>
      <c r="CG258">
        <v>0.51200000000000001</v>
      </c>
      <c r="CH258">
        <v>1.91</v>
      </c>
      <c r="CI258">
        <v>485</v>
      </c>
      <c r="CJ258">
        <v>16.5</v>
      </c>
      <c r="CK258">
        <v>702</v>
      </c>
      <c r="CL258">
        <v>1.26</v>
      </c>
      <c r="CM258">
        <v>6.5600000000000006E-2</v>
      </c>
      <c r="CN258">
        <v>1.23</v>
      </c>
      <c r="CO258">
        <v>0.72499999999999998</v>
      </c>
      <c r="CP258">
        <v>13.4</v>
      </c>
      <c r="CQ258">
        <v>9.69E-2</v>
      </c>
      <c r="CR258">
        <v>0.41699999999999998</v>
      </c>
      <c r="CS258">
        <v>5.62E-3</v>
      </c>
      <c r="CT258">
        <v>0.01</v>
      </c>
      <c r="CU258">
        <v>5.5999999999999999E-3</v>
      </c>
      <c r="CV258">
        <v>0.16</v>
      </c>
      <c r="CW258">
        <v>0.39600000000000002</v>
      </c>
      <c r="CX258">
        <v>0.13600000000000001</v>
      </c>
      <c r="CY258">
        <v>3.8100000000000002E-2</v>
      </c>
      <c r="CZ258">
        <v>4.2900000000000004E-3</v>
      </c>
      <c r="DA258">
        <v>1.5100000000000001E-3</v>
      </c>
      <c r="DB258">
        <v>3.8500000000000001E-3</v>
      </c>
      <c r="DC258">
        <v>2.2499999999999999E-2</v>
      </c>
      <c r="DD258">
        <v>2.6100000000000002E-2</v>
      </c>
      <c r="DE258">
        <v>7.1399999999999996E-3</v>
      </c>
      <c r="DF258">
        <v>2.53E-2</v>
      </c>
      <c r="DG258">
        <v>3.7299999999999998E-3</v>
      </c>
      <c r="DH258">
        <v>5.1399999999999996E-3</v>
      </c>
      <c r="DI258">
        <v>4.0099999999999997E-3</v>
      </c>
      <c r="DJ258">
        <v>4.9200000000000001E-2</v>
      </c>
      <c r="DK258">
        <v>3.9100000000000003E-3</v>
      </c>
      <c r="DL258">
        <v>6.0299999999999998E-3</v>
      </c>
      <c r="DM258">
        <v>4.1900000000000001E-3</v>
      </c>
      <c r="DN258">
        <v>1.44E-2</v>
      </c>
      <c r="DO258">
        <v>4.2399999999999998E-3</v>
      </c>
      <c r="DP258">
        <v>1.8499999999999999E-2</v>
      </c>
      <c r="DQ258">
        <v>3.8300000000000001E-2</v>
      </c>
      <c r="DR258">
        <v>4.5700000000000003E-3</v>
      </c>
      <c r="DS258">
        <v>4.4099999999999999E-3</v>
      </c>
    </row>
    <row r="259" spans="1:123" x14ac:dyDescent="0.25">
      <c r="A259" t="s">
        <v>1609</v>
      </c>
      <c r="B259">
        <v>4</v>
      </c>
      <c r="C259" t="s">
        <v>882</v>
      </c>
      <c r="D259" t="s">
        <v>2724</v>
      </c>
      <c r="E259" s="10">
        <v>492.27639519573961</v>
      </c>
      <c r="F259" s="10">
        <v>354.26805184875928</v>
      </c>
      <c r="G259" s="10">
        <v>1111.3153897995614</v>
      </c>
      <c r="H259" t="s">
        <v>2916</v>
      </c>
      <c r="I259" t="s">
        <v>2922</v>
      </c>
      <c r="J259" s="10">
        <v>599500</v>
      </c>
      <c r="K259" s="10">
        <v>1108.9727002325817</v>
      </c>
      <c r="L259" s="10">
        <v>241.78173529122427</v>
      </c>
      <c r="M259" s="11">
        <v>2.7818165122476399</v>
      </c>
      <c r="N259" s="10">
        <v>2800.3393450173558</v>
      </c>
      <c r="O259" t="s">
        <v>2544</v>
      </c>
      <c r="P259" s="11">
        <v>3.7723156048099371</v>
      </c>
      <c r="Q259" s="11">
        <v>2.5872005533863609</v>
      </c>
      <c r="R259" s="10">
        <v>3262.0385967630605</v>
      </c>
      <c r="S259" s="10">
        <v>545.75387692408356</v>
      </c>
      <c r="T259" s="9">
        <v>20.958138551819815</v>
      </c>
      <c r="U259" s="10">
        <v>354.26292385609395</v>
      </c>
      <c r="V259" s="11">
        <v>1.7530752670829357</v>
      </c>
      <c r="W259" s="11">
        <v>1.2753081571453413</v>
      </c>
      <c r="X259" s="11">
        <v>8.0184409108368353</v>
      </c>
      <c r="Y259" s="11">
        <v>8.1788535669477653</v>
      </c>
      <c r="Z259" s="12">
        <v>0.62418455501261239</v>
      </c>
      <c r="AA259" s="11">
        <v>1.947315856847404</v>
      </c>
      <c r="AB259" s="12">
        <v>0.35622865180740604</v>
      </c>
      <c r="AC259" s="13">
        <v>6.1907888726854335E-2</v>
      </c>
      <c r="AD259" s="12">
        <v>0.6022277543665453</v>
      </c>
      <c r="AE259" s="13">
        <v>6.417836697740277E-2</v>
      </c>
      <c r="AF259" s="12">
        <v>0.40553626948624222</v>
      </c>
      <c r="AG259" s="12">
        <v>0.13311341872608001</v>
      </c>
      <c r="AH259" s="12">
        <v>0.42893600899623296</v>
      </c>
      <c r="AI259" s="13">
        <v>5.6719642831814132E-2</v>
      </c>
      <c r="AJ259" s="12">
        <v>0.41990353805007141</v>
      </c>
      <c r="AK259" s="13">
        <v>5.2886359334517893E-2</v>
      </c>
      <c r="AL259" s="9">
        <v>87.656333577806706</v>
      </c>
      <c r="AM259" s="9">
        <v>34.090710900931207</v>
      </c>
      <c r="AN259" s="10">
        <v>1151.185309754997</v>
      </c>
      <c r="AO259" s="11">
        <v>3.8779149428949249</v>
      </c>
      <c r="AP259" s="12">
        <v>0.27666937935939095</v>
      </c>
      <c r="AQ259" s="10">
        <v>440.9053468275925</v>
      </c>
      <c r="AR259" t="s">
        <v>2724</v>
      </c>
      <c r="AS259" s="9">
        <v>42.483522164772957</v>
      </c>
      <c r="AT259" s="9">
        <v>37.325862744386455</v>
      </c>
      <c r="AU259" s="10">
        <v>195.9308241980182</v>
      </c>
      <c r="AV259" t="s">
        <v>2916</v>
      </c>
      <c r="AW259" t="s">
        <v>2922</v>
      </c>
      <c r="AX259" s="12">
        <v>0.87393437873775048</v>
      </c>
      <c r="AY259" s="9">
        <v>58.970165899245259</v>
      </c>
      <c r="AZ259" s="9">
        <v>15.168329489534495</v>
      </c>
      <c r="BA259" s="12">
        <v>0.55902716439301425</v>
      </c>
      <c r="BB259" s="10">
        <v>185.11606094081048</v>
      </c>
      <c r="BC259" t="s">
        <v>2544</v>
      </c>
      <c r="BD259" s="12">
        <v>0.78918279271204983</v>
      </c>
      <c r="BE259" s="12">
        <v>0.27341034718644747</v>
      </c>
      <c r="BF259" s="10">
        <v>178.98971375118904</v>
      </c>
      <c r="BG259" s="9">
        <v>34.691253903972829</v>
      </c>
      <c r="BH259" s="11">
        <v>1.8196010028220084</v>
      </c>
      <c r="BI259" s="9">
        <v>27.019931612222948</v>
      </c>
      <c r="BJ259" s="12">
        <v>0.26978103307362922</v>
      </c>
      <c r="BK259" s="12">
        <v>0.32181774003760732</v>
      </c>
      <c r="BL259" s="11">
        <v>1.028321567676429</v>
      </c>
      <c r="BM259" s="11">
        <v>1.0340161588769614</v>
      </c>
      <c r="BN259" s="13">
        <v>9.2405958158365262E-2</v>
      </c>
      <c r="BO259" s="12">
        <v>0.27282291245721141</v>
      </c>
      <c r="BP259" s="12">
        <v>0.12657286220399416</v>
      </c>
      <c r="BQ259" s="13">
        <v>2.8030974395569938E-2</v>
      </c>
      <c r="BR259" s="12">
        <v>0.18215282815601969</v>
      </c>
      <c r="BS259" s="13">
        <v>2.0565711648753322E-2</v>
      </c>
      <c r="BT259" s="13">
        <v>6.9014465759239474E-2</v>
      </c>
      <c r="BU259" s="13">
        <v>3.4855913066145487E-2</v>
      </c>
      <c r="BV259" s="13">
        <v>9.2301035155390773E-2</v>
      </c>
      <c r="BW259" s="13">
        <v>1.7495952187709732E-2</v>
      </c>
      <c r="BX259" s="13">
        <v>7.9494606323012598E-2</v>
      </c>
      <c r="BY259" s="13">
        <v>1.8581787900803413E-2</v>
      </c>
      <c r="BZ259" s="11">
        <v>5.1755652544043667</v>
      </c>
      <c r="CA259" s="11">
        <v>1.8086795264554349</v>
      </c>
      <c r="CB259" s="9">
        <v>61.172451034542945</v>
      </c>
      <c r="CC259" s="12">
        <v>0.38867879766668856</v>
      </c>
      <c r="CD259" s="13">
        <v>5.8480244719405987E-2</v>
      </c>
      <c r="CE259" s="9">
        <v>25.222337050818144</v>
      </c>
      <c r="CF259">
        <v>38.6</v>
      </c>
      <c r="CG259">
        <v>0.53800000000000003</v>
      </c>
      <c r="CH259">
        <v>1.86</v>
      </c>
      <c r="CI259">
        <v>461</v>
      </c>
      <c r="CJ259">
        <v>15.9</v>
      </c>
      <c r="CK259">
        <v>708</v>
      </c>
      <c r="CL259">
        <v>1.42</v>
      </c>
      <c r="CM259">
        <v>0.107</v>
      </c>
      <c r="CN259">
        <v>1.23</v>
      </c>
      <c r="CO259">
        <v>0.69399999999999995</v>
      </c>
      <c r="CP259">
        <v>14.2</v>
      </c>
      <c r="CQ259">
        <v>8.3799999999999999E-2</v>
      </c>
      <c r="CR259">
        <v>0.24</v>
      </c>
      <c r="CS259">
        <v>1.6999999999999999E-3</v>
      </c>
      <c r="CT259">
        <v>9.9000000000000008E-3</v>
      </c>
      <c r="CU259">
        <v>1.83E-2</v>
      </c>
      <c r="CV259">
        <v>3.1699999999999999E-2</v>
      </c>
      <c r="CW259">
        <v>0.40300000000000002</v>
      </c>
      <c r="CX259">
        <v>0.13500000000000001</v>
      </c>
      <c r="CY259">
        <v>3.7400000000000003E-2</v>
      </c>
      <c r="CZ259">
        <v>4.2300000000000003E-3</v>
      </c>
      <c r="DA259">
        <v>1.48E-3</v>
      </c>
      <c r="DB259">
        <v>3.81E-3</v>
      </c>
      <c r="DC259">
        <v>2.2200000000000001E-2</v>
      </c>
      <c r="DD259">
        <v>2.5899999999999999E-2</v>
      </c>
      <c r="DE259">
        <v>7.1199999999999996E-3</v>
      </c>
      <c r="DF259">
        <v>2.5100000000000001E-2</v>
      </c>
      <c r="DG259">
        <v>3.7000000000000002E-3</v>
      </c>
      <c r="DH259">
        <v>5.1399999999999996E-3</v>
      </c>
      <c r="DI259">
        <v>3.9899999999999996E-3</v>
      </c>
      <c r="DJ259">
        <v>1.1599999999999999E-2</v>
      </c>
      <c r="DK259">
        <v>3.8800000000000002E-3</v>
      </c>
      <c r="DL259">
        <v>6.0200000000000002E-3</v>
      </c>
      <c r="DM259">
        <v>4.1799999999999997E-3</v>
      </c>
      <c r="DN259">
        <v>1.44E-2</v>
      </c>
      <c r="DO259">
        <v>4.2399999999999998E-3</v>
      </c>
      <c r="DP259">
        <v>1.84E-2</v>
      </c>
      <c r="DQ259">
        <v>4.4600000000000001E-2</v>
      </c>
      <c r="DR259">
        <v>4.5599999999999998E-3</v>
      </c>
      <c r="DS259">
        <v>4.3600000000000002E-3</v>
      </c>
    </row>
    <row r="260" spans="1:123" x14ac:dyDescent="0.25">
      <c r="A260" t="s">
        <v>1621</v>
      </c>
      <c r="B260">
        <v>4</v>
      </c>
      <c r="C260" t="s">
        <v>882</v>
      </c>
      <c r="D260" t="s">
        <v>2923</v>
      </c>
      <c r="E260" s="10">
        <v>196.84989706995108</v>
      </c>
      <c r="F260" s="10">
        <v>128.24471315466275</v>
      </c>
      <c r="G260" s="10">
        <v>732.20207662292626</v>
      </c>
      <c r="H260" t="s">
        <v>2754</v>
      </c>
      <c r="I260" t="s">
        <v>2924</v>
      </c>
      <c r="J260" s="10">
        <v>599500</v>
      </c>
      <c r="K260" s="10">
        <v>1157.5753871211034</v>
      </c>
      <c r="L260" s="10">
        <v>247.06559020203119</v>
      </c>
      <c r="M260" t="s">
        <v>2925</v>
      </c>
      <c r="N260" s="10">
        <v>2763.5262634460337</v>
      </c>
      <c r="O260" t="s">
        <v>2926</v>
      </c>
      <c r="P260" s="11">
        <v>3.5909741327564815</v>
      </c>
      <c r="Q260" s="13">
        <v>9.4923274041459435E-2</v>
      </c>
      <c r="R260" s="10">
        <v>3450.6422839028119</v>
      </c>
      <c r="S260" s="10">
        <v>575.42146958475826</v>
      </c>
      <c r="T260" s="9">
        <v>21.051623422214465</v>
      </c>
      <c r="U260" s="10">
        <v>350.18964447739143</v>
      </c>
      <c r="V260" s="11">
        <v>1.95714030513921</v>
      </c>
      <c r="W260" s="13">
        <v>6.1373921449089319E-2</v>
      </c>
      <c r="X260" s="12">
        <v>0.1124585422714706</v>
      </c>
      <c r="Y260" s="13">
        <v>9.7652281811906522E-2</v>
      </c>
      <c r="Z260" s="13">
        <v>1.7538118518455475E-2</v>
      </c>
      <c r="AA260" t="s">
        <v>2838</v>
      </c>
      <c r="AB260" t="s">
        <v>2445</v>
      </c>
      <c r="AC260" t="s">
        <v>2927</v>
      </c>
      <c r="AD260" t="s">
        <v>1492</v>
      </c>
      <c r="AE260" t="s">
        <v>2734</v>
      </c>
      <c r="AF260" s="13">
        <v>3.0472886599694559E-2</v>
      </c>
      <c r="AG260" t="s">
        <v>1457</v>
      </c>
      <c r="AH260" s="13">
        <v>1.4453193600470166E-2</v>
      </c>
      <c r="AI260" t="s">
        <v>2928</v>
      </c>
      <c r="AJ260" s="14">
        <v>7.4113661009749705E-3</v>
      </c>
      <c r="AK260" t="s">
        <v>1568</v>
      </c>
      <c r="AL260" s="9">
        <v>92.538117511591537</v>
      </c>
      <c r="AM260" s="9">
        <v>36.016588339615133</v>
      </c>
      <c r="AN260" s="10">
        <v>1204.9675107077285</v>
      </c>
      <c r="AO260" s="12">
        <v>0.41240340536533798</v>
      </c>
      <c r="AP260" t="s">
        <v>1502</v>
      </c>
      <c r="AQ260" s="10">
        <v>451.2693704648799</v>
      </c>
      <c r="AR260" t="s">
        <v>2923</v>
      </c>
      <c r="AS260" s="9">
        <v>11.284243760828499</v>
      </c>
      <c r="AT260" s="11">
        <v>8.2587992957924197</v>
      </c>
      <c r="AU260" s="10">
        <v>776.33503154966525</v>
      </c>
      <c r="AV260" t="s">
        <v>2754</v>
      </c>
      <c r="AW260" t="s">
        <v>2924</v>
      </c>
      <c r="AX260" s="12">
        <v>0.84660681909499858</v>
      </c>
      <c r="AY260" s="9">
        <v>65.708454346070241</v>
      </c>
      <c r="AZ260" s="9">
        <v>14.030731177860513</v>
      </c>
      <c r="BA260" t="s">
        <v>2925</v>
      </c>
      <c r="BB260" s="10">
        <v>149.4139591782901</v>
      </c>
      <c r="BC260" t="s">
        <v>2926</v>
      </c>
      <c r="BD260" s="11">
        <v>1.2863110807003373</v>
      </c>
      <c r="BE260" s="13">
        <v>4.0704239062393323E-2</v>
      </c>
      <c r="BF260" s="10">
        <v>155.58465425338323</v>
      </c>
      <c r="BG260" s="9">
        <v>30.017781482019103</v>
      </c>
      <c r="BH260" s="11">
        <v>1.676040466331661</v>
      </c>
      <c r="BI260" s="9">
        <v>18.639458329655287</v>
      </c>
      <c r="BJ260" s="12">
        <v>0.33303117450603681</v>
      </c>
      <c r="BK260" s="13">
        <v>7.5239222868279582E-2</v>
      </c>
      <c r="BL260" s="13">
        <v>7.0215128698197543E-2</v>
      </c>
      <c r="BM260" s="13">
        <v>5.1153239618939049E-2</v>
      </c>
      <c r="BN260" s="13">
        <v>1.4347279966220554E-2</v>
      </c>
      <c r="BO260" t="s">
        <v>2838</v>
      </c>
      <c r="BP260" t="s">
        <v>2445</v>
      </c>
      <c r="BQ260" t="s">
        <v>2927</v>
      </c>
      <c r="BR260" t="s">
        <v>1492</v>
      </c>
      <c r="BS260" t="s">
        <v>2734</v>
      </c>
      <c r="BT260" s="13">
        <v>3.9403623970491131E-2</v>
      </c>
      <c r="BU260" t="s">
        <v>1457</v>
      </c>
      <c r="BV260" s="13">
        <v>2.1483525339789526E-2</v>
      </c>
      <c r="BW260" t="s">
        <v>2928</v>
      </c>
      <c r="BX260" s="14">
        <v>9.2064921752940832E-3</v>
      </c>
      <c r="BY260" t="s">
        <v>1568</v>
      </c>
      <c r="BZ260" s="11">
        <v>4.7434095607019335</v>
      </c>
      <c r="CA260" s="11">
        <v>1.8806694879476105</v>
      </c>
      <c r="CB260" s="9">
        <v>71.403317853045749</v>
      </c>
      <c r="CC260" s="12">
        <v>0.1988767471371197</v>
      </c>
      <c r="CD260" t="s">
        <v>1502</v>
      </c>
      <c r="CE260" s="9">
        <v>24.489481546437265</v>
      </c>
      <c r="CF260">
        <v>35.200000000000003</v>
      </c>
      <c r="CG260">
        <v>0.38500000000000001</v>
      </c>
      <c r="CH260">
        <v>1.68</v>
      </c>
      <c r="CI260">
        <v>412</v>
      </c>
      <c r="CJ260">
        <v>14.2</v>
      </c>
      <c r="CK260">
        <v>653</v>
      </c>
      <c r="CL260">
        <v>1.51</v>
      </c>
      <c r="CM260">
        <v>6.7900000000000002E-2</v>
      </c>
      <c r="CN260">
        <v>1.08</v>
      </c>
      <c r="CO260">
        <v>0.64400000000000002</v>
      </c>
      <c r="CP260">
        <v>11.2</v>
      </c>
      <c r="CQ260">
        <v>8.7900000000000006E-2</v>
      </c>
      <c r="CR260">
        <v>0.441</v>
      </c>
      <c r="CS260">
        <v>7.6E-3</v>
      </c>
      <c r="CT260">
        <v>8.9300000000000004E-3</v>
      </c>
      <c r="CU260">
        <v>1.6500000000000001E-2</v>
      </c>
      <c r="CV260">
        <v>9.4100000000000003E-2</v>
      </c>
      <c r="CW260">
        <v>0.33800000000000002</v>
      </c>
      <c r="CX260">
        <v>9.2799999999999994E-2</v>
      </c>
      <c r="CY260">
        <v>3.3700000000000001E-2</v>
      </c>
      <c r="CZ260">
        <v>3.82E-3</v>
      </c>
      <c r="DA260">
        <v>1.34E-3</v>
      </c>
      <c r="DB260">
        <v>3.4399999999999999E-3</v>
      </c>
      <c r="DC260">
        <v>0.02</v>
      </c>
      <c r="DD260">
        <v>2.3400000000000001E-2</v>
      </c>
      <c r="DE260">
        <v>6.4099999999999999E-3</v>
      </c>
      <c r="DF260">
        <v>2.2599999999999999E-2</v>
      </c>
      <c r="DG260">
        <v>3.3400000000000001E-3</v>
      </c>
      <c r="DH260">
        <v>4.6299999999999996E-3</v>
      </c>
      <c r="DI260">
        <v>3.5899999999999999E-3</v>
      </c>
      <c r="DJ260">
        <v>1.04E-2</v>
      </c>
      <c r="DK260">
        <v>1.15E-2</v>
      </c>
      <c r="DL260">
        <v>1.7899999999999999E-2</v>
      </c>
      <c r="DM260">
        <v>3.7599999999999999E-3</v>
      </c>
      <c r="DN260">
        <v>1.2999999999999999E-2</v>
      </c>
      <c r="DO260">
        <v>3.81E-3</v>
      </c>
      <c r="DP260">
        <v>1.66E-2</v>
      </c>
      <c r="DQ260">
        <v>3.4299999999999997E-2</v>
      </c>
      <c r="DR260">
        <v>4.1099999999999999E-3</v>
      </c>
      <c r="DS260">
        <v>3.9300000000000003E-3</v>
      </c>
    </row>
    <row r="261" spans="1:123" x14ac:dyDescent="0.25">
      <c r="A261" t="s">
        <v>1628</v>
      </c>
      <c r="B261">
        <v>4</v>
      </c>
      <c r="C261" t="s">
        <v>882</v>
      </c>
      <c r="D261" t="s">
        <v>2887</v>
      </c>
      <c r="E261" s="10">
        <v>177.93472388181834</v>
      </c>
      <c r="F261" s="9">
        <v>60.483430998049755</v>
      </c>
      <c r="G261" s="10">
        <v>556.06199054978117</v>
      </c>
      <c r="H261" t="s">
        <v>2881</v>
      </c>
      <c r="I261" t="s">
        <v>2865</v>
      </c>
      <c r="J261" s="10">
        <v>599500</v>
      </c>
      <c r="K261" s="10">
        <v>1272.9349620314272</v>
      </c>
      <c r="L261" s="10">
        <v>214.57348414114549</v>
      </c>
      <c r="M261" t="s">
        <v>2929</v>
      </c>
      <c r="N261" s="10">
        <v>2520.7208060592689</v>
      </c>
      <c r="O261" t="s">
        <v>2930</v>
      </c>
      <c r="P261" s="11">
        <v>3.6861231822749323</v>
      </c>
      <c r="Q261" s="12">
        <v>0.7428864283698785</v>
      </c>
      <c r="R261" s="10">
        <v>3551.0603049413548</v>
      </c>
      <c r="S261" s="10">
        <v>606.60792924499003</v>
      </c>
      <c r="T261" s="9">
        <v>19.475250114101179</v>
      </c>
      <c r="U261" s="10">
        <v>331.77770821347292</v>
      </c>
      <c r="V261" s="11">
        <v>1.8300896037331149</v>
      </c>
      <c r="W261" s="12">
        <v>0.86195150042176583</v>
      </c>
      <c r="X261" s="11">
        <v>2.0100056674762556</v>
      </c>
      <c r="Y261" s="11">
        <v>2.479553426259081</v>
      </c>
      <c r="Z261" s="12">
        <v>0.20107399005332055</v>
      </c>
      <c r="AA261" s="12">
        <v>0.61766958956167073</v>
      </c>
      <c r="AB261" s="13">
        <v>4.590005699508698E-2</v>
      </c>
      <c r="AC261" s="13">
        <v>3.4747201922510094E-2</v>
      </c>
      <c r="AD261" s="12">
        <v>0.18381217294442923</v>
      </c>
      <c r="AE261" s="13">
        <v>1.5607714839151455E-2</v>
      </c>
      <c r="AF261" s="12">
        <v>0.13650364095025677</v>
      </c>
      <c r="AG261" s="13">
        <v>4.7104052673295857E-2</v>
      </c>
      <c r="AH261" s="12">
        <v>0.11791962814966435</v>
      </c>
      <c r="AI261" s="13">
        <v>1.9669938066102399E-2</v>
      </c>
      <c r="AJ261" s="13">
        <v>9.8739781927662515E-2</v>
      </c>
      <c r="AK261" s="13">
        <v>1.436081882291829E-2</v>
      </c>
      <c r="AL261" s="9">
        <v>95.245083333338926</v>
      </c>
      <c r="AM261" s="9">
        <v>36.890625545370334</v>
      </c>
      <c r="AN261" s="10">
        <v>1151.1019613799949</v>
      </c>
      <c r="AO261" s="11">
        <v>3.8789130237666027</v>
      </c>
      <c r="AP261" s="13">
        <v>8.7684840962172161E-2</v>
      </c>
      <c r="AQ261" s="10">
        <v>439.30510740669666</v>
      </c>
      <c r="AR261" t="s">
        <v>2887</v>
      </c>
      <c r="AS261" s="11">
        <v>9.8757669416177105</v>
      </c>
      <c r="AT261" s="11">
        <v>3.8412854825181699</v>
      </c>
      <c r="AU261" s="10">
        <v>220.61726679990679</v>
      </c>
      <c r="AV261" t="s">
        <v>2881</v>
      </c>
      <c r="AW261" t="s">
        <v>2865</v>
      </c>
      <c r="AX261" s="11">
        <v>1.1562329557362632</v>
      </c>
      <c r="AY261" s="9">
        <v>52.501543916880145</v>
      </c>
      <c r="AZ261" s="9">
        <v>10.487674118068343</v>
      </c>
      <c r="BA261" t="s">
        <v>2929</v>
      </c>
      <c r="BB261" s="10">
        <v>129.99742335770318</v>
      </c>
      <c r="BC261" t="s">
        <v>2930</v>
      </c>
      <c r="BD261" s="11">
        <v>1.0139190142479406</v>
      </c>
      <c r="BE261" s="12">
        <v>0.15225184611328341</v>
      </c>
      <c r="BF261" s="10">
        <v>156.63719676092691</v>
      </c>
      <c r="BG261" s="9">
        <v>30.707871865652784</v>
      </c>
      <c r="BH261" s="11">
        <v>1.5444230657736078</v>
      </c>
      <c r="BI261" s="9">
        <v>17.53181850630472</v>
      </c>
      <c r="BJ261" s="12">
        <v>0.24126835247951894</v>
      </c>
      <c r="BK261" s="12">
        <v>0.24939694770500817</v>
      </c>
      <c r="BL261" s="12">
        <v>0.32212815069356177</v>
      </c>
      <c r="BM261" s="12">
        <v>0.29887661172913149</v>
      </c>
      <c r="BN261" s="13">
        <v>3.7810988234882895E-2</v>
      </c>
      <c r="BO261" s="12">
        <v>0.15298873729868709</v>
      </c>
      <c r="BP261" s="13">
        <v>6.1927057620577951E-2</v>
      </c>
      <c r="BQ261" s="13">
        <v>2.0483865244505808E-2</v>
      </c>
      <c r="BR261" s="13">
        <v>9.0656843452803476E-2</v>
      </c>
      <c r="BS261" s="13">
        <v>1.0752880096157017E-2</v>
      </c>
      <c r="BT261" s="13">
        <v>4.2701439596469055E-2</v>
      </c>
      <c r="BU261" s="13">
        <v>1.8423135273020769E-2</v>
      </c>
      <c r="BV261" s="13">
        <v>5.2349288655509071E-2</v>
      </c>
      <c r="BW261" s="13">
        <v>1.1958131486351707E-2</v>
      </c>
      <c r="BX261" s="13">
        <v>4.0651950183128158E-2</v>
      </c>
      <c r="BY261" s="13">
        <v>1.05806269230889E-2</v>
      </c>
      <c r="BZ261" s="11">
        <v>4.8014931520418722</v>
      </c>
      <c r="CA261" s="11">
        <v>1.6594869302542585</v>
      </c>
      <c r="CB261" s="9">
        <v>44.034596222563863</v>
      </c>
      <c r="CC261" s="12">
        <v>0.59067873752272115</v>
      </c>
      <c r="CD261" s="13">
        <v>3.1333107961230809E-2</v>
      </c>
      <c r="CE261" s="9">
        <v>19.919867028328653</v>
      </c>
      <c r="CF261">
        <v>35.200000000000003</v>
      </c>
      <c r="CG261">
        <v>0.51900000000000002</v>
      </c>
      <c r="CH261">
        <v>1.68</v>
      </c>
      <c r="CI261">
        <v>421</v>
      </c>
      <c r="CJ261">
        <v>14.3</v>
      </c>
      <c r="CK261">
        <v>624</v>
      </c>
      <c r="CL261">
        <v>1.24</v>
      </c>
      <c r="CM261">
        <v>8.5999999999999993E-2</v>
      </c>
      <c r="CN261">
        <v>1.08</v>
      </c>
      <c r="CO261">
        <v>0.63800000000000001</v>
      </c>
      <c r="CP261">
        <v>11.3</v>
      </c>
      <c r="CQ261">
        <v>8.5199999999999998E-2</v>
      </c>
      <c r="CR261">
        <v>0.36</v>
      </c>
      <c r="CS261">
        <v>6.4799999999999996E-3</v>
      </c>
      <c r="CT261">
        <v>8.9200000000000008E-3</v>
      </c>
      <c r="CU261">
        <v>5.0000000000000001E-3</v>
      </c>
      <c r="CV261">
        <v>9.4E-2</v>
      </c>
      <c r="CW261">
        <v>0.35299999999999998</v>
      </c>
      <c r="CX261">
        <v>0.13700000000000001</v>
      </c>
      <c r="CY261">
        <v>3.3700000000000001E-2</v>
      </c>
      <c r="CZ261">
        <v>3.81E-3</v>
      </c>
      <c r="DA261">
        <v>1.34E-3</v>
      </c>
      <c r="DB261">
        <v>3.4299999999999999E-3</v>
      </c>
      <c r="DC261">
        <v>0.02</v>
      </c>
      <c r="DD261">
        <v>2.3300000000000001E-2</v>
      </c>
      <c r="DE261">
        <v>6.4000000000000003E-3</v>
      </c>
      <c r="DF261">
        <v>2.2599999999999999E-2</v>
      </c>
      <c r="DG261">
        <v>3.3300000000000001E-3</v>
      </c>
      <c r="DH261">
        <v>1.52E-2</v>
      </c>
      <c r="DI261">
        <v>3.5899999999999999E-3</v>
      </c>
      <c r="DJ261">
        <v>1.04E-2</v>
      </c>
      <c r="DK261">
        <v>3.49E-3</v>
      </c>
      <c r="DL261">
        <v>4.4600000000000001E-2</v>
      </c>
      <c r="DM261">
        <v>3.7499999999999999E-3</v>
      </c>
      <c r="DN261">
        <v>1.29E-2</v>
      </c>
      <c r="DO261">
        <v>3.81E-3</v>
      </c>
      <c r="DP261">
        <v>1.66E-2</v>
      </c>
      <c r="DQ261">
        <v>4.9399999999999999E-2</v>
      </c>
      <c r="DR261">
        <v>4.1000000000000003E-3</v>
      </c>
      <c r="DS261">
        <v>3.9300000000000003E-3</v>
      </c>
    </row>
    <row r="262" spans="1:123" x14ac:dyDescent="0.25">
      <c r="A262" t="s">
        <v>1638</v>
      </c>
      <c r="B262">
        <v>4</v>
      </c>
      <c r="C262" t="s">
        <v>882</v>
      </c>
      <c r="D262" t="s">
        <v>2887</v>
      </c>
      <c r="E262" s="10">
        <v>263.29227007373362</v>
      </c>
      <c r="F262" s="10">
        <v>245.47851851847861</v>
      </c>
      <c r="G262" s="10">
        <v>526.4917632350531</v>
      </c>
      <c r="H262" t="s">
        <v>2788</v>
      </c>
      <c r="I262" t="s">
        <v>2931</v>
      </c>
      <c r="J262" s="10">
        <v>599500</v>
      </c>
      <c r="K262" s="10">
        <v>973.710616494325</v>
      </c>
      <c r="L262" s="9">
        <v>99.231369355087836</v>
      </c>
      <c r="M262" s="12">
        <v>0.90916733208410261</v>
      </c>
      <c r="N262" s="10">
        <v>2469.3881291793491</v>
      </c>
      <c r="O262" t="s">
        <v>2932</v>
      </c>
      <c r="P262" s="11">
        <v>4.1238284102301401</v>
      </c>
      <c r="Q262" s="11">
        <v>1.4483294867028529</v>
      </c>
      <c r="R262" s="10">
        <v>3720.2180311379261</v>
      </c>
      <c r="S262" s="10">
        <v>579.65657035611559</v>
      </c>
      <c r="T262" s="9">
        <v>15.906508987804779</v>
      </c>
      <c r="U262" s="10">
        <v>328.05568528733181</v>
      </c>
      <c r="V262" s="11">
        <v>1.8422905981267526</v>
      </c>
      <c r="W262" s="12">
        <v>0.48239724297368214</v>
      </c>
      <c r="X262" s="11">
        <v>3.9726888026182134</v>
      </c>
      <c r="Y262" s="11">
        <v>4.4190648632384528</v>
      </c>
      <c r="Z262" s="12">
        <v>0.32044364536993913</v>
      </c>
      <c r="AA262" s="11">
        <v>1.0882424069834675</v>
      </c>
      <c r="AB262" s="12">
        <v>0.14495614443228486</v>
      </c>
      <c r="AC262" s="13">
        <v>1.8764292538105742E-2</v>
      </c>
      <c r="AD262" s="12">
        <v>0.21177079767010407</v>
      </c>
      <c r="AE262" s="13">
        <v>2.8826237521022008E-2</v>
      </c>
      <c r="AF262" s="12">
        <v>0.25591640111998337</v>
      </c>
      <c r="AG262" s="13">
        <v>6.3103179831929437E-2</v>
      </c>
      <c r="AH262" s="12">
        <v>0.19739573552909759</v>
      </c>
      <c r="AI262" s="13">
        <v>2.8705947953293703E-2</v>
      </c>
      <c r="AJ262" s="12">
        <v>0.17810052011253372</v>
      </c>
      <c r="AK262" s="13">
        <v>4.8135868212289448E-2</v>
      </c>
      <c r="AL262" s="9">
        <v>94.489498835188996</v>
      </c>
      <c r="AM262" s="9">
        <v>29.756160575605318</v>
      </c>
      <c r="AN262" s="10">
        <v>1028.6382261672065</v>
      </c>
      <c r="AO262" s="11">
        <v>6.2533902839218012</v>
      </c>
      <c r="AP262" s="12">
        <v>0.41301563454489887</v>
      </c>
      <c r="AQ262" s="10">
        <v>386.72260226938033</v>
      </c>
      <c r="AR262" t="s">
        <v>2887</v>
      </c>
      <c r="AS262" s="9">
        <v>23.51782254326654</v>
      </c>
      <c r="AT262" s="9">
        <v>27.364281398084042</v>
      </c>
      <c r="AU262" s="10">
        <v>213.39541750389853</v>
      </c>
      <c r="AV262" t="s">
        <v>2788</v>
      </c>
      <c r="AW262" t="s">
        <v>2931</v>
      </c>
      <c r="AX262" s="12">
        <v>0.75525410597774367</v>
      </c>
      <c r="AY262" s="9">
        <v>48.887039078538635</v>
      </c>
      <c r="AZ262" s="11">
        <v>5.0309676422405429</v>
      </c>
      <c r="BA262" s="12">
        <v>0.45357747824033623</v>
      </c>
      <c r="BB262" s="10">
        <v>133.97443566223316</v>
      </c>
      <c r="BC262" t="s">
        <v>2932</v>
      </c>
      <c r="BD262" s="11">
        <v>1.0351515974592094</v>
      </c>
      <c r="BE262" s="12">
        <v>0.30296295326890121</v>
      </c>
      <c r="BF262" s="10">
        <v>189.75062567053186</v>
      </c>
      <c r="BG262" s="9">
        <v>32.904396939207977</v>
      </c>
      <c r="BH262" s="11">
        <v>1.2404752597287783</v>
      </c>
      <c r="BI262" s="9">
        <v>16.952590437954601</v>
      </c>
      <c r="BJ262" s="12">
        <v>0.27368213646071132</v>
      </c>
      <c r="BK262" s="12">
        <v>0.18381982381366746</v>
      </c>
      <c r="BL262" s="12">
        <v>0.70330973078658576</v>
      </c>
      <c r="BM262" s="12">
        <v>0.68012351318916509</v>
      </c>
      <c r="BN262" s="13">
        <v>6.1816128237886882E-2</v>
      </c>
      <c r="BO262" s="12">
        <v>0.24876149617360271</v>
      </c>
      <c r="BP262" s="13">
        <v>9.1013459195321611E-2</v>
      </c>
      <c r="BQ262" s="13">
        <v>1.6363847903603075E-2</v>
      </c>
      <c r="BR262" s="13">
        <v>9.5010876373897171E-2</v>
      </c>
      <c r="BS262" s="13">
        <v>1.284512070407222E-2</v>
      </c>
      <c r="BT262" s="13">
        <v>6.273815478978316E-2</v>
      </c>
      <c r="BU262" s="13">
        <v>2.2691964620354801E-2</v>
      </c>
      <c r="BV262" s="13">
        <v>7.2217862873873245E-2</v>
      </c>
      <c r="BW262" s="13">
        <v>1.331379611166243E-2</v>
      </c>
      <c r="BX262" s="13">
        <v>9.6551284978485349E-2</v>
      </c>
      <c r="BY262" s="13">
        <v>2.0976727436784186E-2</v>
      </c>
      <c r="BZ262" s="11">
        <v>5.2962848410967442</v>
      </c>
      <c r="CA262" s="11">
        <v>1.5402646674676705</v>
      </c>
      <c r="CB262" s="9">
        <v>54.264127160592736</v>
      </c>
      <c r="CC262" s="12">
        <v>0.90264725491035003</v>
      </c>
      <c r="CD262" s="13">
        <v>8.3461477333911405E-2</v>
      </c>
      <c r="CE262" s="9">
        <v>24.028107197580425</v>
      </c>
      <c r="CF262">
        <v>34.5</v>
      </c>
      <c r="CG262">
        <v>0.47599999999999998</v>
      </c>
      <c r="CH262">
        <v>1.69</v>
      </c>
      <c r="CI262">
        <v>408</v>
      </c>
      <c r="CJ262">
        <v>14.1</v>
      </c>
      <c r="CK262">
        <v>620</v>
      </c>
      <c r="CL262">
        <v>1.55</v>
      </c>
      <c r="CM262">
        <v>5.7099999999999998E-2</v>
      </c>
      <c r="CN262">
        <v>1.05</v>
      </c>
      <c r="CO262">
        <v>0.59699999999999998</v>
      </c>
      <c r="CP262">
        <v>12.4</v>
      </c>
      <c r="CQ262">
        <v>9.8799999999999999E-2</v>
      </c>
      <c r="CR262">
        <v>0.4</v>
      </c>
      <c r="CS262">
        <v>1.5E-3</v>
      </c>
      <c r="CT262">
        <v>8.7600000000000004E-3</v>
      </c>
      <c r="CU262">
        <v>1.6199999999999999E-2</v>
      </c>
      <c r="CV262">
        <v>9.2299999999999993E-2</v>
      </c>
      <c r="CW262">
        <v>0.36699999999999999</v>
      </c>
      <c r="CX262">
        <v>0.11899999999999999</v>
      </c>
      <c r="CY262">
        <v>3.32E-2</v>
      </c>
      <c r="CZ262">
        <v>3.7399999999999998E-3</v>
      </c>
      <c r="DA262">
        <v>1.32E-3</v>
      </c>
      <c r="DB262">
        <v>3.3700000000000002E-3</v>
      </c>
      <c r="DC262">
        <v>1.9699999999999999E-2</v>
      </c>
      <c r="DD262">
        <v>2.29E-2</v>
      </c>
      <c r="DE262">
        <v>6.28E-3</v>
      </c>
      <c r="DF262">
        <v>2.2200000000000001E-2</v>
      </c>
      <c r="DG262">
        <v>3.2699999999999999E-3</v>
      </c>
      <c r="DH262">
        <v>4.5300000000000002E-3</v>
      </c>
      <c r="DI262">
        <v>3.5200000000000001E-3</v>
      </c>
      <c r="DJ262">
        <v>1.0200000000000001E-2</v>
      </c>
      <c r="DK262">
        <v>3.4299999999999999E-3</v>
      </c>
      <c r="DL262">
        <v>5.3099999999999996E-3</v>
      </c>
      <c r="DM262">
        <v>3.6800000000000001E-3</v>
      </c>
      <c r="DN262">
        <v>1.2699999999999999E-2</v>
      </c>
      <c r="DO262">
        <v>3.7299999999999998E-3</v>
      </c>
      <c r="DP262">
        <v>1.6199999999999999E-2</v>
      </c>
      <c r="DQ262">
        <v>5.9200000000000003E-2</v>
      </c>
      <c r="DR262">
        <v>4.0200000000000001E-3</v>
      </c>
      <c r="DS262">
        <v>3.8600000000000001E-3</v>
      </c>
    </row>
    <row r="263" spans="1:123" x14ac:dyDescent="0.25">
      <c r="A263" t="s">
        <v>1644</v>
      </c>
      <c r="B263">
        <v>4</v>
      </c>
      <c r="C263" t="s">
        <v>882</v>
      </c>
      <c r="D263" t="s">
        <v>2933</v>
      </c>
      <c r="E263" s="10">
        <v>186.04068073107902</v>
      </c>
      <c r="F263" s="10">
        <v>149.63527601969349</v>
      </c>
      <c r="G263" t="s">
        <v>2934</v>
      </c>
      <c r="H263" t="s">
        <v>2854</v>
      </c>
      <c r="I263" t="s">
        <v>2889</v>
      </c>
      <c r="J263" s="10">
        <v>599500</v>
      </c>
      <c r="K263" s="10">
        <v>963.89707924803974</v>
      </c>
      <c r="L263" s="9">
        <v>96.972663576213662</v>
      </c>
      <c r="M263" t="s">
        <v>2935</v>
      </c>
      <c r="N263" s="10">
        <v>3011.3644451962195</v>
      </c>
      <c r="O263" t="s">
        <v>2936</v>
      </c>
      <c r="P263" s="11">
        <v>3.5613343103446584</v>
      </c>
      <c r="Q263" s="13">
        <v>2.5507583227737288E-2</v>
      </c>
      <c r="R263" s="10">
        <v>3658.3838417774041</v>
      </c>
      <c r="S263" s="10">
        <v>588.44720189350573</v>
      </c>
      <c r="T263" s="9">
        <v>16.659848618710814</v>
      </c>
      <c r="U263" s="10">
        <v>329.34968215637292</v>
      </c>
      <c r="V263" s="11">
        <v>1.3876084745041248</v>
      </c>
      <c r="W263" t="s">
        <v>2937</v>
      </c>
      <c r="X263" s="14">
        <v>8.4280095644141493E-3</v>
      </c>
      <c r="Y263" s="13">
        <v>1.1320833275616967E-2</v>
      </c>
      <c r="Z263" t="s">
        <v>2920</v>
      </c>
      <c r="AA263" t="s">
        <v>2284</v>
      </c>
      <c r="AB263" t="s">
        <v>2350</v>
      </c>
      <c r="AC263" t="s">
        <v>2938</v>
      </c>
      <c r="AD263" t="s">
        <v>2838</v>
      </c>
      <c r="AE263" t="s">
        <v>2839</v>
      </c>
      <c r="AF263" t="s">
        <v>2939</v>
      </c>
      <c r="AG263" t="s">
        <v>2840</v>
      </c>
      <c r="AH263" t="s">
        <v>2486</v>
      </c>
      <c r="AI263" t="s">
        <v>2743</v>
      </c>
      <c r="AJ263" t="s">
        <v>2940</v>
      </c>
      <c r="AK263" t="s">
        <v>2760</v>
      </c>
      <c r="AL263" s="9">
        <v>94.325077944233612</v>
      </c>
      <c r="AM263" s="9">
        <v>30.402476841679118</v>
      </c>
      <c r="AN263" s="10">
        <v>1124.1808160195474</v>
      </c>
      <c r="AO263" t="s">
        <v>2941</v>
      </c>
      <c r="AP263" s="13">
        <v>1.7818562930184637E-2</v>
      </c>
      <c r="AQ263" s="10">
        <v>392.17240942965543</v>
      </c>
      <c r="AR263" t="s">
        <v>2933</v>
      </c>
      <c r="AS263" s="9">
        <v>10.661035383514662</v>
      </c>
      <c r="AT263" s="11">
        <v>7.5836739063533267</v>
      </c>
      <c r="AU263" t="s">
        <v>2934</v>
      </c>
      <c r="AV263" t="s">
        <v>2854</v>
      </c>
      <c r="AW263" t="s">
        <v>2889</v>
      </c>
      <c r="AX263" s="11">
        <v>1.0629320733394148</v>
      </c>
      <c r="AY263" s="9">
        <v>44.023209514338276</v>
      </c>
      <c r="AZ263" s="11">
        <v>4.9350710083098184</v>
      </c>
      <c r="BA263" t="s">
        <v>2935</v>
      </c>
      <c r="BB263" s="10">
        <v>153.25141653134969</v>
      </c>
      <c r="BC263" t="s">
        <v>2936</v>
      </c>
      <c r="BD263" s="12">
        <v>0.87689695411421709</v>
      </c>
      <c r="BE263" s="14">
        <v>9.9167684777601173E-3</v>
      </c>
      <c r="BF263" s="10">
        <v>167.46803668510987</v>
      </c>
      <c r="BG263" s="9">
        <v>32.413004211353865</v>
      </c>
      <c r="BH263" s="11">
        <v>1.3432921002128415</v>
      </c>
      <c r="BI263" s="9">
        <v>16.2043072741121</v>
      </c>
      <c r="BJ263" s="12">
        <v>0.21378363809904394</v>
      </c>
      <c r="BK263" t="s">
        <v>2937</v>
      </c>
      <c r="BL263" s="14">
        <v>7.4607816169837728E-3</v>
      </c>
      <c r="BM263" s="14">
        <v>5.5069073202290769E-3</v>
      </c>
      <c r="BN263" t="s">
        <v>2920</v>
      </c>
      <c r="BO263" t="s">
        <v>2284</v>
      </c>
      <c r="BP263" t="s">
        <v>2350</v>
      </c>
      <c r="BQ263" t="s">
        <v>2938</v>
      </c>
      <c r="BR263" t="s">
        <v>2838</v>
      </c>
      <c r="BS263" t="s">
        <v>2839</v>
      </c>
      <c r="BT263" t="s">
        <v>2939</v>
      </c>
      <c r="BU263" t="s">
        <v>2840</v>
      </c>
      <c r="BV263" t="s">
        <v>2486</v>
      </c>
      <c r="BW263" t="s">
        <v>2743</v>
      </c>
      <c r="BX263" t="s">
        <v>2940</v>
      </c>
      <c r="BY263" t="s">
        <v>2760</v>
      </c>
      <c r="BZ263" s="11">
        <v>4.3999396590287478</v>
      </c>
      <c r="CA263" s="11">
        <v>1.322965387160419</v>
      </c>
      <c r="CB263" s="9">
        <v>64.469068309959098</v>
      </c>
      <c r="CC263" t="s">
        <v>2941</v>
      </c>
      <c r="CD263" s="13">
        <v>1.0166804619320541E-2</v>
      </c>
      <c r="CE263" s="9">
        <v>17.684478148439911</v>
      </c>
      <c r="CF263">
        <v>38.6</v>
      </c>
      <c r="CG263">
        <v>0.60399999999999998</v>
      </c>
      <c r="CH263">
        <v>1.87</v>
      </c>
      <c r="CI263">
        <v>461</v>
      </c>
      <c r="CJ263">
        <v>15.9</v>
      </c>
      <c r="CK263">
        <v>693</v>
      </c>
      <c r="CL263">
        <v>1.37</v>
      </c>
      <c r="CM263">
        <v>7.46E-2</v>
      </c>
      <c r="CN263">
        <v>1.2</v>
      </c>
      <c r="CO263">
        <v>0.73799999999999999</v>
      </c>
      <c r="CP263">
        <v>12.5</v>
      </c>
      <c r="CQ263">
        <v>0.129</v>
      </c>
      <c r="CR263">
        <v>0.44700000000000001</v>
      </c>
      <c r="CS263">
        <v>5.5100000000000001E-3</v>
      </c>
      <c r="CT263">
        <v>9.7900000000000001E-3</v>
      </c>
      <c r="CU263">
        <v>5.4799999999999996E-3</v>
      </c>
      <c r="CV263">
        <v>0.10299999999999999</v>
      </c>
      <c r="CW263">
        <v>0.36599999999999999</v>
      </c>
      <c r="CX263">
        <v>0.158</v>
      </c>
      <c r="CY263">
        <v>3.7100000000000001E-2</v>
      </c>
      <c r="CZ263">
        <v>4.1900000000000001E-3</v>
      </c>
      <c r="DA263">
        <v>1.47E-3</v>
      </c>
      <c r="DB263">
        <v>3.7699999999999999E-3</v>
      </c>
      <c r="DC263">
        <v>2.1999999999999999E-2</v>
      </c>
      <c r="DD263">
        <v>2.5600000000000001E-2</v>
      </c>
      <c r="DE263">
        <v>7.0099999999999997E-3</v>
      </c>
      <c r="DF263">
        <v>2.4799999999999999E-2</v>
      </c>
      <c r="DG263">
        <v>3.65E-3</v>
      </c>
      <c r="DH263">
        <v>3.7900000000000003E-2</v>
      </c>
      <c r="DI263">
        <v>3.9300000000000003E-3</v>
      </c>
      <c r="DJ263">
        <v>1.14E-2</v>
      </c>
      <c r="DK263">
        <v>3.8300000000000001E-3</v>
      </c>
      <c r="DL263">
        <v>5.9199999999999999E-3</v>
      </c>
      <c r="DM263">
        <v>4.1099999999999999E-3</v>
      </c>
      <c r="DN263">
        <v>1.41E-2</v>
      </c>
      <c r="DO263">
        <v>4.1700000000000001E-3</v>
      </c>
      <c r="DP263">
        <v>1.8200000000000001E-2</v>
      </c>
      <c r="DQ263">
        <v>4.3900000000000002E-2</v>
      </c>
      <c r="DR263">
        <v>4.4900000000000001E-3</v>
      </c>
      <c r="DS263">
        <v>4.3099999999999996E-3</v>
      </c>
    </row>
    <row r="264" spans="1:123" x14ac:dyDescent="0.25">
      <c r="A264" t="s">
        <v>1659</v>
      </c>
      <c r="B264">
        <v>4</v>
      </c>
      <c r="C264" t="s">
        <v>882</v>
      </c>
      <c r="D264" t="s">
        <v>2923</v>
      </c>
      <c r="E264" s="10">
        <v>180.6289319821054</v>
      </c>
      <c r="F264" s="10">
        <v>149.279384786425</v>
      </c>
      <c r="G264" s="10">
        <v>525.27353442995343</v>
      </c>
      <c r="H264" t="s">
        <v>2754</v>
      </c>
      <c r="I264" t="s">
        <v>2942</v>
      </c>
      <c r="J264" s="10">
        <v>599500</v>
      </c>
      <c r="K264" s="10">
        <v>948.57470594332904</v>
      </c>
      <c r="L264" s="10">
        <v>113.8414676454253</v>
      </c>
      <c r="M264" t="s">
        <v>2943</v>
      </c>
      <c r="N264" s="10">
        <v>2640.0763616050863</v>
      </c>
      <c r="O264" t="s">
        <v>2944</v>
      </c>
      <c r="P264" s="11">
        <v>3.5142732496793494</v>
      </c>
      <c r="Q264" s="12">
        <v>0.33554593718570003</v>
      </c>
      <c r="R264" s="10">
        <v>2131.287526559212</v>
      </c>
      <c r="S264" s="10">
        <v>910.55347873335131</v>
      </c>
      <c r="T264" s="9">
        <v>19.791782277639665</v>
      </c>
      <c r="U264" s="10">
        <v>341.67987633954266</v>
      </c>
      <c r="V264" s="11">
        <v>1.5328837264702957</v>
      </c>
      <c r="W264" s="11">
        <v>2.597750505270962</v>
      </c>
      <c r="X264" s="12">
        <v>0.36374499155225393</v>
      </c>
      <c r="Y264" s="12">
        <v>0.26737948564365493</v>
      </c>
      <c r="Z264" s="13">
        <v>7.798060632387184E-2</v>
      </c>
      <c r="AA264" s="12">
        <v>0.25878353604552379</v>
      </c>
      <c r="AB264" s="13">
        <v>5.9850667420578506E-2</v>
      </c>
      <c r="AC264" s="14">
        <v>8.8393013529641865E-3</v>
      </c>
      <c r="AD264" s="13">
        <v>5.4394221588519309E-2</v>
      </c>
      <c r="AE264" s="14">
        <v>6.7835199716927081E-3</v>
      </c>
      <c r="AF264" s="13">
        <v>4.4140693376737261E-2</v>
      </c>
      <c r="AG264" s="14">
        <v>5.1642514809308879E-3</v>
      </c>
      <c r="AH264" s="13">
        <v>3.9085403309142577E-2</v>
      </c>
      <c r="AI264" t="s">
        <v>2784</v>
      </c>
      <c r="AJ264" s="13">
        <v>4.7384259150982919E-2</v>
      </c>
      <c r="AK264" t="s">
        <v>1452</v>
      </c>
      <c r="AL264" s="9">
        <v>79.766287404618069</v>
      </c>
      <c r="AM264" s="9">
        <v>37.79250909714515</v>
      </c>
      <c r="AN264" s="10">
        <v>1031.6377394207086</v>
      </c>
      <c r="AO264" s="12">
        <v>0.43743412730548648</v>
      </c>
      <c r="AP264" s="13">
        <v>1.0162434639289623E-2</v>
      </c>
      <c r="AQ264" s="10">
        <v>402.90810969781649</v>
      </c>
      <c r="AR264" t="s">
        <v>2923</v>
      </c>
      <c r="AS264" s="11">
        <v>8.722494315766145</v>
      </c>
      <c r="AT264" s="9">
        <v>22.877951916358104</v>
      </c>
      <c r="AU264" s="10">
        <v>203.5089423922287</v>
      </c>
      <c r="AV264" t="s">
        <v>2754</v>
      </c>
      <c r="AW264" t="s">
        <v>2942</v>
      </c>
      <c r="AX264" s="12">
        <v>0.76606423619538422</v>
      </c>
      <c r="AY264" s="9">
        <v>42.369910588188354</v>
      </c>
      <c r="AZ264" s="11">
        <v>6.3003111092575645</v>
      </c>
      <c r="BA264" t="s">
        <v>2943</v>
      </c>
      <c r="BB264" s="10">
        <v>141.2338823734583</v>
      </c>
      <c r="BC264" t="s">
        <v>2944</v>
      </c>
      <c r="BD264" s="12">
        <v>0.85464220369894417</v>
      </c>
      <c r="BE264" s="12">
        <v>0.12797446105103125</v>
      </c>
      <c r="BF264" s="10">
        <v>112.20283213175733</v>
      </c>
      <c r="BG264" s="9">
        <v>50.300327132806771</v>
      </c>
      <c r="BH264" s="11">
        <v>1.3931129750937283</v>
      </c>
      <c r="BI264" s="9">
        <v>17.157484833705883</v>
      </c>
      <c r="BJ264" s="12">
        <v>0.23063558626551664</v>
      </c>
      <c r="BK264" s="11">
        <v>1.0129913738349687</v>
      </c>
      <c r="BL264" s="12">
        <v>0.13123919077604354</v>
      </c>
      <c r="BM264" s="13">
        <v>9.8692896947613476E-2</v>
      </c>
      <c r="BN264" s="13">
        <v>3.5322864827280254E-2</v>
      </c>
      <c r="BO264" s="12">
        <v>0.13467800617220324</v>
      </c>
      <c r="BP264" s="13">
        <v>9.8963534599064415E-2</v>
      </c>
      <c r="BQ264" s="13">
        <v>1.0220705354811297E-2</v>
      </c>
      <c r="BR264" s="13">
        <v>4.7986967594211942E-2</v>
      </c>
      <c r="BS264" s="14">
        <v>8.3227155468864663E-3</v>
      </c>
      <c r="BT264" s="13">
        <v>7.7559745201505118E-2</v>
      </c>
      <c r="BU264" s="14">
        <v>5.9714699508622493E-3</v>
      </c>
      <c r="BV264" s="13">
        <v>2.9601615104818298E-2</v>
      </c>
      <c r="BW264" t="s">
        <v>2784</v>
      </c>
      <c r="BX264" s="13">
        <v>5.0350057130319086E-2</v>
      </c>
      <c r="BY264" t="s">
        <v>1452</v>
      </c>
      <c r="BZ264" s="11">
        <v>3.9230976603794763</v>
      </c>
      <c r="CA264" s="11">
        <v>1.77113268687072</v>
      </c>
      <c r="CB264" s="9">
        <v>58.891608979020972</v>
      </c>
      <c r="CC264" s="12">
        <v>0.16524569583526291</v>
      </c>
      <c r="CD264" s="13">
        <v>1.0795794606877242E-2</v>
      </c>
      <c r="CE264" s="9">
        <v>18.720960665586333</v>
      </c>
      <c r="CF264">
        <v>38.4</v>
      </c>
      <c r="CG264">
        <v>0.52100000000000002</v>
      </c>
      <c r="CH264">
        <v>1.84</v>
      </c>
      <c r="CI264">
        <v>461</v>
      </c>
      <c r="CJ264">
        <v>15.6</v>
      </c>
      <c r="CK264">
        <v>686</v>
      </c>
      <c r="CL264">
        <v>1.56</v>
      </c>
      <c r="CM264">
        <v>6.7799999999999999E-2</v>
      </c>
      <c r="CN264">
        <v>1.21</v>
      </c>
      <c r="CO264">
        <v>0.69799999999999995</v>
      </c>
      <c r="CP264">
        <v>12.9</v>
      </c>
      <c r="CQ264">
        <v>9.8000000000000004E-2</v>
      </c>
      <c r="CR264">
        <v>0.56999999999999995</v>
      </c>
      <c r="CS264">
        <v>5.3200000000000001E-3</v>
      </c>
      <c r="CT264">
        <v>1.01E-2</v>
      </c>
      <c r="CU264">
        <v>5.6299999999999996E-3</v>
      </c>
      <c r="CV264">
        <v>0.128</v>
      </c>
      <c r="CW264">
        <v>0.40300000000000002</v>
      </c>
      <c r="CX264">
        <v>0.14000000000000001</v>
      </c>
      <c r="CY264">
        <v>3.8100000000000002E-2</v>
      </c>
      <c r="CZ264">
        <v>4.3E-3</v>
      </c>
      <c r="DA264">
        <v>1.5100000000000001E-3</v>
      </c>
      <c r="DB264">
        <v>3.8700000000000002E-3</v>
      </c>
      <c r="DC264">
        <v>2.2599999999999999E-2</v>
      </c>
      <c r="DD264">
        <v>2.6200000000000001E-2</v>
      </c>
      <c r="DE264">
        <v>7.1900000000000002E-3</v>
      </c>
      <c r="DF264">
        <v>2.5399999999999999E-2</v>
      </c>
      <c r="DG264">
        <v>3.7499999999999999E-3</v>
      </c>
      <c r="DH264">
        <v>5.1799999999999997E-3</v>
      </c>
      <c r="DI264">
        <v>4.0299999999999997E-3</v>
      </c>
      <c r="DJ264">
        <v>1.17E-2</v>
      </c>
      <c r="DK264">
        <v>3.9300000000000003E-3</v>
      </c>
      <c r="DL264">
        <v>6.0800000000000003E-3</v>
      </c>
      <c r="DM264">
        <v>4.2199999999999998E-3</v>
      </c>
      <c r="DN264">
        <v>1.4500000000000001E-2</v>
      </c>
      <c r="DO264">
        <v>4.2700000000000004E-3</v>
      </c>
      <c r="DP264">
        <v>1.8599999999999998E-2</v>
      </c>
      <c r="DQ264">
        <v>4.7199999999999999E-2</v>
      </c>
      <c r="DR264">
        <v>4.5999999999999999E-3</v>
      </c>
      <c r="DS264">
        <v>4.4299999999999999E-3</v>
      </c>
    </row>
    <row r="265" spans="1:123" x14ac:dyDescent="0.25">
      <c r="A265" t="s">
        <v>1669</v>
      </c>
      <c r="B265">
        <v>4</v>
      </c>
      <c r="C265" t="s">
        <v>882</v>
      </c>
      <c r="D265" t="s">
        <v>2945</v>
      </c>
      <c r="E265" s="10">
        <v>183.84924200776751</v>
      </c>
      <c r="F265" s="10">
        <v>112.20457116059006</v>
      </c>
      <c r="G265" t="s">
        <v>2946</v>
      </c>
      <c r="H265" t="s">
        <v>2947</v>
      </c>
      <c r="I265" t="s">
        <v>2948</v>
      </c>
      <c r="J265" s="10">
        <v>599500</v>
      </c>
      <c r="K265" s="10">
        <v>979.75629066434294</v>
      </c>
      <c r="L265" s="10">
        <v>111.22624710323137</v>
      </c>
      <c r="M265" t="s">
        <v>2949</v>
      </c>
      <c r="N265" s="10">
        <v>2786.4759780355544</v>
      </c>
      <c r="O265" t="s">
        <v>2950</v>
      </c>
      <c r="P265" s="11">
        <v>3.0488666088176251</v>
      </c>
      <c r="Q265" s="13">
        <v>2.4485213924008147E-2</v>
      </c>
      <c r="R265" s="10">
        <v>2408.3553516073644</v>
      </c>
      <c r="S265" s="10">
        <v>936.02416248418263</v>
      </c>
      <c r="T265" s="9">
        <v>19.560959938261504</v>
      </c>
      <c r="U265" s="10">
        <v>345.75530584769518</v>
      </c>
      <c r="V265" s="11">
        <v>1.6720035180268025</v>
      </c>
      <c r="W265" t="s">
        <v>2268</v>
      </c>
      <c r="X265" t="s">
        <v>1525</v>
      </c>
      <c r="Y265" t="s">
        <v>2951</v>
      </c>
      <c r="Z265" t="s">
        <v>1489</v>
      </c>
      <c r="AA265" t="s">
        <v>2408</v>
      </c>
      <c r="AB265" t="s">
        <v>1490</v>
      </c>
      <c r="AC265" t="s">
        <v>2952</v>
      </c>
      <c r="AD265" t="s">
        <v>2953</v>
      </c>
      <c r="AE265" t="s">
        <v>2174</v>
      </c>
      <c r="AF265" t="s">
        <v>2954</v>
      </c>
      <c r="AG265" t="s">
        <v>1626</v>
      </c>
      <c r="AH265" t="s">
        <v>1679</v>
      </c>
      <c r="AI265" s="14">
        <v>3.9835524111649289E-3</v>
      </c>
      <c r="AJ265" s="13">
        <v>2.8090178564889944E-2</v>
      </c>
      <c r="AK265" t="s">
        <v>1404</v>
      </c>
      <c r="AL265" s="9">
        <v>88.86980532956477</v>
      </c>
      <c r="AM265" s="9">
        <v>40.359492061358075</v>
      </c>
      <c r="AN265" s="10">
        <v>1065.0507243247987</v>
      </c>
      <c r="AO265" t="s">
        <v>1112</v>
      </c>
      <c r="AP265" t="s">
        <v>2955</v>
      </c>
      <c r="AQ265" s="10">
        <v>393.7540115519422</v>
      </c>
      <c r="AR265" t="s">
        <v>2945</v>
      </c>
      <c r="AS265" s="9">
        <v>11.546774305252042</v>
      </c>
      <c r="AT265" s="11">
        <v>7.920474132254042</v>
      </c>
      <c r="AU265" t="s">
        <v>2946</v>
      </c>
      <c r="AV265" t="s">
        <v>2947</v>
      </c>
      <c r="AW265" t="s">
        <v>2948</v>
      </c>
      <c r="AX265" s="12">
        <v>0.92975197038508428</v>
      </c>
      <c r="AY265" s="9">
        <v>54.392209291914156</v>
      </c>
      <c r="AZ265" s="11">
        <v>5.7458363267370887</v>
      </c>
      <c r="BA265" t="s">
        <v>2949</v>
      </c>
      <c r="BB265" s="10">
        <v>174.86928346578344</v>
      </c>
      <c r="BC265" t="s">
        <v>2950</v>
      </c>
      <c r="BD265" s="12">
        <v>0.83499755591398672</v>
      </c>
      <c r="BE265" s="14">
        <v>9.1847835706134872E-3</v>
      </c>
      <c r="BF265" s="10">
        <v>120.99319125139814</v>
      </c>
      <c r="BG265" s="9">
        <v>51.050392479785728</v>
      </c>
      <c r="BH265" s="11">
        <v>1.4376397835905623</v>
      </c>
      <c r="BI265" s="9">
        <v>17.01496105619028</v>
      </c>
      <c r="BJ265" s="12">
        <v>0.21460177134063552</v>
      </c>
      <c r="BK265" t="s">
        <v>2268</v>
      </c>
      <c r="BL265" t="s">
        <v>1525</v>
      </c>
      <c r="BM265" t="s">
        <v>2951</v>
      </c>
      <c r="BN265" t="s">
        <v>1489</v>
      </c>
      <c r="BO265" t="s">
        <v>2408</v>
      </c>
      <c r="BP265" t="s">
        <v>1490</v>
      </c>
      <c r="BQ265" t="s">
        <v>2952</v>
      </c>
      <c r="BR265" t="s">
        <v>2953</v>
      </c>
      <c r="BS265" t="s">
        <v>2174</v>
      </c>
      <c r="BT265" t="s">
        <v>2954</v>
      </c>
      <c r="BU265" t="s">
        <v>1626</v>
      </c>
      <c r="BV265" t="s">
        <v>1679</v>
      </c>
      <c r="BW265" s="14">
        <v>8.0448908595727488E-3</v>
      </c>
      <c r="BX265" s="13">
        <v>3.1281627955084865E-2</v>
      </c>
      <c r="BY265" t="s">
        <v>1404</v>
      </c>
      <c r="BZ265" s="11">
        <v>4.4192354841177277</v>
      </c>
      <c r="CA265" s="11">
        <v>1.9416859301291955</v>
      </c>
      <c r="CB265" s="9">
        <v>51.131707057453831</v>
      </c>
      <c r="CC265" t="s">
        <v>1112</v>
      </c>
      <c r="CD265" t="s">
        <v>2955</v>
      </c>
      <c r="CE265" s="9">
        <v>19.20420730244475</v>
      </c>
      <c r="CF265">
        <v>37.4</v>
      </c>
      <c r="CG265">
        <v>0.49299999999999999</v>
      </c>
      <c r="CH265">
        <v>1.81</v>
      </c>
      <c r="CI265">
        <v>455</v>
      </c>
      <c r="CJ265">
        <v>15.2</v>
      </c>
      <c r="CK265">
        <v>658</v>
      </c>
      <c r="CL265">
        <v>1.23</v>
      </c>
      <c r="CM265">
        <v>6.5299999999999997E-2</v>
      </c>
      <c r="CN265">
        <v>1.1499999999999999</v>
      </c>
      <c r="CO265">
        <v>0.69699999999999995</v>
      </c>
      <c r="CP265">
        <v>13</v>
      </c>
      <c r="CQ265">
        <v>9.98E-2</v>
      </c>
      <c r="CR265">
        <v>0.52400000000000002</v>
      </c>
      <c r="CS265">
        <v>5.3E-3</v>
      </c>
      <c r="CT265">
        <v>9.4400000000000005E-3</v>
      </c>
      <c r="CU265">
        <v>5.28E-3</v>
      </c>
      <c r="CV265">
        <v>9.9599999999999994E-2</v>
      </c>
      <c r="CW265">
        <v>0.39200000000000002</v>
      </c>
      <c r="CX265">
        <v>0.104</v>
      </c>
      <c r="CY265">
        <v>3.5799999999999998E-2</v>
      </c>
      <c r="CZ265">
        <v>1.3299999999999999E-2</v>
      </c>
      <c r="DA265">
        <v>1.42E-3</v>
      </c>
      <c r="DB265">
        <v>3.63E-3</v>
      </c>
      <c r="DC265">
        <v>2.12E-2</v>
      </c>
      <c r="DD265">
        <v>2.46E-2</v>
      </c>
      <c r="DE265">
        <v>6.7400000000000003E-3</v>
      </c>
      <c r="DF265">
        <v>2.3900000000000001E-2</v>
      </c>
      <c r="DG265">
        <v>3.5200000000000001E-3</v>
      </c>
      <c r="DH265">
        <v>4.8599999999999997E-3</v>
      </c>
      <c r="DI265">
        <v>3.7799999999999999E-3</v>
      </c>
      <c r="DJ265">
        <v>1.0999999999999999E-2</v>
      </c>
      <c r="DK265">
        <v>3.6800000000000001E-3</v>
      </c>
      <c r="DL265">
        <v>5.7000000000000002E-3</v>
      </c>
      <c r="DM265">
        <v>3.96E-3</v>
      </c>
      <c r="DN265">
        <v>1.3599999999999999E-2</v>
      </c>
      <c r="DO265">
        <v>4.0099999999999997E-3</v>
      </c>
      <c r="DP265">
        <v>1.7500000000000002E-2</v>
      </c>
      <c r="DQ265">
        <v>4.7500000000000001E-2</v>
      </c>
      <c r="DR265">
        <v>4.3200000000000001E-3</v>
      </c>
      <c r="DS265">
        <v>4.1599999999999996E-3</v>
      </c>
    </row>
    <row r="266" spans="1:123" x14ac:dyDescent="0.25">
      <c r="A266" t="s">
        <v>1685</v>
      </c>
      <c r="B266">
        <v>4</v>
      </c>
      <c r="C266" t="s">
        <v>882</v>
      </c>
      <c r="D266" t="s">
        <v>1815</v>
      </c>
      <c r="E266" s="10">
        <v>185.31551668351022</v>
      </c>
      <c r="F266" s="10">
        <v>118.62994849299498</v>
      </c>
      <c r="G266" s="10">
        <v>733.83967793515126</v>
      </c>
      <c r="H266" t="s">
        <v>2816</v>
      </c>
      <c r="I266" t="s">
        <v>2956</v>
      </c>
      <c r="J266" s="10">
        <v>599500</v>
      </c>
      <c r="K266" s="10">
        <v>953.51275560821409</v>
      </c>
      <c r="L266" s="10">
        <v>108.00009241356734</v>
      </c>
      <c r="M266" t="s">
        <v>910</v>
      </c>
      <c r="N266" s="10">
        <v>2676.446473241589</v>
      </c>
      <c r="O266" t="s">
        <v>2957</v>
      </c>
      <c r="P266" s="11">
        <v>3.939971141280723</v>
      </c>
      <c r="Q266" s="11">
        <v>1.1128179834383531</v>
      </c>
      <c r="R266" s="10">
        <v>1545.9554002367406</v>
      </c>
      <c r="S266" s="10">
        <v>868.23040233713982</v>
      </c>
      <c r="T266" s="9">
        <v>21.46610494762627</v>
      </c>
      <c r="U266" s="10">
        <v>349.95743455063229</v>
      </c>
      <c r="V266" s="11">
        <v>1.533400854603171</v>
      </c>
      <c r="W266" s="12">
        <v>0.63278274122999822</v>
      </c>
      <c r="X266" s="12">
        <v>0.38963278029707665</v>
      </c>
      <c r="Y266" s="12">
        <v>0.26574771603220254</v>
      </c>
      <c r="Z266" s="13">
        <v>3.6730641354517063E-2</v>
      </c>
      <c r="AA266" s="12">
        <v>0.20656064053258602</v>
      </c>
      <c r="AB266" s="13">
        <v>3.1843105176348925E-2</v>
      </c>
      <c r="AC266" s="13">
        <v>1.6253772285518751E-2</v>
      </c>
      <c r="AD266" s="13">
        <v>7.5052121390067256E-2</v>
      </c>
      <c r="AE266" s="14">
        <v>9.6556876733319922E-3</v>
      </c>
      <c r="AF266" s="12">
        <v>0.12609088931965903</v>
      </c>
      <c r="AG266" s="13">
        <v>3.7067689855304987E-2</v>
      </c>
      <c r="AH266" s="13">
        <v>4.4832996015188524E-2</v>
      </c>
      <c r="AI266" s="14">
        <v>9.3366391379753628E-3</v>
      </c>
      <c r="AJ266" s="13">
        <v>7.6476108971935824E-2</v>
      </c>
      <c r="AK266" s="13">
        <v>2.0856688418236881E-2</v>
      </c>
      <c r="AL266" s="9">
        <v>56.334565138747436</v>
      </c>
      <c r="AM266" s="9">
        <v>38.053843496719487</v>
      </c>
      <c r="AN266" s="10">
        <v>1000.1520278009704</v>
      </c>
      <c r="AO266" s="12">
        <v>0.19272655145316539</v>
      </c>
      <c r="AP266" s="13">
        <v>7.4263528424882388E-2</v>
      </c>
      <c r="AQ266" s="10">
        <v>381.61268192928145</v>
      </c>
      <c r="AR266" t="s">
        <v>1815</v>
      </c>
      <c r="AS266" s="9">
        <v>10.841320435473701</v>
      </c>
      <c r="AT266" s="9">
        <v>20.410716907705133</v>
      </c>
      <c r="AU266" s="10">
        <v>256.56794219737696</v>
      </c>
      <c r="AV266" t="s">
        <v>2816</v>
      </c>
      <c r="AW266" t="s">
        <v>2956</v>
      </c>
      <c r="AX266" s="12">
        <v>0.83947281207155355</v>
      </c>
      <c r="AY266" s="9">
        <v>48.567195925529582</v>
      </c>
      <c r="AZ266" s="11">
        <v>4.7733942447524411</v>
      </c>
      <c r="BA266" t="s">
        <v>910</v>
      </c>
      <c r="BB266" s="10">
        <v>176.08724747441411</v>
      </c>
      <c r="BC266" t="s">
        <v>2957</v>
      </c>
      <c r="BD266" s="12">
        <v>0.89243447280603116</v>
      </c>
      <c r="BE266" s="12">
        <v>0.42024951348665529</v>
      </c>
      <c r="BF266" s="9">
        <v>76.377265526164024</v>
      </c>
      <c r="BG266" s="9">
        <v>52.290841823259917</v>
      </c>
      <c r="BH266" s="11">
        <v>1.7974457618845496</v>
      </c>
      <c r="BI266" s="9">
        <v>17.497073356338536</v>
      </c>
      <c r="BJ266" s="12">
        <v>0.25090116847741417</v>
      </c>
      <c r="BK266" s="12">
        <v>0.19778870103083421</v>
      </c>
      <c r="BL266" s="12">
        <v>0.10853171563035922</v>
      </c>
      <c r="BM266" s="13">
        <v>7.7538310507771768E-2</v>
      </c>
      <c r="BN266" s="13">
        <v>1.8711940924986053E-2</v>
      </c>
      <c r="BO266" s="12">
        <v>0.13692021845971625</v>
      </c>
      <c r="BP266" s="13">
        <v>3.2685217606856026E-2</v>
      </c>
      <c r="BQ266" s="13">
        <v>1.4399197435984785E-2</v>
      </c>
      <c r="BR266" s="13">
        <v>5.704381837003817E-2</v>
      </c>
      <c r="BS266" s="14">
        <v>7.8117826837679188E-3</v>
      </c>
      <c r="BT266" s="13">
        <v>6.4402357825411344E-2</v>
      </c>
      <c r="BU266" s="13">
        <v>2.2332234272887181E-2</v>
      </c>
      <c r="BV266" s="13">
        <v>2.9185242954690417E-2</v>
      </c>
      <c r="BW266" s="14">
        <v>7.6132829144443101E-3</v>
      </c>
      <c r="BX266" s="13">
        <v>5.1503748105616934E-2</v>
      </c>
      <c r="BY266" s="13">
        <v>1.3002239114951686E-2</v>
      </c>
      <c r="BZ266" s="11">
        <v>2.8493877587146814</v>
      </c>
      <c r="CA266" s="11">
        <v>2.1013022600646694</v>
      </c>
      <c r="CB266" s="9">
        <v>46.4447092489741</v>
      </c>
      <c r="CC266" s="13">
        <v>6.338290444802068E-2</v>
      </c>
      <c r="CD266" s="13">
        <v>3.663163425775233E-2</v>
      </c>
      <c r="CE266" s="9">
        <v>21.379147177044757</v>
      </c>
      <c r="CF266">
        <v>37.6</v>
      </c>
      <c r="CG266">
        <v>0.47</v>
      </c>
      <c r="CH266">
        <v>1.77</v>
      </c>
      <c r="CI266">
        <v>449</v>
      </c>
      <c r="CJ266">
        <v>15.2</v>
      </c>
      <c r="CK266">
        <v>685</v>
      </c>
      <c r="CL266">
        <v>1.23</v>
      </c>
      <c r="CM266">
        <v>5.7500000000000002E-2</v>
      </c>
      <c r="CN266">
        <v>1.1599999999999999</v>
      </c>
      <c r="CO266">
        <v>0.68200000000000005</v>
      </c>
      <c r="CP266">
        <v>12.4</v>
      </c>
      <c r="CQ266">
        <v>6.9099999999999995E-2</v>
      </c>
      <c r="CR266">
        <v>0.43</v>
      </c>
      <c r="CS266">
        <v>7.9699999999999997E-3</v>
      </c>
      <c r="CT266">
        <v>9.4000000000000004E-3</v>
      </c>
      <c r="CU266">
        <v>2.23E-2</v>
      </c>
      <c r="CV266">
        <v>0.128</v>
      </c>
      <c r="CW266">
        <v>0.39700000000000002</v>
      </c>
      <c r="CX266">
        <v>0.23</v>
      </c>
      <c r="CY266">
        <v>3.5700000000000003E-2</v>
      </c>
      <c r="CZ266">
        <v>4.0200000000000001E-3</v>
      </c>
      <c r="DA266">
        <v>1.42E-3</v>
      </c>
      <c r="DB266">
        <v>3.6099999999999999E-3</v>
      </c>
      <c r="DC266">
        <v>2.1100000000000001E-2</v>
      </c>
      <c r="DD266">
        <v>2.4500000000000001E-2</v>
      </c>
      <c r="DE266">
        <v>6.7000000000000002E-3</v>
      </c>
      <c r="DF266">
        <v>2.3699999999999999E-2</v>
      </c>
      <c r="DG266">
        <v>3.5000000000000001E-3</v>
      </c>
      <c r="DH266">
        <v>4.8300000000000001E-3</v>
      </c>
      <c r="DI266">
        <v>3.7599999999999999E-3</v>
      </c>
      <c r="DJ266">
        <v>1.09E-2</v>
      </c>
      <c r="DK266">
        <v>3.6700000000000001E-3</v>
      </c>
      <c r="DL266">
        <v>5.6600000000000001E-3</v>
      </c>
      <c r="DM266">
        <v>3.9300000000000003E-3</v>
      </c>
      <c r="DN266">
        <v>1.35E-2</v>
      </c>
      <c r="DO266">
        <v>3.98E-3</v>
      </c>
      <c r="DP266">
        <v>1.7399999999999999E-2</v>
      </c>
      <c r="DQ266">
        <v>4.2099999999999999E-2</v>
      </c>
      <c r="DR266">
        <v>4.2900000000000004E-3</v>
      </c>
      <c r="DS266">
        <v>4.1399999999999996E-3</v>
      </c>
    </row>
    <row r="267" spans="1:123" x14ac:dyDescent="0.25">
      <c r="A267" t="s">
        <v>2449</v>
      </c>
      <c r="B267">
        <v>4</v>
      </c>
      <c r="C267" t="s">
        <v>882</v>
      </c>
      <c r="D267" t="s">
        <v>1819</v>
      </c>
      <c r="E267" s="10">
        <v>185.90478381990528</v>
      </c>
      <c r="F267" s="10">
        <v>208.72863315514002</v>
      </c>
      <c r="G267" s="10">
        <v>1167.4618918991996</v>
      </c>
      <c r="H267" t="s">
        <v>2816</v>
      </c>
      <c r="I267" t="s">
        <v>1811</v>
      </c>
      <c r="J267" s="10">
        <v>599500</v>
      </c>
      <c r="K267" s="10">
        <v>956.08265378484998</v>
      </c>
      <c r="L267" s="10">
        <v>110.30121184128963</v>
      </c>
      <c r="M267" t="s">
        <v>2958</v>
      </c>
      <c r="N267" s="10">
        <v>2786.0561358339878</v>
      </c>
      <c r="O267" t="s">
        <v>2959</v>
      </c>
      <c r="P267" s="11">
        <v>2.6595412134763072</v>
      </c>
      <c r="Q267" s="12">
        <v>0.4572935784472596</v>
      </c>
      <c r="R267" s="10">
        <v>2371.0994032268509</v>
      </c>
      <c r="S267" s="10">
        <v>924.95344590583454</v>
      </c>
      <c r="T267" s="9">
        <v>20.024332897215871</v>
      </c>
      <c r="U267" s="10">
        <v>353.15499024820809</v>
      </c>
      <c r="V267" s="11">
        <v>1.3759467039403457</v>
      </c>
      <c r="W267" s="12">
        <v>0.38536564994061129</v>
      </c>
      <c r="X267" s="11">
        <v>5.2693242652602983</v>
      </c>
      <c r="Y267" s="11">
        <v>5.3432489690962859</v>
      </c>
      <c r="Z267" s="12">
        <v>0.40102140828829264</v>
      </c>
      <c r="AA267" s="11">
        <v>1.3325129448791397</v>
      </c>
      <c r="AB267" s="12">
        <v>0.21892669016262842</v>
      </c>
      <c r="AC267" s="13">
        <v>2.56698794917978E-2</v>
      </c>
      <c r="AD267" s="12">
        <v>0.10926316371436709</v>
      </c>
      <c r="AE267" s="13">
        <v>1.7390422018681996E-2</v>
      </c>
      <c r="AF267" s="13">
        <v>6.9394751695701709E-2</v>
      </c>
      <c r="AG267" s="13">
        <v>1.8229011030257789E-2</v>
      </c>
      <c r="AH267" s="13">
        <v>4.0549926627729375E-2</v>
      </c>
      <c r="AI267" s="13">
        <v>1.0823986916363919E-2</v>
      </c>
      <c r="AJ267" s="13">
        <v>6.4326548733370764E-2</v>
      </c>
      <c r="AK267" s="14">
        <v>6.4254857704272054E-3</v>
      </c>
      <c r="AL267" s="9">
        <v>84.335852196611825</v>
      </c>
      <c r="AM267" s="9">
        <v>38.862910955492445</v>
      </c>
      <c r="AN267" s="10">
        <v>1044.9516546985826</v>
      </c>
      <c r="AO267" s="13">
        <v>5.029052452120316E-2</v>
      </c>
      <c r="AP267" s="12">
        <v>0.1690528882159667</v>
      </c>
      <c r="AQ267" s="10">
        <v>363.38347304283894</v>
      </c>
      <c r="AR267" t="s">
        <v>1819</v>
      </c>
      <c r="AS267" s="9">
        <v>11.032347420992147</v>
      </c>
      <c r="AT267" s="9">
        <v>21.824025683524319</v>
      </c>
      <c r="AU267" s="10">
        <v>854.81299782045346</v>
      </c>
      <c r="AV267" t="s">
        <v>2816</v>
      </c>
      <c r="AW267" t="s">
        <v>1811</v>
      </c>
      <c r="AX267" s="12">
        <v>0.63602592777476064</v>
      </c>
      <c r="AY267" s="9">
        <v>59.930092350712876</v>
      </c>
      <c r="AZ267" s="11">
        <v>6.5729348711353026</v>
      </c>
      <c r="BA267" t="s">
        <v>2958</v>
      </c>
      <c r="BB267" s="10">
        <v>179.74889222080375</v>
      </c>
      <c r="BC267" t="s">
        <v>2959</v>
      </c>
      <c r="BD267" s="12">
        <v>0.6570993626178756</v>
      </c>
      <c r="BE267" s="13">
        <v>8.8835554837028124E-2</v>
      </c>
      <c r="BF267" s="10">
        <v>138.85772636100555</v>
      </c>
      <c r="BG267" s="9">
        <v>61.207691624407865</v>
      </c>
      <c r="BH267" s="11">
        <v>1.7577389261710534</v>
      </c>
      <c r="BI267" s="9">
        <v>23.114448056831442</v>
      </c>
      <c r="BJ267" s="12">
        <v>0.24300427838033062</v>
      </c>
      <c r="BK267" s="12">
        <v>0.17113760993677271</v>
      </c>
      <c r="BL267" s="12">
        <v>0.77736826997665331</v>
      </c>
      <c r="BM267" s="12">
        <v>0.78702952615375688</v>
      </c>
      <c r="BN267" s="13">
        <v>8.2155826234909038E-2</v>
      </c>
      <c r="BO267" s="12">
        <v>0.30514881578570324</v>
      </c>
      <c r="BP267" s="12">
        <v>0.11012210542191597</v>
      </c>
      <c r="BQ267" s="13">
        <v>1.5571125729327772E-2</v>
      </c>
      <c r="BR267" s="13">
        <v>7.0329533409798153E-2</v>
      </c>
      <c r="BS267" s="13">
        <v>1.4878927911889456E-2</v>
      </c>
      <c r="BT267" s="13">
        <v>2.9209604449910109E-2</v>
      </c>
      <c r="BU267" s="13">
        <v>1.3610501622439547E-2</v>
      </c>
      <c r="BV267" s="13">
        <v>2.6180965228523201E-2</v>
      </c>
      <c r="BW267" s="14">
        <v>9.7271930896387759E-3</v>
      </c>
      <c r="BX267" s="13">
        <v>5.0141562331858527E-2</v>
      </c>
      <c r="BY267" s="14">
        <v>5.78725628738983E-3</v>
      </c>
      <c r="BZ267" s="11">
        <v>4.6115005170473999</v>
      </c>
      <c r="CA267" s="11">
        <v>2.0736740524677124</v>
      </c>
      <c r="CB267" s="9">
        <v>57.715448793086956</v>
      </c>
      <c r="CC267" s="13">
        <v>8.6633014249338669E-2</v>
      </c>
      <c r="CD267" s="13">
        <v>3.8470203091970308E-2</v>
      </c>
      <c r="CE267" s="9">
        <v>20.96221608786124</v>
      </c>
    </row>
    <row r="268" spans="1:123" x14ac:dyDescent="0.25">
      <c r="A268" t="s">
        <v>2371</v>
      </c>
      <c r="B268">
        <v>4</v>
      </c>
      <c r="C268" t="s">
        <v>882</v>
      </c>
      <c r="D268" t="s">
        <v>2960</v>
      </c>
      <c r="E268" s="10">
        <v>202.39430543806779</v>
      </c>
      <c r="F268" s="10">
        <v>1164.6098868242943</v>
      </c>
      <c r="G268" s="10">
        <v>2164.3817569577536</v>
      </c>
      <c r="H268" t="s">
        <v>2961</v>
      </c>
      <c r="I268" s="10">
        <v>873.95590548141615</v>
      </c>
      <c r="J268" s="10">
        <v>599500</v>
      </c>
      <c r="K268" s="10">
        <v>953.56377616632653</v>
      </c>
      <c r="L268" s="10">
        <v>118.23942785239703</v>
      </c>
      <c r="M268" s="11">
        <v>1.1245126601220239</v>
      </c>
      <c r="N268" s="10">
        <v>2827.7118019251802</v>
      </c>
      <c r="O268" t="s">
        <v>2962</v>
      </c>
      <c r="P268" s="11">
        <v>3.1558190342138577</v>
      </c>
      <c r="Q268" s="11">
        <v>4.5926904007938774</v>
      </c>
      <c r="R268" s="10">
        <v>2276.6818422808501</v>
      </c>
      <c r="S268" s="10">
        <v>913.6819278746085</v>
      </c>
      <c r="T268" s="9">
        <v>19.664687737596228</v>
      </c>
      <c r="U268" s="10">
        <v>348.14051955642566</v>
      </c>
      <c r="V268" s="11">
        <v>1.3981266638628449</v>
      </c>
      <c r="W268" s="9">
        <v>34.525364660666504</v>
      </c>
      <c r="X268" s="9">
        <v>10.386034512841475</v>
      </c>
      <c r="Y268" s="9">
        <v>11.544661530167025</v>
      </c>
      <c r="Z268" s="11">
        <v>1.2300587422602502</v>
      </c>
      <c r="AA268" s="11">
        <v>3.8729693640747147</v>
      </c>
      <c r="AB268" s="12">
        <v>0.51520504505022879</v>
      </c>
      <c r="AC268" s="12">
        <v>0.18810229432282285</v>
      </c>
      <c r="AD268" s="12">
        <v>0.56297888146638664</v>
      </c>
      <c r="AE268" s="13">
        <v>8.3976730145341252E-2</v>
      </c>
      <c r="AF268" s="12">
        <v>0.72837098493221064</v>
      </c>
      <c r="AG268" s="12">
        <v>0.17403068147164297</v>
      </c>
      <c r="AH268" s="12">
        <v>0.57897020989032932</v>
      </c>
      <c r="AI268" s="13">
        <v>6.99814838404995E-2</v>
      </c>
      <c r="AJ268" s="12">
        <v>0.50044767501004239</v>
      </c>
      <c r="AK268" s="13">
        <v>6.7760185872771439E-2</v>
      </c>
      <c r="AL268" s="9">
        <v>83.919116372346409</v>
      </c>
      <c r="AM268" s="9">
        <v>37.822873699167779</v>
      </c>
      <c r="AN268" s="10">
        <v>1066.8251822171685</v>
      </c>
      <c r="AO268" s="11">
        <v>2.9938928853089597</v>
      </c>
      <c r="AP268" s="11">
        <v>1.8996782108068775</v>
      </c>
      <c r="AQ268" s="10">
        <v>409.85883610969438</v>
      </c>
      <c r="AR268" t="s">
        <v>2960</v>
      </c>
      <c r="AS268" s="9">
        <v>16.648488218872828</v>
      </c>
      <c r="AT268" s="10">
        <v>124.58751833667147</v>
      </c>
      <c r="AU268" s="10">
        <v>543.8935822669406</v>
      </c>
      <c r="AV268" t="s">
        <v>2961</v>
      </c>
      <c r="AW268" s="10">
        <v>329.46040811568429</v>
      </c>
      <c r="AX268" s="12">
        <v>0.8784365685906087</v>
      </c>
      <c r="AY268" s="9">
        <v>44.082438880861822</v>
      </c>
      <c r="AZ268" s="11">
        <v>6.6198254050233247</v>
      </c>
      <c r="BA268" s="12">
        <v>0.53293970564277748</v>
      </c>
      <c r="BB268" s="10">
        <v>157.41690311637115</v>
      </c>
      <c r="BC268" t="s">
        <v>2962</v>
      </c>
      <c r="BD268" s="12">
        <v>0.67395350467113524</v>
      </c>
      <c r="BE268" s="12">
        <v>0.38660859828914584</v>
      </c>
      <c r="BF268" s="9">
        <v>95.713843456878777</v>
      </c>
      <c r="BG268" s="9">
        <v>43.90814552508553</v>
      </c>
      <c r="BH268" s="11">
        <v>1.3515186348555288</v>
      </c>
      <c r="BI268" s="9">
        <v>14.271999966330542</v>
      </c>
      <c r="BJ268" s="12">
        <v>0.20293545784802861</v>
      </c>
      <c r="BK268" s="11">
        <v>4.7047329810688669</v>
      </c>
      <c r="BL268" s="11">
        <v>1.0311912390184077</v>
      </c>
      <c r="BM268" s="11">
        <v>1.1440629830417965</v>
      </c>
      <c r="BN268" s="12">
        <v>0.16615654354529602</v>
      </c>
      <c r="BO268" s="12">
        <v>0.53241845199726334</v>
      </c>
      <c r="BP268" s="12">
        <v>0.17769180988922698</v>
      </c>
      <c r="BQ268" s="13">
        <v>5.2049215364551947E-2</v>
      </c>
      <c r="BR268" s="12">
        <v>0.15652248048643619</v>
      </c>
      <c r="BS268" s="13">
        <v>2.4704699328840129E-2</v>
      </c>
      <c r="BT268" s="12">
        <v>0.11803738233706684</v>
      </c>
      <c r="BU268" s="13">
        <v>3.4621386740784937E-2</v>
      </c>
      <c r="BV268" s="12">
        <v>0.12850013672130842</v>
      </c>
      <c r="BW268" s="13">
        <v>2.6319776512082085E-2</v>
      </c>
      <c r="BX268" s="13">
        <v>9.2832052259095535E-2</v>
      </c>
      <c r="BY268" s="13">
        <v>2.2914964205468933E-2</v>
      </c>
      <c r="BZ268" s="11">
        <v>3.6812499465212976</v>
      </c>
      <c r="CA268" s="11">
        <v>1.7212420961107113</v>
      </c>
      <c r="CB268" s="9">
        <v>55.107948563794515</v>
      </c>
      <c r="CC268" s="12">
        <v>0.29171841647177643</v>
      </c>
      <c r="CD268" s="12">
        <v>0.20980635427640554</v>
      </c>
      <c r="CE268" s="9">
        <v>17.622495251621661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N136"/>
  <sheetViews>
    <sheetView workbookViewId="0">
      <selection activeCell="C130" sqref="C130"/>
    </sheetView>
  </sheetViews>
  <sheetFormatPr defaultRowHeight="15" x14ac:dyDescent="0.25"/>
  <cols>
    <col min="1" max="1" width="12.5703125" customWidth="1"/>
    <col min="2" max="2" width="10.7109375" customWidth="1"/>
    <col min="3" max="3" width="17.5703125" customWidth="1"/>
  </cols>
  <sheetData>
    <row r="1" spans="1:144" x14ac:dyDescent="0.25">
      <c r="A1" t="s">
        <v>1</v>
      </c>
      <c r="B1" t="s">
        <v>828</v>
      </c>
      <c r="C1" t="s">
        <v>829</v>
      </c>
      <c r="D1" s="1" t="s">
        <v>504</v>
      </c>
      <c r="E1" s="1" t="s">
        <v>376</v>
      </c>
      <c r="F1" s="1" t="s">
        <v>377</v>
      </c>
      <c r="G1" s="1" t="s">
        <v>378</v>
      </c>
      <c r="H1" s="1" t="s">
        <v>379</v>
      </c>
      <c r="I1" s="1" t="s">
        <v>505</v>
      </c>
      <c r="J1" s="1" t="s">
        <v>380</v>
      </c>
      <c r="K1" s="1" t="s">
        <v>381</v>
      </c>
      <c r="L1" s="1" t="s">
        <v>506</v>
      </c>
      <c r="M1" s="1" t="s">
        <v>382</v>
      </c>
      <c r="N1" s="1" t="s">
        <v>383</v>
      </c>
      <c r="O1" s="1" t="s">
        <v>385</v>
      </c>
      <c r="P1" s="1" t="s">
        <v>386</v>
      </c>
      <c r="Q1" s="1" t="s">
        <v>387</v>
      </c>
      <c r="R1" s="1" t="s">
        <v>507</v>
      </c>
      <c r="S1" s="1" t="s">
        <v>388</v>
      </c>
      <c r="T1" s="1" t="s">
        <v>508</v>
      </c>
      <c r="U1" s="1" t="s">
        <v>509</v>
      </c>
      <c r="V1" s="1" t="s">
        <v>510</v>
      </c>
      <c r="W1" s="1" t="s">
        <v>511</v>
      </c>
      <c r="X1" s="1" t="s">
        <v>389</v>
      </c>
      <c r="Y1" s="1" t="s">
        <v>390</v>
      </c>
      <c r="Z1" s="1" t="s">
        <v>391</v>
      </c>
      <c r="AA1" s="1" t="s">
        <v>392</v>
      </c>
      <c r="AB1" s="1" t="s">
        <v>512</v>
      </c>
      <c r="AC1" s="1" t="s">
        <v>393</v>
      </c>
      <c r="AD1" s="1" t="s">
        <v>394</v>
      </c>
      <c r="AE1" s="1" t="s">
        <v>395</v>
      </c>
      <c r="AF1" s="1" t="s">
        <v>396</v>
      </c>
      <c r="AG1" s="1" t="s">
        <v>397</v>
      </c>
      <c r="AH1" s="1" t="s">
        <v>398</v>
      </c>
      <c r="AI1" s="1" t="s">
        <v>399</v>
      </c>
      <c r="AJ1" s="1" t="s">
        <v>400</v>
      </c>
      <c r="AK1" s="1" t="s">
        <v>401</v>
      </c>
      <c r="AL1" s="1" t="s">
        <v>402</v>
      </c>
      <c r="AM1" s="1" t="s">
        <v>403</v>
      </c>
      <c r="AN1" s="1" t="s">
        <v>404</v>
      </c>
      <c r="AO1" s="1" t="s">
        <v>405</v>
      </c>
      <c r="AP1" s="1" t="s">
        <v>406</v>
      </c>
      <c r="AQ1" s="1" t="s">
        <v>407</v>
      </c>
      <c r="AR1" s="1" t="s">
        <v>408</v>
      </c>
      <c r="AS1" s="1" t="s">
        <v>409</v>
      </c>
      <c r="AT1" s="1" t="s">
        <v>410</v>
      </c>
      <c r="AU1" s="1" t="s">
        <v>413</v>
      </c>
      <c r="AV1" s="1" t="s">
        <v>513</v>
      </c>
      <c r="AW1" s="1" t="s">
        <v>414</v>
      </c>
      <c r="AX1" s="1" t="s">
        <v>415</v>
      </c>
      <c r="AY1" s="1" t="s">
        <v>514</v>
      </c>
      <c r="AZ1" s="1" t="s">
        <v>416</v>
      </c>
      <c r="BA1" s="1" t="s">
        <v>417</v>
      </c>
      <c r="BB1" s="1" t="s">
        <v>419</v>
      </c>
      <c r="BC1" s="1" t="s">
        <v>420</v>
      </c>
      <c r="BD1" s="1" t="s">
        <v>515</v>
      </c>
      <c r="BE1" s="1" t="s">
        <v>421</v>
      </c>
      <c r="BF1" s="1" t="s">
        <v>422</v>
      </c>
      <c r="BG1" s="1" t="s">
        <v>516</v>
      </c>
      <c r="BH1" s="1" t="s">
        <v>423</v>
      </c>
      <c r="BI1" s="1" t="s">
        <v>424</v>
      </c>
      <c r="BJ1" s="1" t="s">
        <v>426</v>
      </c>
      <c r="BK1" s="1" t="s">
        <v>427</v>
      </c>
      <c r="BL1" s="1" t="s">
        <v>428</v>
      </c>
      <c r="BM1" s="1" t="s">
        <v>517</v>
      </c>
      <c r="BN1" s="1" t="s">
        <v>429</v>
      </c>
      <c r="BO1" s="1" t="s">
        <v>518</v>
      </c>
      <c r="BP1" s="1" t="s">
        <v>519</v>
      </c>
      <c r="BQ1" s="1" t="s">
        <v>520</v>
      </c>
      <c r="BR1" s="1" t="s">
        <v>521</v>
      </c>
      <c r="BS1" s="1" t="s">
        <v>430</v>
      </c>
      <c r="BT1" s="1" t="s">
        <v>431</v>
      </c>
      <c r="BU1" s="1" t="s">
        <v>432</v>
      </c>
      <c r="BV1" s="1" t="s">
        <v>418</v>
      </c>
      <c r="BW1" s="1" t="s">
        <v>522</v>
      </c>
      <c r="BX1" s="1" t="s">
        <v>433</v>
      </c>
      <c r="BY1" s="1" t="s">
        <v>434</v>
      </c>
      <c r="BZ1" s="1" t="s">
        <v>435</v>
      </c>
      <c r="CA1" s="1" t="s">
        <v>436</v>
      </c>
      <c r="CB1" s="1" t="s">
        <v>437</v>
      </c>
      <c r="CC1" s="1" t="s">
        <v>438</v>
      </c>
      <c r="CD1" s="1" t="s">
        <v>439</v>
      </c>
      <c r="CE1" s="1" t="s">
        <v>440</v>
      </c>
      <c r="CF1" s="1" t="s">
        <v>441</v>
      </c>
      <c r="CG1" s="1" t="s">
        <v>442</v>
      </c>
      <c r="CH1" s="1" t="s">
        <v>443</v>
      </c>
      <c r="CI1" s="1" t="s">
        <v>444</v>
      </c>
      <c r="CJ1" s="1" t="s">
        <v>445</v>
      </c>
      <c r="CK1" s="1" t="s">
        <v>446</v>
      </c>
      <c r="CL1" s="1" t="s">
        <v>447</v>
      </c>
      <c r="CM1" s="1" t="s">
        <v>448</v>
      </c>
      <c r="CN1" s="1" t="s">
        <v>449</v>
      </c>
      <c r="CO1" s="1" t="s">
        <v>450</v>
      </c>
      <c r="CP1" s="1" t="s">
        <v>453</v>
      </c>
      <c r="CQ1" s="1" t="s">
        <v>523</v>
      </c>
      <c r="CR1" s="1" t="s">
        <v>454</v>
      </c>
      <c r="CS1" s="1" t="s">
        <v>455</v>
      </c>
      <c r="CT1" s="1" t="s">
        <v>524</v>
      </c>
      <c r="CU1" s="1" t="s">
        <v>456</v>
      </c>
      <c r="CV1" s="1" t="s">
        <v>457</v>
      </c>
      <c r="CW1" s="1" t="s">
        <v>458</v>
      </c>
      <c r="CX1" s="1" t="s">
        <v>459</v>
      </c>
      <c r="CY1" s="1" t="s">
        <v>525</v>
      </c>
      <c r="CZ1" s="1" t="s">
        <v>460</v>
      </c>
      <c r="DA1" s="1" t="s">
        <v>461</v>
      </c>
      <c r="DB1" s="1" t="s">
        <v>526</v>
      </c>
      <c r="DC1" s="1" t="s">
        <v>462</v>
      </c>
      <c r="DD1" s="1" t="s">
        <v>463</v>
      </c>
      <c r="DE1" s="1" t="s">
        <v>465</v>
      </c>
      <c r="DF1" s="1" t="s">
        <v>466</v>
      </c>
      <c r="DG1" s="1" t="s">
        <v>467</v>
      </c>
      <c r="DH1" s="1" t="s">
        <v>527</v>
      </c>
      <c r="DI1" s="1" t="s">
        <v>468</v>
      </c>
      <c r="DJ1" s="1" t="s">
        <v>528</v>
      </c>
      <c r="DK1" s="1" t="s">
        <v>529</v>
      </c>
      <c r="DL1" s="1" t="s">
        <v>530</v>
      </c>
      <c r="DM1" s="1" t="s">
        <v>531</v>
      </c>
      <c r="DN1" s="1" t="s">
        <v>469</v>
      </c>
      <c r="DO1" s="1" t="s">
        <v>470</v>
      </c>
      <c r="DP1" s="1" t="s">
        <v>471</v>
      </c>
      <c r="DQ1" s="1" t="s">
        <v>472</v>
      </c>
      <c r="DR1" s="1" t="s">
        <v>532</v>
      </c>
      <c r="DS1" s="1" t="s">
        <v>473</v>
      </c>
      <c r="DT1" s="1" t="s">
        <v>474</v>
      </c>
      <c r="DU1" s="1" t="s">
        <v>475</v>
      </c>
      <c r="DV1" s="1" t="s">
        <v>476</v>
      </c>
      <c r="DW1" s="1" t="s">
        <v>477</v>
      </c>
      <c r="DX1" s="1" t="s">
        <v>478</v>
      </c>
      <c r="DY1" s="1" t="s">
        <v>479</v>
      </c>
      <c r="DZ1" s="1" t="s">
        <v>480</v>
      </c>
      <c r="EA1" s="1" t="s">
        <v>481</v>
      </c>
      <c r="EB1" s="1" t="s">
        <v>482</v>
      </c>
      <c r="EC1" s="1" t="s">
        <v>483</v>
      </c>
      <c r="ED1" s="1" t="s">
        <v>484</v>
      </c>
      <c r="EE1" s="1" t="s">
        <v>485</v>
      </c>
      <c r="EF1" s="1" t="s">
        <v>486</v>
      </c>
      <c r="EG1" s="1" t="s">
        <v>487</v>
      </c>
      <c r="EH1" s="1" t="s">
        <v>488</v>
      </c>
      <c r="EI1" s="1" t="s">
        <v>489</v>
      </c>
      <c r="EJ1" s="1" t="s">
        <v>490</v>
      </c>
      <c r="EK1" s="1" t="s">
        <v>493</v>
      </c>
      <c r="EL1" s="1" t="s">
        <v>533</v>
      </c>
      <c r="EM1" s="1" t="s">
        <v>494</v>
      </c>
      <c r="EN1" s="1" t="s">
        <v>495</v>
      </c>
    </row>
    <row r="2" spans="1:144" x14ac:dyDescent="0.25">
      <c r="A2" t="s">
        <v>830</v>
      </c>
      <c r="B2">
        <v>1</v>
      </c>
      <c r="C2" t="s">
        <v>831</v>
      </c>
      <c r="D2" s="9">
        <v>47.570506008509049</v>
      </c>
      <c r="E2" s="10">
        <v>29251.981266914496</v>
      </c>
      <c r="F2" s="10">
        <v>25218.627149309432</v>
      </c>
      <c r="G2" s="10">
        <v>77155.723016327494</v>
      </c>
      <c r="H2" s="10">
        <v>278585.72821896442</v>
      </c>
      <c r="I2" s="10">
        <v>502.65768628740244</v>
      </c>
      <c r="J2" s="10">
        <v>31387.608469033821</v>
      </c>
      <c r="K2" s="10">
        <v>51457</v>
      </c>
      <c r="L2" s="9">
        <v>51.679900285141912</v>
      </c>
      <c r="M2" s="10">
        <v>8556.6555012305907</v>
      </c>
      <c r="N2" s="9">
        <v>46.28717511968734</v>
      </c>
      <c r="O2" s="10">
        <v>231.88359963336995</v>
      </c>
      <c r="P2" s="10">
        <v>109795.96118509919</v>
      </c>
      <c r="Q2" s="9">
        <v>44.050046490028421</v>
      </c>
      <c r="R2" s="9">
        <v>63.37430813397642</v>
      </c>
      <c r="S2" s="9">
        <v>44.577402830037521</v>
      </c>
      <c r="T2" s="9">
        <v>68.93592787050693</v>
      </c>
      <c r="U2" s="9">
        <v>42.574794400942778</v>
      </c>
      <c r="V2" s="9">
        <v>41.415262291247522</v>
      </c>
      <c r="W2" s="9">
        <v>69.525669923059752</v>
      </c>
      <c r="X2" s="9">
        <v>40.555403087938977</v>
      </c>
      <c r="Y2" s="9">
        <v>40.777171113261048</v>
      </c>
      <c r="Z2" s="9">
        <v>44.420333885385325</v>
      </c>
      <c r="AA2" s="9">
        <v>40.120023763607151</v>
      </c>
      <c r="AB2" s="9">
        <v>29.93331607030531</v>
      </c>
      <c r="AC2" s="9">
        <v>37.636788902895091</v>
      </c>
      <c r="AD2" s="9">
        <v>40.34989331415246</v>
      </c>
      <c r="AE2" s="9">
        <v>71.076672305791931</v>
      </c>
      <c r="AF2" s="9">
        <v>39.312610568694332</v>
      </c>
      <c r="AG2" s="9">
        <v>41.149746053624128</v>
      </c>
      <c r="AH2" s="9">
        <v>45.349441431968579</v>
      </c>
      <c r="AI2" s="9">
        <v>43.516181279039841</v>
      </c>
      <c r="AJ2" s="9">
        <v>46.476919569821604</v>
      </c>
      <c r="AK2" s="9">
        <v>40.546109533100733</v>
      </c>
      <c r="AL2" s="9">
        <v>47.912723896208057</v>
      </c>
      <c r="AM2" s="9">
        <v>47.701269791057491</v>
      </c>
      <c r="AN2" s="9">
        <v>52.121338449237513</v>
      </c>
      <c r="AO2" s="9">
        <v>49.867970325045803</v>
      </c>
      <c r="AP2" s="9">
        <v>39.337422280000233</v>
      </c>
      <c r="AQ2" s="9">
        <v>50.027027162206416</v>
      </c>
      <c r="AR2" s="9">
        <v>52.008376209156999</v>
      </c>
      <c r="AS2" s="9">
        <v>51.053644095040397</v>
      </c>
      <c r="AT2" s="9">
        <v>40.583095167662655</v>
      </c>
      <c r="AU2" s="9">
        <v>53.427880977338553</v>
      </c>
      <c r="AV2" s="9">
        <v>30.7431639310336</v>
      </c>
      <c r="AW2" s="9">
        <v>39.078764266558835</v>
      </c>
      <c r="AX2" s="9">
        <v>42.660929662091192</v>
      </c>
      <c r="AY2" s="11">
        <v>2.0233229480803474</v>
      </c>
      <c r="AZ2" s="10">
        <v>1061.9629305346684</v>
      </c>
      <c r="BA2" s="10">
        <v>835.61879930912039</v>
      </c>
      <c r="BB2" s="10">
        <v>2604.0763637732957</v>
      </c>
      <c r="BC2" s="10">
        <v>9424.3856553176265</v>
      </c>
      <c r="BD2" s="9">
        <v>85.246396267065307</v>
      </c>
      <c r="BE2" s="10">
        <v>3672.4649863868267</v>
      </c>
      <c r="BF2" s="10">
        <v>510.79090697362722</v>
      </c>
      <c r="BG2" s="11">
        <v>2.0342369861303786</v>
      </c>
      <c r="BH2" s="10">
        <v>271.99848034372212</v>
      </c>
      <c r="BI2" s="11">
        <v>2.1111751606353382</v>
      </c>
      <c r="BJ2" s="11">
        <v>8.7126383350309418</v>
      </c>
      <c r="BK2" s="10">
        <v>4213.0245430581808</v>
      </c>
      <c r="BL2" s="11">
        <v>1.5582436817467951</v>
      </c>
      <c r="BM2" s="11">
        <v>3.7592547105064149</v>
      </c>
      <c r="BN2" s="11">
        <v>2.211097114420157</v>
      </c>
      <c r="BO2" s="11">
        <v>5.825995676204931</v>
      </c>
      <c r="BP2" s="11">
        <v>2.4227383642929832</v>
      </c>
      <c r="BQ2" s="11">
        <v>1.998482110575539</v>
      </c>
      <c r="BR2" s="11">
        <v>2.2609674582225576</v>
      </c>
      <c r="BS2" s="11">
        <v>1.5580931415397699</v>
      </c>
      <c r="BT2" s="11">
        <v>1.4174070309381652</v>
      </c>
      <c r="BU2" s="11">
        <v>1.5495043787121852</v>
      </c>
      <c r="BV2" s="11">
        <v>2.0254407772003136</v>
      </c>
      <c r="BW2" s="11">
        <v>3.198299357048588</v>
      </c>
      <c r="BX2" s="11">
        <v>1.9030743940871515</v>
      </c>
      <c r="BY2" s="11">
        <v>1.978332362391408</v>
      </c>
      <c r="BZ2" s="11">
        <v>4.0583087222650382</v>
      </c>
      <c r="CA2" s="11">
        <v>1.479324313595807</v>
      </c>
      <c r="CB2" s="11">
        <v>1.5531389532932156</v>
      </c>
      <c r="CC2" s="11">
        <v>1.5002349433906361</v>
      </c>
      <c r="CD2" s="11">
        <v>1.8091690269669967</v>
      </c>
      <c r="CE2" s="11">
        <v>2.3933754232125861</v>
      </c>
      <c r="CF2" s="11">
        <v>1.7945644616205869</v>
      </c>
      <c r="CG2" s="11">
        <v>2.4018980977466318</v>
      </c>
      <c r="CH2" s="11">
        <v>1.7555145020311551</v>
      </c>
      <c r="CI2" s="11">
        <v>2.230711779956521</v>
      </c>
      <c r="CJ2" s="11">
        <v>1.8134187000408719</v>
      </c>
      <c r="CK2" s="11">
        <v>2.2957755507136892</v>
      </c>
      <c r="CL2" s="11">
        <v>1.8036912496479924</v>
      </c>
      <c r="CM2" s="11">
        <v>2.0599240971627624</v>
      </c>
      <c r="CN2" s="11">
        <v>1.7009711115755133</v>
      </c>
      <c r="CO2" s="11">
        <v>2.1148046898187594</v>
      </c>
      <c r="CP2" s="11">
        <v>2.1859251956471346</v>
      </c>
      <c r="CQ2" s="11">
        <v>1.2746945913575169</v>
      </c>
      <c r="CR2" s="11">
        <v>1.5370048015736339</v>
      </c>
      <c r="CS2" s="11">
        <v>1.7675451620419111</v>
      </c>
      <c r="CT2" s="12">
        <v>0.81</v>
      </c>
      <c r="CU2" s="9">
        <v>10.6</v>
      </c>
      <c r="CV2" s="11">
        <v>1.36</v>
      </c>
      <c r="CW2" s="11">
        <v>3.9</v>
      </c>
      <c r="CX2" s="10">
        <v>733</v>
      </c>
      <c r="CY2" s="10">
        <v>152</v>
      </c>
      <c r="CZ2" s="9">
        <v>14.9</v>
      </c>
      <c r="DA2" s="10">
        <v>851</v>
      </c>
      <c r="DB2" s="12">
        <v>0.33</v>
      </c>
      <c r="DC2" s="11">
        <v>2.59</v>
      </c>
      <c r="DD2" s="12">
        <v>0.11600000000000001</v>
      </c>
      <c r="DE2" s="11">
        <v>1.17</v>
      </c>
      <c r="DF2" s="9">
        <v>24</v>
      </c>
      <c r="DG2" s="13">
        <v>6.5100000000000005E-2</v>
      </c>
      <c r="DH2" s="11">
        <v>1.04</v>
      </c>
      <c r="DI2" s="12">
        <v>0.27100000000000002</v>
      </c>
      <c r="DJ2" s="12">
        <v>0.81899999999999995</v>
      </c>
      <c r="DK2" s="11">
        <v>1.65</v>
      </c>
      <c r="DL2" s="13">
        <v>7.9699999999999993E-2</v>
      </c>
      <c r="DM2" s="13">
        <v>9.06E-2</v>
      </c>
      <c r="DN2" s="14">
        <v>6.8300000000000001E-3</v>
      </c>
      <c r="DO2" s="13">
        <v>5.2299999999999999E-2</v>
      </c>
      <c r="DP2" s="14">
        <v>7.7600000000000004E-3</v>
      </c>
      <c r="DQ2" s="12">
        <v>0.219</v>
      </c>
      <c r="DR2" s="11">
        <v>1.45</v>
      </c>
      <c r="DS2" s="12">
        <v>0.44900000000000001</v>
      </c>
      <c r="DT2" s="12">
        <v>0.48099999999999998</v>
      </c>
      <c r="DU2" s="13">
        <v>5.8299999999999998E-2</v>
      </c>
      <c r="DV2" s="14">
        <v>6.6E-3</v>
      </c>
      <c r="DW2" s="14">
        <v>6.7999999999999996E-3</v>
      </c>
      <c r="DX2" s="13">
        <v>2.3099999999999999E-2</v>
      </c>
      <c r="DY2" s="13">
        <v>3.3399999999999999E-2</v>
      </c>
      <c r="DZ2" s="13">
        <v>3.9699999999999999E-2</v>
      </c>
      <c r="EA2" s="13">
        <v>1.0999999999999999E-2</v>
      </c>
      <c r="EB2" s="13">
        <v>3.7100000000000001E-2</v>
      </c>
      <c r="EC2" s="14">
        <v>5.8199999999999997E-3</v>
      </c>
      <c r="ED2" s="13">
        <v>2.4500000000000001E-2</v>
      </c>
      <c r="EE2" s="14">
        <v>6.0899999999999999E-3</v>
      </c>
      <c r="EF2" s="13">
        <v>1.8499999999999999E-2</v>
      </c>
      <c r="EG2" s="14">
        <v>5.9300000000000004E-3</v>
      </c>
      <c r="EH2" s="13">
        <v>2.9100000000000001E-2</v>
      </c>
      <c r="EI2" s="14">
        <v>6.3699999999999998E-3</v>
      </c>
      <c r="EJ2" s="13">
        <v>2.1700000000000001E-2</v>
      </c>
      <c r="EK2" s="12">
        <v>0.16700000000000001</v>
      </c>
      <c r="EL2" s="12">
        <v>0.113</v>
      </c>
      <c r="EM2" s="14">
        <v>7.8100000000000001E-3</v>
      </c>
      <c r="EN2" s="14">
        <v>7.7499999999999999E-3</v>
      </c>
    </row>
    <row r="3" spans="1:144" x14ac:dyDescent="0.25">
      <c r="A3" t="s">
        <v>832</v>
      </c>
      <c r="B3">
        <v>1</v>
      </c>
      <c r="C3" t="s">
        <v>831</v>
      </c>
      <c r="D3" s="9">
        <v>47.835793953650331</v>
      </c>
      <c r="E3" s="10">
        <v>29040.999456227852</v>
      </c>
      <c r="F3" s="10">
        <v>24732.965616622179</v>
      </c>
      <c r="G3" s="10">
        <v>76264.560536514909</v>
      </c>
      <c r="H3" s="10">
        <v>277146.2197285539</v>
      </c>
      <c r="I3" s="10">
        <v>486.36150807184811</v>
      </c>
      <c r="J3" s="10">
        <v>30894.199293081296</v>
      </c>
      <c r="K3" s="10">
        <v>51457</v>
      </c>
      <c r="L3" s="9">
        <v>51.044334701174748</v>
      </c>
      <c r="M3" s="10">
        <v>8447.7739495475598</v>
      </c>
      <c r="N3" s="9">
        <v>45.103714369909405</v>
      </c>
      <c r="O3" s="10">
        <v>230.44823422500582</v>
      </c>
      <c r="P3" s="10">
        <v>108955.80567096884</v>
      </c>
      <c r="Q3" s="9">
        <v>43.5675451608816</v>
      </c>
      <c r="R3" s="9">
        <v>63.893131745193003</v>
      </c>
      <c r="S3" s="9">
        <v>44.959591879690194</v>
      </c>
      <c r="T3" s="9">
        <v>70.113610786466225</v>
      </c>
      <c r="U3" s="9">
        <v>41.467958150461257</v>
      </c>
      <c r="V3" s="9">
        <v>41.967302195793344</v>
      </c>
      <c r="W3" s="9">
        <v>69.410284375026734</v>
      </c>
      <c r="X3" s="9">
        <v>40.464419335471156</v>
      </c>
      <c r="Y3" s="9">
        <v>40.66535798949986</v>
      </c>
      <c r="Z3" s="9">
        <v>45.030092679332533</v>
      </c>
      <c r="AA3" s="9">
        <v>39.797169461241381</v>
      </c>
      <c r="AB3" s="9">
        <v>33.500836062172112</v>
      </c>
      <c r="AC3" s="9">
        <v>38.627952410293894</v>
      </c>
      <c r="AD3" s="9">
        <v>40.732738045581648</v>
      </c>
      <c r="AE3" s="9">
        <v>72.382741166335876</v>
      </c>
      <c r="AF3" s="9">
        <v>38.407388140063787</v>
      </c>
      <c r="AG3" s="9">
        <v>41.838389889829955</v>
      </c>
      <c r="AH3" s="9">
        <v>46.358823374651372</v>
      </c>
      <c r="AI3" s="9">
        <v>44.758400608554602</v>
      </c>
      <c r="AJ3" s="9">
        <v>47.521356678787221</v>
      </c>
      <c r="AK3" s="9">
        <v>40.424723549758504</v>
      </c>
      <c r="AL3" s="9">
        <v>46.914990677847278</v>
      </c>
      <c r="AM3" s="9">
        <v>47.379248760239093</v>
      </c>
      <c r="AN3" s="9">
        <v>52.542401005879022</v>
      </c>
      <c r="AO3" s="9">
        <v>49.500496264306101</v>
      </c>
      <c r="AP3" s="9">
        <v>39.729638223409907</v>
      </c>
      <c r="AQ3" s="9">
        <v>49.648725517006589</v>
      </c>
      <c r="AR3" s="9">
        <v>51.637205540909164</v>
      </c>
      <c r="AS3" s="9">
        <v>51.02103220458087</v>
      </c>
      <c r="AT3" s="9">
        <v>40.449296715568117</v>
      </c>
      <c r="AU3" s="9">
        <v>53.498811759323829</v>
      </c>
      <c r="AV3" s="9">
        <v>31.220261460432898</v>
      </c>
      <c r="AW3" s="9">
        <v>38.855761664099298</v>
      </c>
      <c r="AX3" s="9">
        <v>42.712051660109594</v>
      </c>
      <c r="AY3" s="11">
        <v>1.8695312853442241</v>
      </c>
      <c r="AZ3" s="10">
        <v>968.87889678951012</v>
      </c>
      <c r="BA3" s="10">
        <v>778.8395515023343</v>
      </c>
      <c r="BB3" s="10">
        <v>2367.7320419950074</v>
      </c>
      <c r="BC3" s="10">
        <v>7980.3923731921395</v>
      </c>
      <c r="BD3" s="9">
        <v>81.020114590789632</v>
      </c>
      <c r="BE3" s="10">
        <v>3600.3531322259596</v>
      </c>
      <c r="BF3" s="10">
        <v>581.15263960381253</v>
      </c>
      <c r="BG3" s="11">
        <v>1.9073399028263711</v>
      </c>
      <c r="BH3" s="10">
        <v>272.49258206481477</v>
      </c>
      <c r="BI3" s="11">
        <v>1.5711239632947065</v>
      </c>
      <c r="BJ3" s="11">
        <v>7.9764972416681017</v>
      </c>
      <c r="BK3" s="10">
        <v>3607.1852848961066</v>
      </c>
      <c r="BL3" s="11">
        <v>1.5596674682153091</v>
      </c>
      <c r="BM3" s="11">
        <v>3.6109753394264663</v>
      </c>
      <c r="BN3" s="11">
        <v>2.1326659629341673</v>
      </c>
      <c r="BO3" s="11">
        <v>5.2877674771066729</v>
      </c>
      <c r="BP3" s="11">
        <v>2.2555356547762604</v>
      </c>
      <c r="BQ3" s="11">
        <v>1.5510133666285941</v>
      </c>
      <c r="BR3" s="11">
        <v>2.3585542625075409</v>
      </c>
      <c r="BS3" s="11">
        <v>1.2652927540156524</v>
      </c>
      <c r="BT3" s="11">
        <v>1.455369735251469</v>
      </c>
      <c r="BU3" s="11">
        <v>1.4491726888937335</v>
      </c>
      <c r="BV3" s="11">
        <v>2.166396069662579</v>
      </c>
      <c r="BW3" s="11">
        <v>3.548927622306163</v>
      </c>
      <c r="BX3" s="11">
        <v>1.5978571837774493</v>
      </c>
      <c r="BY3" s="11">
        <v>1.8048464024912805</v>
      </c>
      <c r="BZ3" s="11">
        <v>3.4142831742715503</v>
      </c>
      <c r="CA3" s="11">
        <v>1.3115946001999763</v>
      </c>
      <c r="CB3" s="11">
        <v>1.5233500135309339</v>
      </c>
      <c r="CC3" s="11">
        <v>1.4172590324618008</v>
      </c>
      <c r="CD3" s="11">
        <v>2.2240162070712604</v>
      </c>
      <c r="CE3" s="11">
        <v>2.0505841967888667</v>
      </c>
      <c r="CF3" s="11">
        <v>1.6236646628697695</v>
      </c>
      <c r="CG3" s="11">
        <v>1.8272889713127867</v>
      </c>
      <c r="CH3" s="11">
        <v>1.4461757184285347</v>
      </c>
      <c r="CI3" s="11">
        <v>2.0178076114091961</v>
      </c>
      <c r="CJ3" s="11">
        <v>1.7699987498946315</v>
      </c>
      <c r="CK3" s="11">
        <v>2.0602103172087327</v>
      </c>
      <c r="CL3" s="11">
        <v>1.3790112700675003</v>
      </c>
      <c r="CM3" s="11">
        <v>2.1296637740693778</v>
      </c>
      <c r="CN3" s="11">
        <v>1.500358202427527</v>
      </c>
      <c r="CO3" s="11">
        <v>1.6059966818155729</v>
      </c>
      <c r="CP3" s="11">
        <v>1.966814177507751</v>
      </c>
      <c r="CQ3" s="11">
        <v>1.1261062141346128</v>
      </c>
      <c r="CR3" s="11">
        <v>1.3316496964302158</v>
      </c>
      <c r="CS3" s="11">
        <v>1.6602153711867953</v>
      </c>
      <c r="CT3" s="12">
        <v>0.76400000000000001</v>
      </c>
      <c r="CU3" s="9">
        <v>10.4</v>
      </c>
      <c r="CV3" s="11">
        <v>1.2</v>
      </c>
      <c r="CW3" s="11">
        <v>3.8</v>
      </c>
      <c r="CX3" s="10">
        <v>722</v>
      </c>
      <c r="CY3" s="10">
        <v>153</v>
      </c>
      <c r="CZ3" s="9">
        <v>14.7</v>
      </c>
      <c r="DA3" s="10">
        <v>874</v>
      </c>
      <c r="DB3" s="12">
        <v>0.435</v>
      </c>
      <c r="DC3" s="11">
        <v>3.04</v>
      </c>
      <c r="DD3" s="12">
        <v>0.128</v>
      </c>
      <c r="DE3" s="11">
        <v>1.1399999999999999</v>
      </c>
      <c r="DF3" s="9">
        <v>21.8</v>
      </c>
      <c r="DG3" s="13">
        <v>5.3699999999999998E-2</v>
      </c>
      <c r="DH3" s="11">
        <v>1.18</v>
      </c>
      <c r="DI3" s="12">
        <v>0.223</v>
      </c>
      <c r="DJ3" s="11">
        <v>1.29</v>
      </c>
      <c r="DK3" s="11">
        <v>1.36</v>
      </c>
      <c r="DL3" s="13">
        <v>7.1499999999999994E-2</v>
      </c>
      <c r="DM3" s="13">
        <v>8.5599999999999996E-2</v>
      </c>
      <c r="DN3" s="14">
        <v>6.7400000000000003E-3</v>
      </c>
      <c r="DO3" s="13">
        <v>5.16E-2</v>
      </c>
      <c r="DP3" s="14">
        <v>7.6600000000000001E-3</v>
      </c>
      <c r="DQ3" s="13">
        <v>4.1700000000000001E-2</v>
      </c>
      <c r="DR3" s="11">
        <v>1.2</v>
      </c>
      <c r="DS3" s="12">
        <v>0.43099999999999999</v>
      </c>
      <c r="DT3" s="12">
        <v>0.48299999999999998</v>
      </c>
      <c r="DU3" s="13">
        <v>5.7500000000000002E-2</v>
      </c>
      <c r="DV3" s="14">
        <v>6.5100000000000002E-3</v>
      </c>
      <c r="DW3" s="14">
        <v>6.7099999999999998E-3</v>
      </c>
      <c r="DX3" s="14">
        <v>5.7499999999999999E-3</v>
      </c>
      <c r="DY3" s="13">
        <v>3.2899999999999999E-2</v>
      </c>
      <c r="DZ3" s="12">
        <v>0.155</v>
      </c>
      <c r="EA3" s="13">
        <v>1.0800000000000001E-2</v>
      </c>
      <c r="EB3" s="13">
        <v>3.6600000000000001E-2</v>
      </c>
      <c r="EC3" s="14">
        <v>5.7499999999999999E-3</v>
      </c>
      <c r="ED3" s="13">
        <v>2.41E-2</v>
      </c>
      <c r="EE3" s="14">
        <v>6.0099999999999997E-3</v>
      </c>
      <c r="EF3" s="13">
        <v>1.83E-2</v>
      </c>
      <c r="EG3" s="14">
        <v>5.8500000000000002E-3</v>
      </c>
      <c r="EH3" s="13">
        <v>2.87E-2</v>
      </c>
      <c r="EI3" s="14">
        <v>6.2899999999999996E-3</v>
      </c>
      <c r="EJ3" s="13">
        <v>2.1499999999999998E-2</v>
      </c>
      <c r="EK3" s="12">
        <v>0.157</v>
      </c>
      <c r="EL3" s="13">
        <v>8.3500000000000005E-2</v>
      </c>
      <c r="EM3" s="14">
        <v>7.7000000000000002E-3</v>
      </c>
      <c r="EN3" s="14">
        <v>7.6499999999999997E-3</v>
      </c>
    </row>
    <row r="4" spans="1:144" x14ac:dyDescent="0.25">
      <c r="A4" t="s">
        <v>833</v>
      </c>
      <c r="B4">
        <v>1</v>
      </c>
      <c r="C4" t="s">
        <v>831</v>
      </c>
      <c r="D4" s="9">
        <v>49.343915442962157</v>
      </c>
      <c r="E4" s="10">
        <v>30177.759555431679</v>
      </c>
      <c r="F4" s="10">
        <v>25653.4487606248</v>
      </c>
      <c r="G4" s="10">
        <v>77063.788832068545</v>
      </c>
      <c r="H4" s="10">
        <v>277624.59569152532</v>
      </c>
      <c r="I4" s="10">
        <v>1230.4382091381419</v>
      </c>
      <c r="J4" s="10">
        <v>31121.789517005076</v>
      </c>
      <c r="K4" s="10">
        <v>51457</v>
      </c>
      <c r="L4" s="9">
        <v>51.767679639838029</v>
      </c>
      <c r="M4" s="10">
        <v>8515.0526412974705</v>
      </c>
      <c r="N4" s="9">
        <v>46.690444940642152</v>
      </c>
      <c r="O4" s="10">
        <v>231.89907578447142</v>
      </c>
      <c r="P4" s="10">
        <v>111733.69289140265</v>
      </c>
      <c r="Q4" s="9">
        <v>44.496699516880987</v>
      </c>
      <c r="R4" s="9">
        <v>65.594824289596289</v>
      </c>
      <c r="S4" s="9">
        <v>46.095191226541985</v>
      </c>
      <c r="T4" s="9">
        <v>67.760189779810418</v>
      </c>
      <c r="U4" s="9">
        <v>44.206336049045248</v>
      </c>
      <c r="V4" s="9">
        <v>43.476705041284774</v>
      </c>
      <c r="W4" s="9">
        <v>70.467990300228522</v>
      </c>
      <c r="X4" s="9">
        <v>39.684843351902487</v>
      </c>
      <c r="Y4" s="9">
        <v>41.50750246523036</v>
      </c>
      <c r="Z4" s="9">
        <v>45.261045942354201</v>
      </c>
      <c r="AA4" s="9">
        <v>40.766273186670247</v>
      </c>
      <c r="AB4" s="9">
        <v>30.190390857801138</v>
      </c>
      <c r="AC4" s="9">
        <v>36.759356016769956</v>
      </c>
      <c r="AD4" s="9">
        <v>41.58854727215023</v>
      </c>
      <c r="AE4" s="9">
        <v>71.950613896222578</v>
      </c>
      <c r="AF4" s="9">
        <v>39.618770098754538</v>
      </c>
      <c r="AG4" s="9">
        <v>41.107800616278688</v>
      </c>
      <c r="AH4" s="9">
        <v>45.364374367504524</v>
      </c>
      <c r="AI4" s="9">
        <v>44.848419603437193</v>
      </c>
      <c r="AJ4" s="9">
        <v>47.304258383009198</v>
      </c>
      <c r="AK4" s="9">
        <v>41.109131178952239</v>
      </c>
      <c r="AL4" s="9">
        <v>49.978151111741717</v>
      </c>
      <c r="AM4" s="9">
        <v>49.204741367867044</v>
      </c>
      <c r="AN4" s="9">
        <v>51.794290295638213</v>
      </c>
      <c r="AO4" s="9">
        <v>50.096059017058849</v>
      </c>
      <c r="AP4" s="9">
        <v>40.488941443743187</v>
      </c>
      <c r="AQ4" s="9">
        <v>50.505437941389808</v>
      </c>
      <c r="AR4" s="9">
        <v>53.983772151579892</v>
      </c>
      <c r="AS4" s="9">
        <v>52.73918434038</v>
      </c>
      <c r="AT4" s="9">
        <v>40.151335710880467</v>
      </c>
      <c r="AU4" s="9">
        <v>53.579388225646341</v>
      </c>
      <c r="AV4" s="9">
        <v>31.265059422399098</v>
      </c>
      <c r="AW4" s="9">
        <v>39.200031177090302</v>
      </c>
      <c r="AX4" s="9">
        <v>43.177917321565275</v>
      </c>
      <c r="AY4" s="11">
        <v>1.5611607792975644</v>
      </c>
      <c r="AZ4" s="10">
        <v>927.81460801608978</v>
      </c>
      <c r="BA4" s="10">
        <v>736.62747451482301</v>
      </c>
      <c r="BB4" s="10">
        <v>2427.6935366722523</v>
      </c>
      <c r="BC4" s="10">
        <v>8550.5964388858101</v>
      </c>
      <c r="BD4" s="10">
        <v>198.32565321646328</v>
      </c>
      <c r="BE4" s="10">
        <v>3697.1585996278955</v>
      </c>
      <c r="BF4" s="10">
        <v>489.49172047829404</v>
      </c>
      <c r="BG4" s="11">
        <v>1.9623226629505219</v>
      </c>
      <c r="BH4" s="10">
        <v>246.26482859318781</v>
      </c>
      <c r="BI4" s="11">
        <v>1.748405903842323</v>
      </c>
      <c r="BJ4" s="11">
        <v>7.9872088692017158</v>
      </c>
      <c r="BK4" s="10">
        <v>3484.5212574204852</v>
      </c>
      <c r="BL4" s="11">
        <v>1.5807253534728567</v>
      </c>
      <c r="BM4" s="11">
        <v>3.5958182076868854</v>
      </c>
      <c r="BN4" s="11">
        <v>2.3173930765187079</v>
      </c>
      <c r="BO4" s="11">
        <v>4.4720873723254533</v>
      </c>
      <c r="BP4" s="11">
        <v>2.9925823505511144</v>
      </c>
      <c r="BQ4" s="11">
        <v>1.77251300496158</v>
      </c>
      <c r="BR4" s="11">
        <v>2.3497443537056815</v>
      </c>
      <c r="BS4" s="11">
        <v>1.40536499022115</v>
      </c>
      <c r="BT4" s="11">
        <v>1.4615375585520962</v>
      </c>
      <c r="BU4" s="11">
        <v>1.6228821782732201</v>
      </c>
      <c r="BV4" s="11">
        <v>2.5258350187894782</v>
      </c>
      <c r="BW4" s="11">
        <v>3.6577666954142076</v>
      </c>
      <c r="BX4" s="11">
        <v>1.9283191185999919</v>
      </c>
      <c r="BY4" s="11">
        <v>1.8597803528538186</v>
      </c>
      <c r="BZ4" s="11">
        <v>3.6511093070910632</v>
      </c>
      <c r="CA4" s="11">
        <v>1.3455129808559239</v>
      </c>
      <c r="CB4" s="11">
        <v>1.4725984052081269</v>
      </c>
      <c r="CC4" s="11">
        <v>1.366923108786007</v>
      </c>
      <c r="CD4" s="11">
        <v>1.9424103955423511</v>
      </c>
      <c r="CE4" s="11">
        <v>2.2386583856551661</v>
      </c>
      <c r="CF4" s="11">
        <v>1.5361289101671913</v>
      </c>
      <c r="CG4" s="11">
        <v>2.7336183455594041</v>
      </c>
      <c r="CH4" s="11">
        <v>1.8729902746466294</v>
      </c>
      <c r="CI4" s="11">
        <v>2.1566479422022167</v>
      </c>
      <c r="CJ4" s="11">
        <v>1.7659493049527704</v>
      </c>
      <c r="CK4" s="11">
        <v>1.9429259976817539</v>
      </c>
      <c r="CL4" s="11">
        <v>1.3323888840125389</v>
      </c>
      <c r="CM4" s="11">
        <v>2.0526733039880769</v>
      </c>
      <c r="CN4" s="11">
        <v>1.5871911987162011</v>
      </c>
      <c r="CO4" s="11">
        <v>1.4549574926988644</v>
      </c>
      <c r="CP4" s="11">
        <v>2.1823197863943622</v>
      </c>
      <c r="CQ4" s="11">
        <v>1.227757256198502</v>
      </c>
      <c r="CR4" s="11">
        <v>1.5756108965184243</v>
      </c>
      <c r="CS4" s="11">
        <v>1.4077382211354945</v>
      </c>
      <c r="CT4" s="12">
        <v>0.68500000000000005</v>
      </c>
      <c r="CU4" s="9">
        <v>10.4</v>
      </c>
      <c r="CV4" s="11">
        <v>1.38</v>
      </c>
      <c r="CW4" s="11">
        <v>3.97</v>
      </c>
      <c r="CX4" s="10">
        <v>770</v>
      </c>
      <c r="CY4" s="10">
        <v>173</v>
      </c>
      <c r="CZ4" s="9">
        <v>15</v>
      </c>
      <c r="DA4" s="10">
        <v>862</v>
      </c>
      <c r="DB4" s="12">
        <v>0.377</v>
      </c>
      <c r="DC4" s="11">
        <v>2.87</v>
      </c>
      <c r="DD4" s="12">
        <v>0.121</v>
      </c>
      <c r="DE4" s="11">
        <v>1.27</v>
      </c>
      <c r="DF4" s="9">
        <v>24.1</v>
      </c>
      <c r="DG4" s="13">
        <v>5.6800000000000003E-2</v>
      </c>
      <c r="DH4" s="11">
        <v>1.32</v>
      </c>
      <c r="DI4" s="12">
        <v>0.27100000000000002</v>
      </c>
      <c r="DJ4" s="12">
        <v>0.85499999999999998</v>
      </c>
      <c r="DK4" s="11">
        <v>1.17</v>
      </c>
      <c r="DL4" s="13">
        <v>7.5700000000000003E-2</v>
      </c>
      <c r="DM4" s="13">
        <v>6.0499999999999998E-2</v>
      </c>
      <c r="DN4" s="14">
        <v>7.1300000000000001E-3</v>
      </c>
      <c r="DO4" s="13">
        <v>5.4600000000000003E-2</v>
      </c>
      <c r="DP4" s="14">
        <v>8.0999999999999996E-3</v>
      </c>
      <c r="DQ4" s="13">
        <v>4.4200000000000003E-2</v>
      </c>
      <c r="DR4" s="12">
        <v>0.94</v>
      </c>
      <c r="DS4" s="12">
        <v>0.442</v>
      </c>
      <c r="DT4" s="12">
        <v>0.32600000000000001</v>
      </c>
      <c r="DU4" s="13">
        <v>6.0600000000000001E-2</v>
      </c>
      <c r="DV4" s="14">
        <v>6.8700000000000002E-3</v>
      </c>
      <c r="DW4" s="14">
        <v>7.0800000000000004E-3</v>
      </c>
      <c r="DX4" s="14">
        <v>6.0699999999999999E-3</v>
      </c>
      <c r="DY4" s="13">
        <v>3.4799999999999998E-2</v>
      </c>
      <c r="DZ4" s="13">
        <v>4.1399999999999999E-2</v>
      </c>
      <c r="EA4" s="13">
        <v>1.14E-2</v>
      </c>
      <c r="EB4" s="13">
        <v>3.8600000000000002E-2</v>
      </c>
      <c r="EC4" s="14">
        <v>6.0699999999999999E-3</v>
      </c>
      <c r="ED4" s="13">
        <v>2.5399999999999999E-2</v>
      </c>
      <c r="EE4" s="14">
        <v>6.3499999999999997E-3</v>
      </c>
      <c r="EF4" s="13">
        <v>1.9199999999999998E-2</v>
      </c>
      <c r="EG4" s="14">
        <v>6.1700000000000001E-3</v>
      </c>
      <c r="EH4" s="13">
        <v>3.0200000000000001E-2</v>
      </c>
      <c r="EI4" s="14">
        <v>6.6400000000000001E-3</v>
      </c>
      <c r="EJ4" s="13">
        <v>2.2700000000000001E-2</v>
      </c>
      <c r="EK4" s="12">
        <v>0.10299999999999999</v>
      </c>
      <c r="EL4" s="13">
        <v>5.4600000000000003E-2</v>
      </c>
      <c r="EM4" s="14">
        <v>8.1399999999999997E-3</v>
      </c>
      <c r="EN4" s="14">
        <v>8.0800000000000004E-3</v>
      </c>
    </row>
    <row r="5" spans="1:144" x14ac:dyDescent="0.25">
      <c r="A5" t="s">
        <v>834</v>
      </c>
      <c r="B5">
        <v>1</v>
      </c>
      <c r="C5" t="s">
        <v>831</v>
      </c>
      <c r="D5" s="9">
        <v>49.392974221529933</v>
      </c>
      <c r="E5" s="10">
        <v>29625.880967609206</v>
      </c>
      <c r="F5" s="10">
        <v>24929.554241216039</v>
      </c>
      <c r="G5" s="10">
        <v>76881.931030161562</v>
      </c>
      <c r="H5" s="10">
        <v>278475.54553906003</v>
      </c>
      <c r="I5" s="10">
        <v>1409.6118382209713</v>
      </c>
      <c r="J5" s="10">
        <v>31290.988676608391</v>
      </c>
      <c r="K5" s="10">
        <v>51457</v>
      </c>
      <c r="L5" s="9">
        <v>51.100891890709583</v>
      </c>
      <c r="M5" s="10">
        <v>8502.4101136784611</v>
      </c>
      <c r="N5" s="9">
        <v>43.574445127459207</v>
      </c>
      <c r="O5" s="10">
        <v>226.81859192749468</v>
      </c>
      <c r="P5" s="10">
        <v>109743.91734043046</v>
      </c>
      <c r="Q5" s="9">
        <v>44.086884691413289</v>
      </c>
      <c r="R5" s="9">
        <v>60.135644934322556</v>
      </c>
      <c r="S5" s="9">
        <v>46.077320340853483</v>
      </c>
      <c r="T5" s="9">
        <v>71.273187604805031</v>
      </c>
      <c r="U5" s="9">
        <v>41.405801921168823</v>
      </c>
      <c r="V5" s="9">
        <v>42.162992023628711</v>
      </c>
      <c r="W5" s="9">
        <v>70.927173562316398</v>
      </c>
      <c r="X5" s="9">
        <v>40.551768845514978</v>
      </c>
      <c r="Y5" s="9">
        <v>40.940460403540797</v>
      </c>
      <c r="Z5" s="9">
        <v>44.483715796767079</v>
      </c>
      <c r="AA5" s="9">
        <v>41.10089757803437</v>
      </c>
      <c r="AB5" s="9">
        <v>30.69917380406029</v>
      </c>
      <c r="AC5" s="9">
        <v>38.678749728577451</v>
      </c>
      <c r="AD5" s="9">
        <v>39.685003810809583</v>
      </c>
      <c r="AE5" s="9">
        <v>73.979757243104231</v>
      </c>
      <c r="AF5" s="9">
        <v>39.461345911868023</v>
      </c>
      <c r="AG5" s="9">
        <v>41.649457150930395</v>
      </c>
      <c r="AH5" s="9">
        <v>45.450806869643536</v>
      </c>
      <c r="AI5" s="9">
        <v>43.804990853520309</v>
      </c>
      <c r="AJ5" s="9">
        <v>47.20515184024481</v>
      </c>
      <c r="AK5" s="9">
        <v>41.126632468720217</v>
      </c>
      <c r="AL5" s="9">
        <v>46.504370026878881</v>
      </c>
      <c r="AM5" s="9">
        <v>47.557146592451083</v>
      </c>
      <c r="AN5" s="9">
        <v>52.210667576542221</v>
      </c>
      <c r="AO5" s="9">
        <v>49.450734409700047</v>
      </c>
      <c r="AP5" s="9">
        <v>39.116877111271485</v>
      </c>
      <c r="AQ5" s="9">
        <v>49.445942834993843</v>
      </c>
      <c r="AR5" s="9">
        <v>49.782286439252331</v>
      </c>
      <c r="AS5" s="9">
        <v>51.91592012717792</v>
      </c>
      <c r="AT5" s="9">
        <v>41.098040318208348</v>
      </c>
      <c r="AU5" s="9">
        <v>52.62886571150765</v>
      </c>
      <c r="AV5" s="9">
        <v>31.612318678085813</v>
      </c>
      <c r="AW5" s="9">
        <v>39.627671231060155</v>
      </c>
      <c r="AX5" s="9">
        <v>42.865944407216162</v>
      </c>
      <c r="AY5" s="11">
        <v>1.7947739320224336</v>
      </c>
      <c r="AZ5" s="10">
        <v>1000.7983649135278</v>
      </c>
      <c r="BA5" s="10">
        <v>836.17909837028333</v>
      </c>
      <c r="BB5" s="10">
        <v>2515.8020293726468</v>
      </c>
      <c r="BC5" s="10">
        <v>9618.2166761922836</v>
      </c>
      <c r="BD5" s="10">
        <v>221.80129659319203</v>
      </c>
      <c r="BE5" s="10">
        <v>3532.4937542177927</v>
      </c>
      <c r="BF5" s="10">
        <v>742.68913915317898</v>
      </c>
      <c r="BG5" s="11">
        <v>1.6818987205643261</v>
      </c>
      <c r="BH5" s="10">
        <v>257.34261003117882</v>
      </c>
      <c r="BI5" s="11">
        <v>1.7217201516569074</v>
      </c>
      <c r="BJ5" s="11">
        <v>7.123502482438119</v>
      </c>
      <c r="BK5" s="10">
        <v>3630.8354510124777</v>
      </c>
      <c r="BL5" s="11">
        <v>1.5552975413532784</v>
      </c>
      <c r="BM5" s="11">
        <v>3.4663496064672858</v>
      </c>
      <c r="BN5" s="11">
        <v>2.316817305916544</v>
      </c>
      <c r="BO5" s="11">
        <v>5.0727569076418852</v>
      </c>
      <c r="BP5" s="11">
        <v>2.725609063562334</v>
      </c>
      <c r="BQ5" s="11">
        <v>1.5362433577714716</v>
      </c>
      <c r="BR5" s="11">
        <v>2.3924215549778123</v>
      </c>
      <c r="BS5" s="11">
        <v>1.3272427151568931</v>
      </c>
      <c r="BT5" s="11">
        <v>1.6737858468869851</v>
      </c>
      <c r="BU5" s="11">
        <v>1.6010168875719357</v>
      </c>
      <c r="BV5" s="11">
        <v>1.8687854517432279</v>
      </c>
      <c r="BW5" s="11">
        <v>3.1551693354536936</v>
      </c>
      <c r="BX5" s="11">
        <v>2.2392318434670426</v>
      </c>
      <c r="BY5" s="11">
        <v>1.6287333221095661</v>
      </c>
      <c r="BZ5" s="11">
        <v>4.286509084226851</v>
      </c>
      <c r="CA5" s="11">
        <v>1.3735206954650276</v>
      </c>
      <c r="CB5" s="11">
        <v>1.4824320781063671</v>
      </c>
      <c r="CC5" s="11">
        <v>1.5139810861036342</v>
      </c>
      <c r="CD5" s="11">
        <v>2.0874063750182721</v>
      </c>
      <c r="CE5" s="11">
        <v>2.2219294412475885</v>
      </c>
      <c r="CF5" s="11">
        <v>1.2958392118333859</v>
      </c>
      <c r="CG5" s="11">
        <v>1.7093361320352414</v>
      </c>
      <c r="CH5" s="11">
        <v>1.6994162764065273</v>
      </c>
      <c r="CI5" s="11">
        <v>2.7156502713851722</v>
      </c>
      <c r="CJ5" s="11">
        <v>1.8434032619587675</v>
      </c>
      <c r="CK5" s="11">
        <v>2.0778151864394072</v>
      </c>
      <c r="CL5" s="11">
        <v>1.6023884507700683</v>
      </c>
      <c r="CM5" s="11">
        <v>2.0262217193053895</v>
      </c>
      <c r="CN5" s="11">
        <v>1.8239365985828657</v>
      </c>
      <c r="CO5" s="11">
        <v>2.0028226923429071</v>
      </c>
      <c r="CP5" s="11">
        <v>2.2499048501197065</v>
      </c>
      <c r="CQ5" s="11">
        <v>1.1311954320152446</v>
      </c>
      <c r="CR5" s="11">
        <v>1.5729959215514968</v>
      </c>
      <c r="CS5" s="11">
        <v>1.8889287841870239</v>
      </c>
      <c r="CT5" s="12">
        <v>0.65</v>
      </c>
      <c r="CU5" s="9">
        <v>10.1</v>
      </c>
      <c r="CV5" s="11">
        <v>1.3</v>
      </c>
      <c r="CW5" s="11">
        <v>4.0999999999999996</v>
      </c>
      <c r="CX5" s="10">
        <v>756</v>
      </c>
      <c r="CY5" s="10">
        <v>167</v>
      </c>
      <c r="CZ5" s="9">
        <v>14.7</v>
      </c>
      <c r="DA5" s="10">
        <v>885</v>
      </c>
      <c r="DB5" s="12">
        <v>0.39600000000000002</v>
      </c>
      <c r="DC5" s="11">
        <v>3.08</v>
      </c>
      <c r="DD5" s="12">
        <v>0.126</v>
      </c>
      <c r="DE5" s="11">
        <v>1.2</v>
      </c>
      <c r="DF5" s="9">
        <v>25</v>
      </c>
      <c r="DG5" s="13">
        <v>6.3700000000000007E-2</v>
      </c>
      <c r="DH5" s="11">
        <v>1.23</v>
      </c>
      <c r="DI5" s="12">
        <v>0.25600000000000001</v>
      </c>
      <c r="DJ5" s="11">
        <v>1.24</v>
      </c>
      <c r="DK5" s="11">
        <v>1.1299999999999999</v>
      </c>
      <c r="DL5" s="13">
        <v>9.5399999999999999E-2</v>
      </c>
      <c r="DM5" s="13">
        <v>7.6100000000000001E-2</v>
      </c>
      <c r="DN5" s="14">
        <v>7.0400000000000003E-3</v>
      </c>
      <c r="DO5" s="13">
        <v>1.3599999999999999E-2</v>
      </c>
      <c r="DP5" s="14">
        <v>7.9900000000000006E-3</v>
      </c>
      <c r="DQ5" s="12">
        <v>0.17299999999999999</v>
      </c>
      <c r="DR5" s="12">
        <v>0.70799999999999996</v>
      </c>
      <c r="DS5" s="12">
        <v>0.42899999999999999</v>
      </c>
      <c r="DT5" s="12">
        <v>0.315</v>
      </c>
      <c r="DU5" s="13">
        <v>5.9700000000000003E-2</v>
      </c>
      <c r="DV5" s="14">
        <v>6.77E-3</v>
      </c>
      <c r="DW5" s="14">
        <v>6.9899999999999997E-3</v>
      </c>
      <c r="DX5" s="14">
        <v>5.9899999999999997E-3</v>
      </c>
      <c r="DY5" s="13">
        <v>3.44E-2</v>
      </c>
      <c r="DZ5" s="13">
        <v>4.0899999999999999E-2</v>
      </c>
      <c r="EA5" s="13">
        <v>1.1299999999999999E-2</v>
      </c>
      <c r="EB5" s="13">
        <v>3.8100000000000002E-2</v>
      </c>
      <c r="EC5" s="14">
        <v>5.9899999999999997E-3</v>
      </c>
      <c r="ED5" s="13">
        <v>2.5100000000000001E-2</v>
      </c>
      <c r="EE5" s="14">
        <v>6.2700000000000004E-3</v>
      </c>
      <c r="EF5" s="13">
        <v>1.9E-2</v>
      </c>
      <c r="EG5" s="14">
        <v>6.0899999999999999E-3</v>
      </c>
      <c r="EH5" s="13">
        <v>2.98E-2</v>
      </c>
      <c r="EI5" s="14">
        <v>6.5500000000000003E-3</v>
      </c>
      <c r="EJ5" s="13">
        <v>2.24E-2</v>
      </c>
      <c r="EK5" s="12">
        <v>0.10100000000000001</v>
      </c>
      <c r="EL5" s="13">
        <v>6.0900000000000003E-2</v>
      </c>
      <c r="EM5" s="14">
        <v>8.0300000000000007E-3</v>
      </c>
      <c r="EN5" s="14">
        <v>7.9699999999999997E-3</v>
      </c>
    </row>
    <row r="6" spans="1:144" x14ac:dyDescent="0.25">
      <c r="A6" t="s">
        <v>835</v>
      </c>
      <c r="B6">
        <v>1</v>
      </c>
      <c r="C6" t="s">
        <v>831</v>
      </c>
      <c r="D6" s="9">
        <v>48.446785081333957</v>
      </c>
      <c r="E6" s="10">
        <v>29219.604484884308</v>
      </c>
      <c r="F6" s="10">
        <v>24731.893726896124</v>
      </c>
      <c r="G6" s="10">
        <v>76672.584492027294</v>
      </c>
      <c r="H6" s="10">
        <v>274583.18816992966</v>
      </c>
      <c r="I6" s="10">
        <v>1667.2840986015904</v>
      </c>
      <c r="J6" s="10">
        <v>30712.684807196434</v>
      </c>
      <c r="K6" s="10">
        <v>51457</v>
      </c>
      <c r="L6" s="9">
        <v>52.004473944735018</v>
      </c>
      <c r="M6" s="10">
        <v>8427.1682488130082</v>
      </c>
      <c r="N6" s="9">
        <v>44.860088562193582</v>
      </c>
      <c r="O6" s="10">
        <v>225.96697855778083</v>
      </c>
      <c r="P6" s="10">
        <v>107933.24742632995</v>
      </c>
      <c r="Q6" s="9">
        <v>43.631562744404739</v>
      </c>
      <c r="R6" s="9">
        <v>65.817893213912029</v>
      </c>
      <c r="S6" s="9">
        <v>45.477230884728563</v>
      </c>
      <c r="T6" s="9">
        <v>69.870470799112766</v>
      </c>
      <c r="U6" s="9">
        <v>42.582151180520704</v>
      </c>
      <c r="V6" s="9">
        <v>42.043832311268091</v>
      </c>
      <c r="W6" s="9">
        <v>69.851198267134748</v>
      </c>
      <c r="X6" s="9">
        <v>40.663813286057767</v>
      </c>
      <c r="Y6" s="9">
        <v>41.116143552614005</v>
      </c>
      <c r="Z6" s="9">
        <v>44.994897473871582</v>
      </c>
      <c r="AA6" s="9">
        <v>41.293323274016466</v>
      </c>
      <c r="AB6" s="9">
        <v>31.897539804717262</v>
      </c>
      <c r="AC6" s="9">
        <v>37.478898810874341</v>
      </c>
      <c r="AD6" s="9">
        <v>41.761370946224922</v>
      </c>
      <c r="AE6" s="9">
        <v>72.323959427825983</v>
      </c>
      <c r="AF6" s="9">
        <v>38.932423438845198</v>
      </c>
      <c r="AG6" s="9">
        <v>41.293955277412827</v>
      </c>
      <c r="AH6" s="9">
        <v>45.177107740584738</v>
      </c>
      <c r="AI6" s="9">
        <v>43.168393319028489</v>
      </c>
      <c r="AJ6" s="9">
        <v>47.050025136789621</v>
      </c>
      <c r="AK6" s="9">
        <v>40.432933781149302</v>
      </c>
      <c r="AL6" s="9">
        <v>48.198156486318403</v>
      </c>
      <c r="AM6" s="9">
        <v>48.640014056288138</v>
      </c>
      <c r="AN6" s="9">
        <v>51.960184798700112</v>
      </c>
      <c r="AO6" s="9">
        <v>49.763309771598955</v>
      </c>
      <c r="AP6" s="9">
        <v>39.339960199252964</v>
      </c>
      <c r="AQ6" s="9">
        <v>50.03894432577448</v>
      </c>
      <c r="AR6" s="9">
        <v>52.906115028709308</v>
      </c>
      <c r="AS6" s="9">
        <v>51.627111662001006</v>
      </c>
      <c r="AT6" s="9">
        <v>39.782339029308361</v>
      </c>
      <c r="AU6" s="9">
        <v>53.295333324958506</v>
      </c>
      <c r="AV6" s="9">
        <v>31.257202371614152</v>
      </c>
      <c r="AW6" s="9">
        <v>39.583823066275947</v>
      </c>
      <c r="AX6" s="9">
        <v>42.584977618461856</v>
      </c>
      <c r="AY6" s="11">
        <v>1.631548788686926</v>
      </c>
      <c r="AZ6" s="10">
        <v>897.46172441903877</v>
      </c>
      <c r="BA6" s="10">
        <v>716.53486496193636</v>
      </c>
      <c r="BB6" s="10">
        <v>2214.8254174296594</v>
      </c>
      <c r="BC6" s="10">
        <v>7767.854169740167</v>
      </c>
      <c r="BD6" s="10">
        <v>281.48886554919051</v>
      </c>
      <c r="BE6" s="10">
        <v>3483.4663543585566</v>
      </c>
      <c r="BF6" s="10">
        <v>548.77770564774607</v>
      </c>
      <c r="BG6" s="11">
        <v>1.8674869415622681</v>
      </c>
      <c r="BH6" s="10">
        <v>256.98248197893383</v>
      </c>
      <c r="BI6" s="11">
        <v>1.4771738061726547</v>
      </c>
      <c r="BJ6" s="11">
        <v>7.7652703570123469</v>
      </c>
      <c r="BK6" s="10">
        <v>3876.2124978868142</v>
      </c>
      <c r="BL6" s="11">
        <v>1.5151670779785762</v>
      </c>
      <c r="BM6" s="11">
        <v>3.4374497790651115</v>
      </c>
      <c r="BN6" s="11">
        <v>2.0988442381576902</v>
      </c>
      <c r="BO6" s="11">
        <v>4.4603893202659544</v>
      </c>
      <c r="BP6" s="11">
        <v>2.5628822432838403</v>
      </c>
      <c r="BQ6" s="11">
        <v>1.6776435400350511</v>
      </c>
      <c r="BR6" s="11">
        <v>2.4910102831707288</v>
      </c>
      <c r="BS6" s="11">
        <v>1.5318978324991377</v>
      </c>
      <c r="BT6" s="11">
        <v>1.3518293033229523</v>
      </c>
      <c r="BU6" s="11">
        <v>1.4291863070848996</v>
      </c>
      <c r="BV6" s="11">
        <v>1.9464145710466396</v>
      </c>
      <c r="BW6" s="11">
        <v>3.1102000126688618</v>
      </c>
      <c r="BX6" s="11">
        <v>1.6889494165957635</v>
      </c>
      <c r="BY6" s="11">
        <v>1.8325769264158616</v>
      </c>
      <c r="BZ6" s="11">
        <v>2.7710077517836078</v>
      </c>
      <c r="CA6" s="11">
        <v>1.1880333130743299</v>
      </c>
      <c r="CB6" s="11">
        <v>1.4095496708378015</v>
      </c>
      <c r="CC6" s="11">
        <v>1.5474002686266191</v>
      </c>
      <c r="CD6" s="11">
        <v>2.1022094400285236</v>
      </c>
      <c r="CE6" s="11">
        <v>2.0809161044581179</v>
      </c>
      <c r="CF6" s="11">
        <v>1.4841558383312643</v>
      </c>
      <c r="CG6" s="11">
        <v>2.1865404945024207</v>
      </c>
      <c r="CH6" s="11">
        <v>1.674765154009725</v>
      </c>
      <c r="CI6" s="11">
        <v>2.0897470400043967</v>
      </c>
      <c r="CJ6" s="11">
        <v>1.8219867798408431</v>
      </c>
      <c r="CK6" s="11">
        <v>2.0478177134163231</v>
      </c>
      <c r="CL6" s="11">
        <v>1.5714813879611327</v>
      </c>
      <c r="CM6" s="11">
        <v>2.2020046300226164</v>
      </c>
      <c r="CN6" s="11">
        <v>1.5955603115534966</v>
      </c>
      <c r="CO6" s="11">
        <v>1.4806964590657723</v>
      </c>
      <c r="CP6" s="11">
        <v>1.8553833271546714</v>
      </c>
      <c r="CQ6" s="12">
        <v>0.99191231689678627</v>
      </c>
      <c r="CR6" s="11">
        <v>1.3514337107987748</v>
      </c>
      <c r="CS6" s="11">
        <v>1.4277524934728916</v>
      </c>
      <c r="CT6" s="12">
        <v>0.626</v>
      </c>
      <c r="CU6" s="11">
        <v>9.98</v>
      </c>
      <c r="CV6" s="11">
        <v>1.55</v>
      </c>
      <c r="CW6" s="11">
        <v>3.95</v>
      </c>
      <c r="CX6" s="10">
        <v>780</v>
      </c>
      <c r="CY6" s="10">
        <v>191</v>
      </c>
      <c r="CZ6" s="9">
        <v>14.4</v>
      </c>
      <c r="DA6" s="10">
        <v>868</v>
      </c>
      <c r="DB6" s="12">
        <v>0.39700000000000002</v>
      </c>
      <c r="DC6" s="11">
        <v>2.99</v>
      </c>
      <c r="DD6" s="13">
        <v>8.2600000000000007E-2</v>
      </c>
      <c r="DE6" s="11">
        <v>1.22</v>
      </c>
      <c r="DF6" s="9">
        <v>23.8</v>
      </c>
      <c r="DG6" s="13">
        <v>4.1700000000000001E-2</v>
      </c>
      <c r="DH6" s="11">
        <v>1.08</v>
      </c>
      <c r="DI6" s="12">
        <v>0.27800000000000002</v>
      </c>
      <c r="DJ6" s="11">
        <v>1.1299999999999999</v>
      </c>
      <c r="DK6" s="12">
        <v>0.98899999999999999</v>
      </c>
      <c r="DL6" s="13">
        <v>8.2600000000000007E-2</v>
      </c>
      <c r="DM6" s="13">
        <v>8.09E-2</v>
      </c>
      <c r="DN6" s="14">
        <v>7.0600000000000003E-3</v>
      </c>
      <c r="DO6" s="13">
        <v>1.3599999999999999E-2</v>
      </c>
      <c r="DP6" s="14">
        <v>8.0000000000000002E-3</v>
      </c>
      <c r="DQ6" s="12">
        <v>0.22700000000000001</v>
      </c>
      <c r="DR6" s="12">
        <v>0.17699999999999999</v>
      </c>
      <c r="DS6" s="12">
        <v>0.36199999999999999</v>
      </c>
      <c r="DT6" s="12">
        <v>0.28299999999999997</v>
      </c>
      <c r="DU6" s="13">
        <v>5.96E-2</v>
      </c>
      <c r="DV6" s="13">
        <v>3.5099999999999999E-2</v>
      </c>
      <c r="DW6" s="14">
        <v>6.9800000000000001E-3</v>
      </c>
      <c r="DX6" s="14">
        <v>5.9899999999999997E-3</v>
      </c>
      <c r="DY6" s="13">
        <v>3.44E-2</v>
      </c>
      <c r="DZ6" s="13">
        <v>4.1000000000000002E-2</v>
      </c>
      <c r="EA6" s="13">
        <v>1.1299999999999999E-2</v>
      </c>
      <c r="EB6" s="13">
        <v>3.8100000000000002E-2</v>
      </c>
      <c r="EC6" s="13">
        <v>2.3699999999999999E-2</v>
      </c>
      <c r="ED6" s="13">
        <v>2.5000000000000001E-2</v>
      </c>
      <c r="EE6" s="14">
        <v>6.2700000000000004E-3</v>
      </c>
      <c r="EF6" s="13">
        <v>1.89E-2</v>
      </c>
      <c r="EG6" s="14">
        <v>6.0800000000000003E-3</v>
      </c>
      <c r="EH6" s="13">
        <v>2.9700000000000001E-2</v>
      </c>
      <c r="EI6" s="14">
        <v>6.5500000000000003E-3</v>
      </c>
      <c r="EJ6" s="13">
        <v>2.24E-2</v>
      </c>
      <c r="EK6" s="12">
        <v>0.14599999999999999</v>
      </c>
      <c r="EL6" s="13">
        <v>4.5499999999999999E-2</v>
      </c>
      <c r="EM6" s="14">
        <v>8.0300000000000007E-3</v>
      </c>
      <c r="EN6" s="14">
        <v>7.9600000000000001E-3</v>
      </c>
    </row>
    <row r="7" spans="1:144" x14ac:dyDescent="0.25">
      <c r="A7" t="s">
        <v>836</v>
      </c>
      <c r="B7">
        <v>1</v>
      </c>
      <c r="C7" t="s">
        <v>831</v>
      </c>
      <c r="D7" s="9">
        <v>47.470980430013952</v>
      </c>
      <c r="E7" s="10">
        <v>29450.310079817278</v>
      </c>
      <c r="F7" s="10">
        <v>24769.529457213906</v>
      </c>
      <c r="G7" s="10">
        <v>75946.165381533836</v>
      </c>
      <c r="H7" s="10">
        <v>273878.79742915026</v>
      </c>
      <c r="I7" s="10">
        <v>1692.3670687232345</v>
      </c>
      <c r="J7" s="10">
        <v>30497.706590665726</v>
      </c>
      <c r="K7" s="10">
        <v>51457</v>
      </c>
      <c r="L7" s="9">
        <v>50.795219167664108</v>
      </c>
      <c r="M7" s="10">
        <v>8208.3145221612776</v>
      </c>
      <c r="N7" s="9">
        <v>44.725263004300189</v>
      </c>
      <c r="O7" s="10">
        <v>226.8247626627778</v>
      </c>
      <c r="P7" s="10">
        <v>107091.80831962571</v>
      </c>
      <c r="Q7" s="9">
        <v>43.516526078614518</v>
      </c>
      <c r="R7" s="9">
        <v>63.11370150377374</v>
      </c>
      <c r="S7" s="9">
        <v>45.206138657373877</v>
      </c>
      <c r="T7" s="9">
        <v>68.536002757763242</v>
      </c>
      <c r="U7" s="9">
        <v>43.999098706855285</v>
      </c>
      <c r="V7" s="9">
        <v>42.828382042377065</v>
      </c>
      <c r="W7" s="9">
        <v>68.582136420234093</v>
      </c>
      <c r="X7" s="9">
        <v>40.109052345081182</v>
      </c>
      <c r="Y7" s="9">
        <v>40.741330474156712</v>
      </c>
      <c r="Z7" s="9">
        <v>43.693174062747332</v>
      </c>
      <c r="AA7" s="9">
        <v>41.468961499348389</v>
      </c>
      <c r="AB7" s="9">
        <v>31.170109920264128</v>
      </c>
      <c r="AC7" s="9">
        <v>38.861728585880002</v>
      </c>
      <c r="AD7" s="9">
        <v>40.825950465917565</v>
      </c>
      <c r="AE7" s="9">
        <v>72.123523297309916</v>
      </c>
      <c r="AF7" s="9">
        <v>38.742403521802714</v>
      </c>
      <c r="AG7" s="9">
        <v>40.960288783526565</v>
      </c>
      <c r="AH7" s="9">
        <v>44.617724786181007</v>
      </c>
      <c r="AI7" s="9">
        <v>45.017286863643669</v>
      </c>
      <c r="AJ7" s="9">
        <v>46.327689844710598</v>
      </c>
      <c r="AK7" s="9">
        <v>40.559970339535965</v>
      </c>
      <c r="AL7" s="9">
        <v>47.041172159778469</v>
      </c>
      <c r="AM7" s="9">
        <v>47.653545360932206</v>
      </c>
      <c r="AN7" s="9">
        <v>52.75007863155512</v>
      </c>
      <c r="AO7" s="9">
        <v>49.818797377074993</v>
      </c>
      <c r="AP7" s="9">
        <v>38.703942039946533</v>
      </c>
      <c r="AQ7" s="9">
        <v>49.373583333869071</v>
      </c>
      <c r="AR7" s="9">
        <v>51.396801541050024</v>
      </c>
      <c r="AS7" s="9">
        <v>50.777894441874686</v>
      </c>
      <c r="AT7" s="9">
        <v>39.410048598245844</v>
      </c>
      <c r="AU7" s="9">
        <v>53.632732995044982</v>
      </c>
      <c r="AV7" s="9">
        <v>31.083464201118112</v>
      </c>
      <c r="AW7" s="9">
        <v>38.627038643073881</v>
      </c>
      <c r="AX7" s="9">
        <v>43.425257313605343</v>
      </c>
      <c r="AY7" s="11">
        <v>1.7258232805096934</v>
      </c>
      <c r="AZ7" s="10">
        <v>944.20090715726906</v>
      </c>
      <c r="BA7" s="10">
        <v>780.58553202806809</v>
      </c>
      <c r="BB7" s="10">
        <v>2589.1855929028297</v>
      </c>
      <c r="BC7" s="10">
        <v>9030.2935973572603</v>
      </c>
      <c r="BD7" s="10">
        <v>286.25160975459829</v>
      </c>
      <c r="BE7" s="10">
        <v>3512.0483421761382</v>
      </c>
      <c r="BF7" s="10">
        <v>622.1164679631969</v>
      </c>
      <c r="BG7" s="11">
        <v>1.9407799902925529</v>
      </c>
      <c r="BH7" s="10">
        <v>221.51410630056148</v>
      </c>
      <c r="BI7" s="11">
        <v>1.6004596931343038</v>
      </c>
      <c r="BJ7" s="11">
        <v>7.9988919317765514</v>
      </c>
      <c r="BK7" s="10">
        <v>4082.9762901700169</v>
      </c>
      <c r="BL7" s="11">
        <v>1.7289870075401403</v>
      </c>
      <c r="BM7" s="11">
        <v>3.645380178033875</v>
      </c>
      <c r="BN7" s="11">
        <v>2.2567440472471705</v>
      </c>
      <c r="BO7" s="11">
        <v>4.7900626052429685</v>
      </c>
      <c r="BP7" s="11">
        <v>2.7312982015487122</v>
      </c>
      <c r="BQ7" s="11">
        <v>1.6409415519202752</v>
      </c>
      <c r="BR7" s="11">
        <v>2.4256666020880293</v>
      </c>
      <c r="BS7" s="11">
        <v>1.418950715076243</v>
      </c>
      <c r="BT7" s="11">
        <v>1.676806262125307</v>
      </c>
      <c r="BU7" s="11">
        <v>1.6041966665430856</v>
      </c>
      <c r="BV7" s="11">
        <v>2.3365847127306165</v>
      </c>
      <c r="BW7" s="11">
        <v>3.3624057411421768</v>
      </c>
      <c r="BX7" s="11">
        <v>1.9084939278733832</v>
      </c>
      <c r="BY7" s="11">
        <v>1.7492711049810508</v>
      </c>
      <c r="BZ7" s="11">
        <v>3.5205860874405079</v>
      </c>
      <c r="CA7" s="11">
        <v>1.4432094856480444</v>
      </c>
      <c r="CB7" s="11">
        <v>1.4356594444204434</v>
      </c>
      <c r="CC7" s="11">
        <v>1.5321713334728195</v>
      </c>
      <c r="CD7" s="11">
        <v>2.2532345012431576</v>
      </c>
      <c r="CE7" s="11">
        <v>2.2675010930601576</v>
      </c>
      <c r="CF7" s="11">
        <v>1.452744648778074</v>
      </c>
      <c r="CG7" s="11">
        <v>2.5985142463489512</v>
      </c>
      <c r="CH7" s="11">
        <v>1.7889989821112831</v>
      </c>
      <c r="CI7" s="11">
        <v>2.6335013490259604</v>
      </c>
      <c r="CJ7" s="11">
        <v>1.9463883824205332</v>
      </c>
      <c r="CK7" s="11">
        <v>2.4557818025942661</v>
      </c>
      <c r="CL7" s="11">
        <v>1.757391623521892</v>
      </c>
      <c r="CM7" s="11">
        <v>2.2211847502130744</v>
      </c>
      <c r="CN7" s="11">
        <v>1.4753903735132852</v>
      </c>
      <c r="CO7" s="11">
        <v>2.1173827625978023</v>
      </c>
      <c r="CP7" s="11">
        <v>2.040168923376696</v>
      </c>
      <c r="CQ7" s="11">
        <v>1.1159296229627502</v>
      </c>
      <c r="CR7" s="11">
        <v>1.7455595230985106</v>
      </c>
      <c r="CS7" s="11">
        <v>1.6819526668341449</v>
      </c>
      <c r="CT7" s="12">
        <v>0.66300000000000003</v>
      </c>
      <c r="CU7" s="9">
        <v>10</v>
      </c>
      <c r="CV7" s="11">
        <v>1.28</v>
      </c>
      <c r="CW7" s="11">
        <v>4</v>
      </c>
      <c r="CX7" s="10">
        <v>762</v>
      </c>
      <c r="CY7" s="10">
        <v>191</v>
      </c>
      <c r="CZ7" s="9">
        <v>14.5</v>
      </c>
      <c r="DA7" s="10">
        <v>866</v>
      </c>
      <c r="DB7" s="12">
        <v>0.433</v>
      </c>
      <c r="DC7" s="11">
        <v>2.5499999999999998</v>
      </c>
      <c r="DD7" s="12">
        <v>0.14000000000000001</v>
      </c>
      <c r="DE7" s="11">
        <v>1.18</v>
      </c>
      <c r="DF7" s="9">
        <v>22.9</v>
      </c>
      <c r="DG7" s="13">
        <v>4.7199999999999999E-2</v>
      </c>
      <c r="DH7" s="11">
        <v>1.25</v>
      </c>
      <c r="DI7" s="12">
        <v>0.29899999999999999</v>
      </c>
      <c r="DJ7" s="12">
        <v>0.84599999999999997</v>
      </c>
      <c r="DK7" s="11">
        <v>1.1599999999999999</v>
      </c>
      <c r="DL7" s="12">
        <v>0.112</v>
      </c>
      <c r="DM7" s="13">
        <v>8.1000000000000003E-2</v>
      </c>
      <c r="DN7" s="14">
        <v>7.0699999999999999E-3</v>
      </c>
      <c r="DO7" s="13">
        <v>1.3599999999999999E-2</v>
      </c>
      <c r="DP7" s="14">
        <v>8.0199999999999994E-3</v>
      </c>
      <c r="DQ7" s="13">
        <v>4.3799999999999999E-2</v>
      </c>
      <c r="DR7" s="12">
        <v>0.70099999999999996</v>
      </c>
      <c r="DS7" s="12">
        <v>0.42399999999999999</v>
      </c>
      <c r="DT7" s="12">
        <v>0.22900000000000001</v>
      </c>
      <c r="DU7" s="13">
        <v>5.9700000000000003E-2</v>
      </c>
      <c r="DV7" s="14">
        <v>6.77E-3</v>
      </c>
      <c r="DW7" s="14">
        <v>7.0000000000000001E-3</v>
      </c>
      <c r="DX7" s="14">
        <v>6.0000000000000001E-3</v>
      </c>
      <c r="DY7" s="13">
        <v>3.4500000000000003E-2</v>
      </c>
      <c r="DZ7" s="13">
        <v>4.1000000000000002E-2</v>
      </c>
      <c r="EA7" s="13">
        <v>1.1299999999999999E-2</v>
      </c>
      <c r="EB7" s="13">
        <v>3.8100000000000002E-2</v>
      </c>
      <c r="EC7" s="14">
        <v>5.9899999999999997E-3</v>
      </c>
      <c r="ED7" s="13">
        <v>2.5100000000000001E-2</v>
      </c>
      <c r="EE7" s="14">
        <v>6.28E-3</v>
      </c>
      <c r="EF7" s="13">
        <v>1.9E-2</v>
      </c>
      <c r="EG7" s="14">
        <v>6.0899999999999999E-3</v>
      </c>
      <c r="EH7" s="13">
        <v>2.9700000000000001E-2</v>
      </c>
      <c r="EI7" s="13">
        <v>4.02E-2</v>
      </c>
      <c r="EJ7" s="13">
        <v>2.24E-2</v>
      </c>
      <c r="EK7" s="12">
        <v>0.17899999999999999</v>
      </c>
      <c r="EL7" s="13">
        <v>6.0900000000000003E-2</v>
      </c>
      <c r="EM7" s="14">
        <v>8.0400000000000003E-3</v>
      </c>
      <c r="EN7" s="14">
        <v>7.9799999999999992E-3</v>
      </c>
    </row>
    <row r="8" spans="1:144" x14ac:dyDescent="0.25">
      <c r="A8" t="s">
        <v>837</v>
      </c>
      <c r="B8">
        <v>1</v>
      </c>
      <c r="C8" t="s">
        <v>831</v>
      </c>
      <c r="D8" s="9">
        <v>50.806961672934825</v>
      </c>
      <c r="E8" s="10">
        <v>30409.358317368391</v>
      </c>
      <c r="F8" s="10">
        <v>25626.623875144163</v>
      </c>
      <c r="G8" s="10">
        <v>79336.723744349452</v>
      </c>
      <c r="H8" s="10">
        <v>282038.95035564079</v>
      </c>
      <c r="I8" s="10">
        <v>1955.5797557658607</v>
      </c>
      <c r="J8" s="10">
        <v>30983.468523871565</v>
      </c>
      <c r="K8" s="10">
        <v>51457</v>
      </c>
      <c r="L8" s="9">
        <v>52.862296586990361</v>
      </c>
      <c r="M8" s="10">
        <v>8548.6053567485742</v>
      </c>
      <c r="N8" s="9">
        <v>47.754011102456488</v>
      </c>
      <c r="O8" s="10">
        <v>236.87450442055723</v>
      </c>
      <c r="P8" s="10">
        <v>112035.32570386236</v>
      </c>
      <c r="Q8" s="9">
        <v>46.164153698199925</v>
      </c>
      <c r="R8" s="9">
        <v>69.641171913512906</v>
      </c>
      <c r="S8" s="9">
        <v>46.417936304448936</v>
      </c>
      <c r="T8" s="9">
        <v>71.571071321866228</v>
      </c>
      <c r="U8" s="9">
        <v>44.176778432319203</v>
      </c>
      <c r="V8" s="9">
        <v>44.336372133674807</v>
      </c>
      <c r="W8" s="9">
        <v>72.158346060624524</v>
      </c>
      <c r="X8" s="9">
        <v>41.085670446355159</v>
      </c>
      <c r="Y8" s="9">
        <v>41.66416478539098</v>
      </c>
      <c r="Z8" s="9">
        <v>46.139929602291353</v>
      </c>
      <c r="AA8" s="9">
        <v>41.860972908852183</v>
      </c>
      <c r="AB8" s="9">
        <v>31.620791938617472</v>
      </c>
      <c r="AC8" s="9">
        <v>38.743228591117557</v>
      </c>
      <c r="AD8" s="9">
        <v>42.223770340630082</v>
      </c>
      <c r="AE8" s="9">
        <v>73.84369093860262</v>
      </c>
      <c r="AF8" s="9">
        <v>39.959627264777907</v>
      </c>
      <c r="AG8" s="9">
        <v>42.520262233882256</v>
      </c>
      <c r="AH8" s="9">
        <v>46.383635297693267</v>
      </c>
      <c r="AI8" s="9">
        <v>42.921753462312743</v>
      </c>
      <c r="AJ8" s="9">
        <v>47.030931677048315</v>
      </c>
      <c r="AK8" s="9">
        <v>42.190406294957086</v>
      </c>
      <c r="AL8" s="9">
        <v>49.017794067265037</v>
      </c>
      <c r="AM8" s="9">
        <v>49.466732640859959</v>
      </c>
      <c r="AN8" s="9">
        <v>53.01428561465648</v>
      </c>
      <c r="AO8" s="9">
        <v>50.293149932289751</v>
      </c>
      <c r="AP8" s="9">
        <v>40.898903342817597</v>
      </c>
      <c r="AQ8" s="9">
        <v>51.130804043222859</v>
      </c>
      <c r="AR8" s="9">
        <v>52.39682904647114</v>
      </c>
      <c r="AS8" s="9">
        <v>53.774878271297467</v>
      </c>
      <c r="AT8" s="9">
        <v>41.104924779575299</v>
      </c>
      <c r="AU8" s="9">
        <v>55.080611824280822</v>
      </c>
      <c r="AV8" s="9">
        <v>32.161650011612281</v>
      </c>
      <c r="AW8" s="9">
        <v>40.519013518301101</v>
      </c>
      <c r="AX8" s="9">
        <v>44.527332053855481</v>
      </c>
      <c r="AY8" s="11">
        <v>2.5439170326080021</v>
      </c>
      <c r="AZ8" s="10">
        <v>1167.9288144376303</v>
      </c>
      <c r="BA8" s="10">
        <v>952.45305534315787</v>
      </c>
      <c r="BB8" s="10">
        <v>2659.3796987210858</v>
      </c>
      <c r="BC8" s="10">
        <v>10757.982676373704</v>
      </c>
      <c r="BD8" s="10">
        <v>333.35495089734781</v>
      </c>
      <c r="BE8" s="10">
        <v>3744.1312341604835</v>
      </c>
      <c r="BF8" s="10">
        <v>670.18507839832182</v>
      </c>
      <c r="BG8" s="11">
        <v>2.0164284803795649</v>
      </c>
      <c r="BH8" s="10">
        <v>287.1412695146779</v>
      </c>
      <c r="BI8" s="11">
        <v>2.2496978271206882</v>
      </c>
      <c r="BJ8" s="11">
        <v>8.4060963492731311</v>
      </c>
      <c r="BK8" s="10">
        <v>4645.5017814403191</v>
      </c>
      <c r="BL8" s="11">
        <v>1.8613517335856626</v>
      </c>
      <c r="BM8" s="11">
        <v>4.2932155579603055</v>
      </c>
      <c r="BN8" s="11">
        <v>2.5181648160328614</v>
      </c>
      <c r="BO8" s="11">
        <v>5.7336641532122643</v>
      </c>
      <c r="BP8" s="11">
        <v>2.8666211314138916</v>
      </c>
      <c r="BQ8" s="11">
        <v>1.8414213003588424</v>
      </c>
      <c r="BR8" s="11">
        <v>2.9223488588488018</v>
      </c>
      <c r="BS8" s="11">
        <v>1.7371770180327188</v>
      </c>
      <c r="BT8" s="11">
        <v>1.7574231779880605</v>
      </c>
      <c r="BU8" s="11">
        <v>1.7801677968512855</v>
      </c>
      <c r="BV8" s="11">
        <v>2.2133434039477216</v>
      </c>
      <c r="BW8" s="11">
        <v>3.7189976114007948</v>
      </c>
      <c r="BX8" s="11">
        <v>2.1064522625227342</v>
      </c>
      <c r="BY8" s="11">
        <v>1.8233112233337638</v>
      </c>
      <c r="BZ8" s="11">
        <v>3.6165323284752033</v>
      </c>
      <c r="CA8" s="11">
        <v>1.6421480095041863</v>
      </c>
      <c r="CB8" s="11">
        <v>1.6658619389796021</v>
      </c>
      <c r="CC8" s="11">
        <v>1.7717304290339744</v>
      </c>
      <c r="CD8" s="11">
        <v>2.0791481322158365</v>
      </c>
      <c r="CE8" s="11">
        <v>2.4208385444824465</v>
      </c>
      <c r="CF8" s="11">
        <v>1.7866356190165995</v>
      </c>
      <c r="CG8" s="11">
        <v>2.5586226388638935</v>
      </c>
      <c r="CH8" s="11">
        <v>2.0976189175053945</v>
      </c>
      <c r="CI8" s="11">
        <v>2.7090106928437732</v>
      </c>
      <c r="CJ8" s="11">
        <v>1.9427384332894493</v>
      </c>
      <c r="CK8" s="11">
        <v>2.5954749816765608</v>
      </c>
      <c r="CL8" s="11">
        <v>1.8219449264422045</v>
      </c>
      <c r="CM8" s="11">
        <v>2.3333063095456188</v>
      </c>
      <c r="CN8" s="11">
        <v>1.9986112640242488</v>
      </c>
      <c r="CO8" s="11">
        <v>1.7221916183605093</v>
      </c>
      <c r="CP8" s="11">
        <v>2.3976628106294435</v>
      </c>
      <c r="CQ8" s="11">
        <v>1.4654862591764735</v>
      </c>
      <c r="CR8" s="11">
        <v>1.8595025083022076</v>
      </c>
      <c r="CS8" s="11">
        <v>1.8902444027259264</v>
      </c>
      <c r="CT8" s="12">
        <v>0.60499999999999998</v>
      </c>
      <c r="CU8" s="9">
        <v>10.3</v>
      </c>
      <c r="CV8" s="11">
        <v>1.51</v>
      </c>
      <c r="CW8" s="11">
        <v>4.22</v>
      </c>
      <c r="CX8" s="10">
        <v>802</v>
      </c>
      <c r="CY8" s="10">
        <v>222</v>
      </c>
      <c r="CZ8" s="9">
        <v>14.6</v>
      </c>
      <c r="DA8" s="10">
        <v>861</v>
      </c>
      <c r="DB8" s="12">
        <v>0.39600000000000002</v>
      </c>
      <c r="DC8" s="11">
        <v>2.92</v>
      </c>
      <c r="DD8" s="12">
        <v>0.123</v>
      </c>
      <c r="DE8" s="11">
        <v>1.27</v>
      </c>
      <c r="DF8" s="9">
        <v>25.7</v>
      </c>
      <c r="DG8" s="13">
        <v>5.8400000000000001E-2</v>
      </c>
      <c r="DH8" s="11">
        <v>1.1399999999999999</v>
      </c>
      <c r="DI8" s="12">
        <v>0.24</v>
      </c>
      <c r="DJ8" s="11">
        <v>1.29</v>
      </c>
      <c r="DK8" s="11">
        <v>1.3</v>
      </c>
      <c r="DL8" s="13">
        <v>5.8500000000000003E-2</v>
      </c>
      <c r="DM8" s="13">
        <v>6.8199999999999997E-2</v>
      </c>
      <c r="DN8" s="14">
        <v>7.3299999999999997E-3</v>
      </c>
      <c r="DO8" s="13">
        <v>5.6000000000000001E-2</v>
      </c>
      <c r="DP8" s="14">
        <v>8.3099999999999997E-3</v>
      </c>
      <c r="DQ8" s="13">
        <v>4.5499999999999999E-2</v>
      </c>
      <c r="DR8" s="12">
        <v>0.93899999999999995</v>
      </c>
      <c r="DS8" s="12">
        <v>0.42499999999999999</v>
      </c>
      <c r="DT8" s="12">
        <v>0.17399999999999999</v>
      </c>
      <c r="DU8" s="13">
        <v>6.1600000000000002E-2</v>
      </c>
      <c r="DV8" s="13">
        <v>2.7699999999999999E-2</v>
      </c>
      <c r="DW8" s="14">
        <v>7.2399999999999999E-3</v>
      </c>
      <c r="DX8" s="14">
        <v>6.2100000000000002E-3</v>
      </c>
      <c r="DY8" s="13">
        <v>3.5700000000000003E-2</v>
      </c>
      <c r="DZ8" s="13">
        <v>4.2599999999999999E-2</v>
      </c>
      <c r="EA8" s="13">
        <v>1.17E-2</v>
      </c>
      <c r="EB8" s="12">
        <v>0.156</v>
      </c>
      <c r="EC8" s="14">
        <v>6.1999999999999998E-3</v>
      </c>
      <c r="ED8" s="13">
        <v>2.5899999999999999E-2</v>
      </c>
      <c r="EE8" s="14">
        <v>6.4999999999999997E-3</v>
      </c>
      <c r="EF8" s="13">
        <v>1.9599999999999999E-2</v>
      </c>
      <c r="EG8" s="14">
        <v>6.3E-3</v>
      </c>
      <c r="EH8" s="13">
        <v>3.0599999999999999E-2</v>
      </c>
      <c r="EI8" s="14">
        <v>6.7799999999999996E-3</v>
      </c>
      <c r="EJ8" s="13">
        <v>2.3199999999999998E-2</v>
      </c>
      <c r="EK8" s="12">
        <v>0.105</v>
      </c>
      <c r="EL8" s="14">
        <v>9.0799999999999995E-3</v>
      </c>
      <c r="EM8" s="14">
        <v>8.3199999999999993E-3</v>
      </c>
      <c r="EN8" s="14">
        <v>8.2500000000000004E-3</v>
      </c>
    </row>
    <row r="9" spans="1:144" x14ac:dyDescent="0.25">
      <c r="A9" t="s">
        <v>838</v>
      </c>
      <c r="B9">
        <v>1</v>
      </c>
      <c r="C9" t="s">
        <v>831</v>
      </c>
      <c r="D9" s="9">
        <v>47.288976344729811</v>
      </c>
      <c r="E9" s="10">
        <v>28768.821608487026</v>
      </c>
      <c r="F9" s="10">
        <v>24409.514458751208</v>
      </c>
      <c r="G9" s="10">
        <v>75488.362913276258</v>
      </c>
      <c r="H9" s="10">
        <v>271590.2359677655</v>
      </c>
      <c r="I9" s="10">
        <v>1934.0449261284393</v>
      </c>
      <c r="J9" s="10">
        <v>30213.289244185573</v>
      </c>
      <c r="K9" s="10">
        <v>51457</v>
      </c>
      <c r="L9" s="9">
        <v>50.510895352511241</v>
      </c>
      <c r="M9" s="10">
        <v>8228.6093348790182</v>
      </c>
      <c r="N9" s="9">
        <v>43.432599165171169</v>
      </c>
      <c r="O9" s="10">
        <v>221.14823159725478</v>
      </c>
      <c r="P9" s="10">
        <v>106215.70278919177</v>
      </c>
      <c r="Q9" s="9">
        <v>43.643216135705224</v>
      </c>
      <c r="R9" s="9">
        <v>65.510687661456487</v>
      </c>
      <c r="S9" s="9">
        <v>44.154622255433907</v>
      </c>
      <c r="T9" s="9">
        <v>69.409429012255828</v>
      </c>
      <c r="U9" s="9">
        <v>42.304996706483742</v>
      </c>
      <c r="V9" s="9">
        <v>42.462239996130172</v>
      </c>
      <c r="W9" s="9">
        <v>70.228561699458709</v>
      </c>
      <c r="X9" s="9">
        <v>39.863393291724691</v>
      </c>
      <c r="Y9" s="9">
        <v>39.812584657121121</v>
      </c>
      <c r="Z9" s="9">
        <v>43.363521371722783</v>
      </c>
      <c r="AA9" s="9">
        <v>41.645904312411758</v>
      </c>
      <c r="AB9" s="9">
        <v>31.066731283994287</v>
      </c>
      <c r="AC9" s="9">
        <v>37.179917225785871</v>
      </c>
      <c r="AD9" s="9">
        <v>39.733635441832632</v>
      </c>
      <c r="AE9" s="9">
        <v>70.014211528567955</v>
      </c>
      <c r="AF9" s="9">
        <v>38.285593978961479</v>
      </c>
      <c r="AG9" s="9">
        <v>41.489268979181126</v>
      </c>
      <c r="AH9" s="9">
        <v>45.250620799432937</v>
      </c>
      <c r="AI9" s="9">
        <v>42.654126982341317</v>
      </c>
      <c r="AJ9" s="9">
        <v>46.548583123559936</v>
      </c>
      <c r="AK9" s="9">
        <v>40.016351571552057</v>
      </c>
      <c r="AL9" s="9">
        <v>47.9299565268931</v>
      </c>
      <c r="AM9" s="9">
        <v>47.070048227059686</v>
      </c>
      <c r="AN9" s="9">
        <v>50.482829019539054</v>
      </c>
      <c r="AO9" s="9">
        <v>48.789115086497141</v>
      </c>
      <c r="AP9" s="9">
        <v>39.741988155121071</v>
      </c>
      <c r="AQ9" s="9">
        <v>48.651690150091184</v>
      </c>
      <c r="AR9" s="9">
        <v>50.534441966881069</v>
      </c>
      <c r="AS9" s="9">
        <v>51.479896624400347</v>
      </c>
      <c r="AT9" s="9">
        <v>38.933370954921209</v>
      </c>
      <c r="AU9" s="9">
        <v>52.341399519331034</v>
      </c>
      <c r="AV9" s="9">
        <v>30.52791169548534</v>
      </c>
      <c r="AW9" s="9">
        <v>38.902343377607153</v>
      </c>
      <c r="AX9" s="9">
        <v>41.495762883162811</v>
      </c>
      <c r="AY9" s="11">
        <v>1.8975839121203495</v>
      </c>
      <c r="AZ9" s="10">
        <v>900.17933652939996</v>
      </c>
      <c r="BA9" s="10">
        <v>711.99251646142488</v>
      </c>
      <c r="BB9" s="10">
        <v>1937.3652138100672</v>
      </c>
      <c r="BC9" s="10">
        <v>8228.9026150968057</v>
      </c>
      <c r="BD9" s="10">
        <v>310.38836523361266</v>
      </c>
      <c r="BE9" s="10">
        <v>3434.8138964992058</v>
      </c>
      <c r="BF9" s="10">
        <v>601.13553701245394</v>
      </c>
      <c r="BG9" s="11">
        <v>1.6058584206115696</v>
      </c>
      <c r="BH9" s="10">
        <v>219.33873265726862</v>
      </c>
      <c r="BI9" s="11">
        <v>1.6648622960876667</v>
      </c>
      <c r="BJ9" s="11">
        <v>5.9373680754102116</v>
      </c>
      <c r="BK9" s="10">
        <v>2759.0690928737499</v>
      </c>
      <c r="BL9" s="11">
        <v>1.2381939166301921</v>
      </c>
      <c r="BM9" s="11">
        <v>3.2562825826975885</v>
      </c>
      <c r="BN9" s="11">
        <v>1.9287106912834475</v>
      </c>
      <c r="BO9" s="11">
        <v>4.7690937980143167</v>
      </c>
      <c r="BP9" s="11">
        <v>2.6291085411633408</v>
      </c>
      <c r="BQ9" s="11">
        <v>1.5121258254455077</v>
      </c>
      <c r="BR9" s="11">
        <v>2.4284347290982167</v>
      </c>
      <c r="BS9" s="11">
        <v>1.2557666577793691</v>
      </c>
      <c r="BT9" s="11">
        <v>1.237067528805303</v>
      </c>
      <c r="BU9" s="11">
        <v>1.3486514712101787</v>
      </c>
      <c r="BV9" s="11">
        <v>2.1059094655920063</v>
      </c>
      <c r="BW9" s="11">
        <v>3.3008405786371662</v>
      </c>
      <c r="BX9" s="11">
        <v>1.5522055868425708</v>
      </c>
      <c r="BY9" s="11">
        <v>1.669174867052283</v>
      </c>
      <c r="BZ9" s="11">
        <v>4.226622987568696</v>
      </c>
      <c r="CA9" s="11">
        <v>1.2182049750419428</v>
      </c>
      <c r="CB9" s="11">
        <v>1.3751130806961875</v>
      </c>
      <c r="CC9" s="11">
        <v>1.1996771067918315</v>
      </c>
      <c r="CD9" s="11">
        <v>1.8583133987681486</v>
      </c>
      <c r="CE9" s="11">
        <v>2.4721897152659107</v>
      </c>
      <c r="CF9" s="11">
        <v>1.3891421737310257</v>
      </c>
      <c r="CG9" s="11">
        <v>1.8736738181727826</v>
      </c>
      <c r="CH9" s="11">
        <v>1.6401665875886378</v>
      </c>
      <c r="CI9" s="11">
        <v>2.0431910107295583</v>
      </c>
      <c r="CJ9" s="11">
        <v>1.6491549178968756</v>
      </c>
      <c r="CK9" s="11">
        <v>2.0496129578357256</v>
      </c>
      <c r="CL9" s="11">
        <v>1.4015437711952563</v>
      </c>
      <c r="CM9" s="11">
        <v>1.9324873698505278</v>
      </c>
      <c r="CN9" s="11">
        <v>1.5153857195851361</v>
      </c>
      <c r="CO9" s="11">
        <v>1.5532218413020042</v>
      </c>
      <c r="CP9" s="11">
        <v>2.0019860259699978</v>
      </c>
      <c r="CQ9" s="11">
        <v>1.0783110387218133</v>
      </c>
      <c r="CR9" s="11">
        <v>1.2505589049938644</v>
      </c>
      <c r="CS9" s="11">
        <v>1.462592243751212</v>
      </c>
      <c r="CT9" s="12">
        <v>0.57099999999999995</v>
      </c>
      <c r="CU9" s="9">
        <v>10</v>
      </c>
      <c r="CV9" s="11">
        <v>1.49</v>
      </c>
      <c r="CW9" s="11">
        <v>3.97</v>
      </c>
      <c r="CX9" s="10">
        <v>796</v>
      </c>
      <c r="CY9" s="10">
        <v>219</v>
      </c>
      <c r="CZ9" s="9">
        <v>14.3</v>
      </c>
      <c r="DA9" s="10">
        <v>871</v>
      </c>
      <c r="DB9" s="12">
        <v>0.42499999999999999</v>
      </c>
      <c r="DC9" s="11">
        <v>2.92</v>
      </c>
      <c r="DD9" s="12">
        <v>0.14699999999999999</v>
      </c>
      <c r="DE9" s="11">
        <v>1.23</v>
      </c>
      <c r="DF9" s="9">
        <v>24.7</v>
      </c>
      <c r="DG9" s="13">
        <v>6.4600000000000005E-2</v>
      </c>
      <c r="DH9" s="11">
        <v>1.05</v>
      </c>
      <c r="DI9" s="12">
        <v>0.22</v>
      </c>
      <c r="DJ9" s="11">
        <v>1.45</v>
      </c>
      <c r="DK9" s="11">
        <v>1.08</v>
      </c>
      <c r="DL9" s="13">
        <v>9.06E-2</v>
      </c>
      <c r="DM9" s="13">
        <v>7.1900000000000006E-2</v>
      </c>
      <c r="DN9" s="14">
        <v>7.1399999999999996E-3</v>
      </c>
      <c r="DO9" s="13">
        <v>1.38E-2</v>
      </c>
      <c r="DP9" s="14">
        <v>8.09E-3</v>
      </c>
      <c r="DQ9" s="12">
        <v>0.27200000000000002</v>
      </c>
      <c r="DR9" s="12">
        <v>0.69799999999999995</v>
      </c>
      <c r="DS9" s="12">
        <v>0.35699999999999998</v>
      </c>
      <c r="DT9" s="12">
        <v>0.28499999999999998</v>
      </c>
      <c r="DU9" s="13">
        <v>5.9900000000000002E-2</v>
      </c>
      <c r="DV9" s="13">
        <v>2.7E-2</v>
      </c>
      <c r="DW9" s="14">
        <v>7.0499999999999998E-3</v>
      </c>
      <c r="DX9" s="14">
        <v>6.0499999999999998E-3</v>
      </c>
      <c r="DY9" s="13">
        <v>3.4799999999999998E-2</v>
      </c>
      <c r="DZ9" s="13">
        <v>4.1500000000000002E-2</v>
      </c>
      <c r="EA9" s="13">
        <v>1.14E-2</v>
      </c>
      <c r="EB9" s="13">
        <v>3.8399999999999997E-2</v>
      </c>
      <c r="EC9" s="14">
        <v>6.0400000000000002E-3</v>
      </c>
      <c r="ED9" s="13">
        <v>2.52E-2</v>
      </c>
      <c r="EE9" s="14">
        <v>6.3299999999999997E-3</v>
      </c>
      <c r="EF9" s="13">
        <v>1.9E-2</v>
      </c>
      <c r="EG9" s="14">
        <v>6.13E-3</v>
      </c>
      <c r="EH9" s="13">
        <v>2.98E-2</v>
      </c>
      <c r="EI9" s="14">
        <v>6.6E-3</v>
      </c>
      <c r="EJ9" s="13">
        <v>2.2599999999999999E-2</v>
      </c>
      <c r="EK9" s="12">
        <v>0.156</v>
      </c>
      <c r="EL9" s="13">
        <v>4.5900000000000003E-2</v>
      </c>
      <c r="EM9" s="14">
        <v>8.0999999999999996E-3</v>
      </c>
      <c r="EN9" s="14">
        <v>8.0300000000000007E-3</v>
      </c>
    </row>
    <row r="10" spans="1:144" x14ac:dyDescent="0.25">
      <c r="A10" t="s">
        <v>839</v>
      </c>
      <c r="B10">
        <v>1</v>
      </c>
      <c r="C10" t="s">
        <v>831</v>
      </c>
      <c r="D10" s="9">
        <v>46.095944302696473</v>
      </c>
      <c r="E10" s="10">
        <v>29042.922533389636</v>
      </c>
      <c r="F10" s="10">
        <v>24653.848577191795</v>
      </c>
      <c r="G10" s="10">
        <v>75368.879235561923</v>
      </c>
      <c r="H10" s="10">
        <v>269655.2067341645</v>
      </c>
      <c r="I10" s="10">
        <v>1731.7566614486802</v>
      </c>
      <c r="J10" s="10">
        <v>29452.77741076583</v>
      </c>
      <c r="K10" s="10">
        <v>51457</v>
      </c>
      <c r="L10" s="9">
        <v>50.414197732723942</v>
      </c>
      <c r="M10" s="10">
        <v>8193.6561503836383</v>
      </c>
      <c r="N10" s="9">
        <v>45.554692826697632</v>
      </c>
      <c r="O10" s="10">
        <v>222.73901747371011</v>
      </c>
      <c r="P10" s="10">
        <v>105700.57962117685</v>
      </c>
      <c r="Q10" s="9">
        <v>43.092608141634713</v>
      </c>
      <c r="R10" s="9">
        <v>61.642413546568839</v>
      </c>
      <c r="S10" s="9">
        <v>43.647113852789012</v>
      </c>
      <c r="T10" s="9">
        <v>68.316764460181702</v>
      </c>
      <c r="U10" s="9">
        <v>39.50086982419193</v>
      </c>
      <c r="V10" s="9">
        <v>40.976160446211253</v>
      </c>
      <c r="W10" s="9">
        <v>68.564270588071807</v>
      </c>
      <c r="X10" s="9">
        <v>40.191287517899731</v>
      </c>
      <c r="Y10" s="9">
        <v>41.064772664755615</v>
      </c>
      <c r="Z10" s="9">
        <v>43.911527817957435</v>
      </c>
      <c r="AA10" s="9">
        <v>40.808503104601158</v>
      </c>
      <c r="AB10" s="9">
        <v>30.346004706093822</v>
      </c>
      <c r="AC10" s="9">
        <v>36.625887753600729</v>
      </c>
      <c r="AD10" s="9">
        <v>38.291685599332283</v>
      </c>
      <c r="AE10" s="9">
        <v>67.831392435707343</v>
      </c>
      <c r="AF10" s="9">
        <v>38.570232058031912</v>
      </c>
      <c r="AG10" s="9">
        <v>40.0426583755292</v>
      </c>
      <c r="AH10" s="9">
        <v>43.70376040924112</v>
      </c>
      <c r="AI10" s="9">
        <v>43.114217654217029</v>
      </c>
      <c r="AJ10" s="9">
        <v>47.32843958512899</v>
      </c>
      <c r="AK10" s="9">
        <v>40.461146388032297</v>
      </c>
      <c r="AL10" s="9">
        <v>48.149189009027168</v>
      </c>
      <c r="AM10" s="9">
        <v>47.243845943727543</v>
      </c>
      <c r="AN10" s="9">
        <v>50.96922511928949</v>
      </c>
      <c r="AO10" s="9">
        <v>48.875678068082756</v>
      </c>
      <c r="AP10" s="9">
        <v>38.881740881818203</v>
      </c>
      <c r="AQ10" s="9">
        <v>48.671470552908623</v>
      </c>
      <c r="AR10" s="9">
        <v>49.177569262126262</v>
      </c>
      <c r="AS10" s="9">
        <v>50.236722834992847</v>
      </c>
      <c r="AT10" s="9">
        <v>40.88048409779627</v>
      </c>
      <c r="AU10" s="9">
        <v>52.200657592543863</v>
      </c>
      <c r="AV10" s="9">
        <v>30.008768312788487</v>
      </c>
      <c r="AW10" s="9">
        <v>38.440573095542398</v>
      </c>
      <c r="AX10" s="9">
        <v>41.83110599864213</v>
      </c>
      <c r="AY10" s="11">
        <v>1.7807140667348689</v>
      </c>
      <c r="AZ10" s="10">
        <v>909.8029811880981</v>
      </c>
      <c r="BA10" s="10">
        <v>797.13668834969917</v>
      </c>
      <c r="BB10" s="10">
        <v>2246.5633827919482</v>
      </c>
      <c r="BC10" s="10">
        <v>9129.4878303340902</v>
      </c>
      <c r="BD10" s="10">
        <v>295.21564763914228</v>
      </c>
      <c r="BE10" s="10">
        <v>3454.8788303951005</v>
      </c>
      <c r="BF10" s="10">
        <v>674.55796897546202</v>
      </c>
      <c r="BG10" s="11">
        <v>1.9853070657630383</v>
      </c>
      <c r="BH10" s="10">
        <v>271.62901368795502</v>
      </c>
      <c r="BI10" s="11">
        <v>1.9080402867776656</v>
      </c>
      <c r="BJ10" s="11">
        <v>8.2529655424284822</v>
      </c>
      <c r="BK10" s="10">
        <v>3880.4274101597898</v>
      </c>
      <c r="BL10" s="11">
        <v>1.809723690557733</v>
      </c>
      <c r="BM10" s="11">
        <v>3.4798004834274665</v>
      </c>
      <c r="BN10" s="11">
        <v>2.2112153395243892</v>
      </c>
      <c r="BO10" s="11">
        <v>5.981349313512605</v>
      </c>
      <c r="BP10" s="11">
        <v>2.5868851440099325</v>
      </c>
      <c r="BQ10" s="11">
        <v>1.8614272296486858</v>
      </c>
      <c r="BR10" s="11">
        <v>2.8287709678991813</v>
      </c>
      <c r="BS10" s="11">
        <v>1.8795687912452534</v>
      </c>
      <c r="BT10" s="11">
        <v>1.6887461797671819</v>
      </c>
      <c r="BU10" s="11">
        <v>1.4916106482614273</v>
      </c>
      <c r="BV10" s="11">
        <v>2.4184254282766031</v>
      </c>
      <c r="BW10" s="11">
        <v>2.6577377707788772</v>
      </c>
      <c r="BX10" s="11">
        <v>1.7954817178124167</v>
      </c>
      <c r="BY10" s="11">
        <v>1.4200156269015605</v>
      </c>
      <c r="BZ10" s="11">
        <v>3.2132724557202881</v>
      </c>
      <c r="CA10" s="11">
        <v>1.4465630431491887</v>
      </c>
      <c r="CB10" s="11">
        <v>1.2983042509780869</v>
      </c>
      <c r="CC10" s="11">
        <v>1.4688484509727253</v>
      </c>
      <c r="CD10" s="11">
        <v>2.0980983145283769</v>
      </c>
      <c r="CE10" s="11">
        <v>2.0597800992943416</v>
      </c>
      <c r="CF10" s="11">
        <v>1.7442279219424466</v>
      </c>
      <c r="CG10" s="11">
        <v>2.3535228376587143</v>
      </c>
      <c r="CH10" s="11">
        <v>1.9300704704236398</v>
      </c>
      <c r="CI10" s="11">
        <v>2.4833274318140632</v>
      </c>
      <c r="CJ10" s="11">
        <v>1.979662920033795</v>
      </c>
      <c r="CK10" s="11">
        <v>2.1618798425212979</v>
      </c>
      <c r="CL10" s="11">
        <v>1.9086229372664902</v>
      </c>
      <c r="CM10" s="11">
        <v>2.3534947038437228</v>
      </c>
      <c r="CN10" s="11">
        <v>1.868110498329294</v>
      </c>
      <c r="CO10" s="11">
        <v>1.9828114894514335</v>
      </c>
      <c r="CP10" s="11">
        <v>1.9230080372432885</v>
      </c>
      <c r="CQ10" s="11">
        <v>1.1270859587172222</v>
      </c>
      <c r="CR10" s="11">
        <v>1.7373860130186072</v>
      </c>
      <c r="CS10" s="11">
        <v>1.6274484514733805</v>
      </c>
      <c r="CT10" s="12">
        <v>0.624</v>
      </c>
      <c r="CU10" s="11">
        <v>9.85</v>
      </c>
      <c r="CV10" s="11">
        <v>1.5</v>
      </c>
      <c r="CW10" s="11">
        <v>4.04</v>
      </c>
      <c r="CX10" s="10">
        <v>789</v>
      </c>
      <c r="CY10" s="10">
        <v>251</v>
      </c>
      <c r="CZ10" s="9">
        <v>13.9</v>
      </c>
      <c r="DA10" s="10">
        <v>853</v>
      </c>
      <c r="DB10" s="12">
        <v>0.39800000000000002</v>
      </c>
      <c r="DC10" s="11">
        <v>2.63</v>
      </c>
      <c r="DD10" s="12">
        <v>0.14000000000000001</v>
      </c>
      <c r="DE10" s="11">
        <v>1.2</v>
      </c>
      <c r="DF10" s="9">
        <v>21.5</v>
      </c>
      <c r="DG10" s="13">
        <v>6.0499999999999998E-2</v>
      </c>
      <c r="DH10" s="11">
        <v>1.27</v>
      </c>
      <c r="DI10" s="12">
        <v>0.24399999999999999</v>
      </c>
      <c r="DJ10" s="11">
        <v>1.1299999999999999</v>
      </c>
      <c r="DK10" s="11">
        <v>1.06</v>
      </c>
      <c r="DL10" s="12">
        <v>0.113</v>
      </c>
      <c r="DM10" s="13">
        <v>5.2900000000000003E-2</v>
      </c>
      <c r="DN10" s="14">
        <v>7.0899999999999999E-3</v>
      </c>
      <c r="DO10" s="13">
        <v>1.37E-2</v>
      </c>
      <c r="DP10" s="14">
        <v>8.0199999999999994E-3</v>
      </c>
      <c r="DQ10" s="13">
        <v>4.41E-2</v>
      </c>
      <c r="DR10" s="12">
        <v>0.17199999999999999</v>
      </c>
      <c r="DS10" s="12">
        <v>0.47799999999999998</v>
      </c>
      <c r="DT10" s="12">
        <v>0.18099999999999999</v>
      </c>
      <c r="DU10" s="13">
        <v>5.9200000000000003E-2</v>
      </c>
      <c r="DV10" s="14">
        <v>6.7200000000000003E-3</v>
      </c>
      <c r="DW10" s="14">
        <v>6.9800000000000001E-3</v>
      </c>
      <c r="DX10" s="14">
        <v>5.9899999999999997E-3</v>
      </c>
      <c r="DY10" s="13">
        <v>3.4500000000000003E-2</v>
      </c>
      <c r="DZ10" s="13">
        <v>4.1200000000000001E-2</v>
      </c>
      <c r="EA10" s="13">
        <v>4.4699999999999997E-2</v>
      </c>
      <c r="EB10" s="13">
        <v>3.7999999999999999E-2</v>
      </c>
      <c r="EC10" s="14">
        <v>5.9800000000000001E-3</v>
      </c>
      <c r="ED10" s="13">
        <v>2.4899999999999999E-2</v>
      </c>
      <c r="EE10" s="14">
        <v>6.2700000000000004E-3</v>
      </c>
      <c r="EF10" s="13">
        <v>1.8800000000000001E-2</v>
      </c>
      <c r="EG10" s="14">
        <v>6.0699999999999999E-3</v>
      </c>
      <c r="EH10" s="13">
        <v>2.9399999999999999E-2</v>
      </c>
      <c r="EI10" s="14">
        <v>6.5399999999999998E-3</v>
      </c>
      <c r="EJ10" s="13">
        <v>2.24E-2</v>
      </c>
      <c r="EK10" s="13">
        <v>6.5000000000000002E-2</v>
      </c>
      <c r="EL10" s="13">
        <v>3.4700000000000002E-2</v>
      </c>
      <c r="EM10" s="14">
        <v>8.0300000000000007E-3</v>
      </c>
      <c r="EN10" s="14">
        <v>7.9500000000000005E-3</v>
      </c>
    </row>
    <row r="11" spans="1:144" x14ac:dyDescent="0.25">
      <c r="A11" t="s">
        <v>840</v>
      </c>
      <c r="B11">
        <v>1</v>
      </c>
      <c r="C11" t="s">
        <v>831</v>
      </c>
      <c r="D11" s="9">
        <v>48.635083318975539</v>
      </c>
      <c r="E11" s="10">
        <v>29879.392858026589</v>
      </c>
      <c r="F11" s="10">
        <v>25474.989632580739</v>
      </c>
      <c r="G11" s="10">
        <v>79069.257501247834</v>
      </c>
      <c r="H11" s="10">
        <v>279920.23300144146</v>
      </c>
      <c r="I11" s="10">
        <v>1821.5432430156957</v>
      </c>
      <c r="J11" s="10">
        <v>30283.511882652849</v>
      </c>
      <c r="K11" s="10">
        <v>51457</v>
      </c>
      <c r="L11" s="9">
        <v>52.879294140182168</v>
      </c>
      <c r="M11" s="10">
        <v>8428.6305574096841</v>
      </c>
      <c r="N11" s="9">
        <v>46.033976736223259</v>
      </c>
      <c r="O11" s="10">
        <v>230.17178052346426</v>
      </c>
      <c r="P11" s="10">
        <v>109340.46343299655</v>
      </c>
      <c r="Q11" s="9">
        <v>44.946549130266312</v>
      </c>
      <c r="R11" s="9">
        <v>64.408840054471369</v>
      </c>
      <c r="S11" s="9">
        <v>45.670083353157423</v>
      </c>
      <c r="T11" s="9">
        <v>65.825271214837059</v>
      </c>
      <c r="U11" s="9">
        <v>40.999172401084735</v>
      </c>
      <c r="V11" s="9">
        <v>42.963897951845048</v>
      </c>
      <c r="W11" s="9">
        <v>69.599063695134745</v>
      </c>
      <c r="X11" s="9">
        <v>40.102196866212125</v>
      </c>
      <c r="Y11" s="9">
        <v>41.62578219595833</v>
      </c>
      <c r="Z11" s="9">
        <v>44.819323260868003</v>
      </c>
      <c r="AA11" s="9">
        <v>41.400339094252473</v>
      </c>
      <c r="AB11" s="9">
        <v>32.775234190106545</v>
      </c>
      <c r="AC11" s="9">
        <v>38.280181741058264</v>
      </c>
      <c r="AD11" s="9">
        <v>39.865458573191631</v>
      </c>
      <c r="AE11" s="9">
        <v>74.413866865772974</v>
      </c>
      <c r="AF11" s="9">
        <v>39.727182488380734</v>
      </c>
      <c r="AG11" s="9">
        <v>42.885833666237673</v>
      </c>
      <c r="AH11" s="9">
        <v>46.64003873402207</v>
      </c>
      <c r="AI11" s="9">
        <v>44.255763047914954</v>
      </c>
      <c r="AJ11" s="9">
        <v>47.380779388069207</v>
      </c>
      <c r="AK11" s="9">
        <v>41.708505742154124</v>
      </c>
      <c r="AL11" s="9">
        <v>48.180745898499467</v>
      </c>
      <c r="AM11" s="9">
        <v>49.189074623257071</v>
      </c>
      <c r="AN11" s="9">
        <v>50.840153214988483</v>
      </c>
      <c r="AO11" s="9">
        <v>49.800345014499072</v>
      </c>
      <c r="AP11" s="9">
        <v>38.793409718980215</v>
      </c>
      <c r="AQ11" s="9">
        <v>49.662347726027065</v>
      </c>
      <c r="AR11" s="9">
        <v>53.906002350282733</v>
      </c>
      <c r="AS11" s="9">
        <v>52.0972885939224</v>
      </c>
      <c r="AT11" s="9">
        <v>42.084864316074999</v>
      </c>
      <c r="AU11" s="9">
        <v>54.673317056164144</v>
      </c>
      <c r="AV11" s="9">
        <v>31.963962072130116</v>
      </c>
      <c r="AW11" s="9">
        <v>40.718724859138604</v>
      </c>
      <c r="AX11" s="9">
        <v>44.343767174111846</v>
      </c>
      <c r="AY11" s="11">
        <v>2.2228308247098467</v>
      </c>
      <c r="AZ11" s="10">
        <v>998.3460638213146</v>
      </c>
      <c r="BA11" s="10">
        <v>863.13649342060842</v>
      </c>
      <c r="BB11" s="10">
        <v>2711.2997929768858</v>
      </c>
      <c r="BC11" s="10">
        <v>9774.2303947179553</v>
      </c>
      <c r="BD11" s="10">
        <v>306.77238062347681</v>
      </c>
      <c r="BE11" s="10">
        <v>3485.2955257601507</v>
      </c>
      <c r="BF11" s="10">
        <v>686.64748349981994</v>
      </c>
      <c r="BG11" s="11">
        <v>1.7477604309753787</v>
      </c>
      <c r="BH11" s="10">
        <v>266.36684764856841</v>
      </c>
      <c r="BI11" s="11">
        <v>2.028701365443899</v>
      </c>
      <c r="BJ11" s="11">
        <v>7.6887485875494761</v>
      </c>
      <c r="BK11" s="10">
        <v>3440.0287779141727</v>
      </c>
      <c r="BL11" s="11">
        <v>1.8955389575194048</v>
      </c>
      <c r="BM11" s="11">
        <v>3.7068276676345531</v>
      </c>
      <c r="BN11" s="11">
        <v>2.2713347509422923</v>
      </c>
      <c r="BO11" s="11">
        <v>5.7210982511352571</v>
      </c>
      <c r="BP11" s="11">
        <v>2.2565794228825502</v>
      </c>
      <c r="BQ11" s="11">
        <v>1.9115884617604897</v>
      </c>
      <c r="BR11" s="11">
        <v>2.5642217838523935</v>
      </c>
      <c r="BS11" s="11">
        <v>1.4752742040995139</v>
      </c>
      <c r="BT11" s="11">
        <v>1.876021878770423</v>
      </c>
      <c r="BU11" s="11">
        <v>1.5984306007566587</v>
      </c>
      <c r="BV11" s="11">
        <v>2.4114428621453783</v>
      </c>
      <c r="BW11" s="11">
        <v>3.0612010769974174</v>
      </c>
      <c r="BX11" s="11">
        <v>2.0502566649400293</v>
      </c>
      <c r="BY11" s="11">
        <v>1.9007065188641716</v>
      </c>
      <c r="BZ11" s="11">
        <v>4.4951179165617257</v>
      </c>
      <c r="CA11" s="11">
        <v>1.5573085294076445</v>
      </c>
      <c r="CB11" s="11">
        <v>3.1977691441655094</v>
      </c>
      <c r="CC11" s="11">
        <v>1.8493398967581498</v>
      </c>
      <c r="CD11" s="11">
        <v>2.2553876438023721</v>
      </c>
      <c r="CE11" s="11">
        <v>2.385822797294741</v>
      </c>
      <c r="CF11" s="11">
        <v>1.7386065440033183</v>
      </c>
      <c r="CG11" s="11">
        <v>2.4097201692567722</v>
      </c>
      <c r="CH11" s="11">
        <v>1.9433706740548629</v>
      </c>
      <c r="CI11" s="11">
        <v>2.564231034702309</v>
      </c>
      <c r="CJ11" s="11">
        <v>1.8817832667395298</v>
      </c>
      <c r="CK11" s="11">
        <v>2.011011286907864</v>
      </c>
      <c r="CL11" s="11">
        <v>1.6371942996628452</v>
      </c>
      <c r="CM11" s="11">
        <v>2.3379609903053891</v>
      </c>
      <c r="CN11" s="11">
        <v>1.5436482686812738</v>
      </c>
      <c r="CO11" s="11">
        <v>1.7635475081334124</v>
      </c>
      <c r="CP11" s="11">
        <v>1.9931255792407045</v>
      </c>
      <c r="CQ11" s="11">
        <v>1.3339691212558153</v>
      </c>
      <c r="CR11" s="11">
        <v>1.6476873118190358</v>
      </c>
      <c r="CS11" s="11">
        <v>1.719427194374332</v>
      </c>
      <c r="CT11" s="12">
        <v>0.61499999999999999</v>
      </c>
      <c r="CU11" s="9">
        <v>10.1</v>
      </c>
      <c r="CV11" s="11">
        <v>1.69</v>
      </c>
      <c r="CW11" s="11">
        <v>4.04</v>
      </c>
      <c r="CX11" s="10">
        <v>804</v>
      </c>
      <c r="CY11" s="10">
        <v>260</v>
      </c>
      <c r="CZ11" s="9">
        <v>14.2</v>
      </c>
      <c r="DA11" s="10">
        <v>892</v>
      </c>
      <c r="DB11" s="12">
        <v>0.42699999999999999</v>
      </c>
      <c r="DC11" s="11">
        <v>2.59</v>
      </c>
      <c r="DD11" s="12">
        <v>0.14299999999999999</v>
      </c>
      <c r="DE11" s="11">
        <v>1.24</v>
      </c>
      <c r="DF11" s="9">
        <v>25.4</v>
      </c>
      <c r="DG11" s="13">
        <v>3.6400000000000002E-2</v>
      </c>
      <c r="DH11" s="11">
        <v>1.1499999999999999</v>
      </c>
      <c r="DI11" s="12">
        <v>0.23699999999999999</v>
      </c>
      <c r="DJ11" s="12">
        <v>0.86799999999999999</v>
      </c>
      <c r="DK11" s="11">
        <v>1.04</v>
      </c>
      <c r="DL11" s="13">
        <v>9.8799999999999999E-2</v>
      </c>
      <c r="DM11" s="13">
        <v>6.7500000000000004E-2</v>
      </c>
      <c r="DN11" s="14">
        <v>7.2700000000000004E-3</v>
      </c>
      <c r="DO11" s="13">
        <v>1.4E-2</v>
      </c>
      <c r="DP11" s="14">
        <v>8.2199999999999999E-3</v>
      </c>
      <c r="DQ11" s="13">
        <v>4.5199999999999997E-2</v>
      </c>
      <c r="DR11" s="12">
        <v>0.91700000000000004</v>
      </c>
      <c r="DS11" s="12">
        <v>0.32600000000000001</v>
      </c>
      <c r="DT11" s="12">
        <v>0.26300000000000001</v>
      </c>
      <c r="DU11" s="13">
        <v>6.0699999999999997E-2</v>
      </c>
      <c r="DV11" s="14">
        <v>6.8900000000000003E-3</v>
      </c>
      <c r="DW11" s="14">
        <v>7.1500000000000001E-3</v>
      </c>
      <c r="DX11" s="14">
        <v>6.1399999999999996E-3</v>
      </c>
      <c r="DY11" s="13">
        <v>3.5400000000000001E-2</v>
      </c>
      <c r="DZ11" s="13">
        <v>4.2200000000000001E-2</v>
      </c>
      <c r="EA11" s="13">
        <v>1.1599999999999999E-2</v>
      </c>
      <c r="EB11" s="13">
        <v>3.8899999999999997E-2</v>
      </c>
      <c r="EC11" s="14">
        <v>6.13E-3</v>
      </c>
      <c r="ED11" s="13">
        <v>2.5499999999999998E-2</v>
      </c>
      <c r="EE11" s="14">
        <v>6.4200000000000004E-3</v>
      </c>
      <c r="EF11" s="13">
        <v>1.9300000000000001E-2</v>
      </c>
      <c r="EG11" s="14">
        <v>6.2199999999999998E-3</v>
      </c>
      <c r="EH11" s="13">
        <v>3.0099999999999998E-2</v>
      </c>
      <c r="EI11" s="14">
        <v>6.7000000000000002E-3</v>
      </c>
      <c r="EJ11" s="13">
        <v>2.3E-2</v>
      </c>
      <c r="EK11" s="12">
        <v>0.13900000000000001</v>
      </c>
      <c r="EL11" s="13">
        <v>3.5499999999999997E-2</v>
      </c>
      <c r="EM11" s="14">
        <v>8.2299999999999995E-3</v>
      </c>
      <c r="EN11" s="14">
        <v>8.1499999999999993E-3</v>
      </c>
    </row>
    <row r="12" spans="1:144" x14ac:dyDescent="0.25">
      <c r="A12" t="s">
        <v>841</v>
      </c>
      <c r="B12">
        <v>1</v>
      </c>
      <c r="C12" t="s">
        <v>831</v>
      </c>
      <c r="D12" s="9">
        <v>47.91446698019071</v>
      </c>
      <c r="E12" s="10">
        <v>29873.912273586135</v>
      </c>
      <c r="F12" s="10">
        <v>24960.410339878814</v>
      </c>
      <c r="G12" s="10">
        <v>78232.508360374399</v>
      </c>
      <c r="H12" s="10">
        <v>277951.04598731728</v>
      </c>
      <c r="I12" s="10">
        <v>1537.8691760827321</v>
      </c>
      <c r="J12" s="10">
        <v>29622.226660639131</v>
      </c>
      <c r="K12" s="10">
        <v>51457</v>
      </c>
      <c r="L12" s="9">
        <v>52.280130633779699</v>
      </c>
      <c r="M12" s="10">
        <v>8235.8502112443748</v>
      </c>
      <c r="N12" s="9">
        <v>46.028896594024488</v>
      </c>
      <c r="O12" s="10">
        <v>224.79150277160639</v>
      </c>
      <c r="P12" s="10">
        <v>107013.48543106123</v>
      </c>
      <c r="Q12" s="9">
        <v>45.2622843125625</v>
      </c>
      <c r="R12" s="9">
        <v>64.038358250806837</v>
      </c>
      <c r="S12" s="9">
        <v>45.908014240335518</v>
      </c>
      <c r="T12" s="9">
        <v>70.726163817692623</v>
      </c>
      <c r="U12" s="9">
        <v>41.191912785567546</v>
      </c>
      <c r="V12" s="9">
        <v>43.356781515155085</v>
      </c>
      <c r="W12" s="9">
        <v>72.685383686833731</v>
      </c>
      <c r="X12" s="9">
        <v>41.830053929899321</v>
      </c>
      <c r="Y12" s="9">
        <v>42.472753367238028</v>
      </c>
      <c r="Z12" s="9">
        <v>45.74001577305043</v>
      </c>
      <c r="AA12" s="9">
        <v>42.570468747883687</v>
      </c>
      <c r="AB12" s="9">
        <v>27.233574016266935</v>
      </c>
      <c r="AC12" s="9">
        <v>39.205811526866384</v>
      </c>
      <c r="AD12" s="9">
        <v>40.471922402300038</v>
      </c>
      <c r="AE12" s="9">
        <v>71.462136463694861</v>
      </c>
      <c r="AF12" s="9">
        <v>39.469715481598357</v>
      </c>
      <c r="AG12" s="9">
        <v>42.107797698635714</v>
      </c>
      <c r="AH12" s="9">
        <v>46.066523559670664</v>
      </c>
      <c r="AI12" s="9">
        <v>44.140039646066342</v>
      </c>
      <c r="AJ12" s="9">
        <v>47.090013859392513</v>
      </c>
      <c r="AK12" s="9">
        <v>40.537752665292103</v>
      </c>
      <c r="AL12" s="9">
        <v>49.788322776985261</v>
      </c>
      <c r="AM12" s="9">
        <v>48.007687086950945</v>
      </c>
      <c r="AN12" s="9">
        <v>50.89553658818452</v>
      </c>
      <c r="AO12" s="9">
        <v>50.0917624908219</v>
      </c>
      <c r="AP12" s="9">
        <v>39.840955804866383</v>
      </c>
      <c r="AQ12" s="9">
        <v>49.762095172878404</v>
      </c>
      <c r="AR12" s="9">
        <v>51.806431333203932</v>
      </c>
      <c r="AS12" s="9">
        <v>53.332386287965342</v>
      </c>
      <c r="AT12" s="9">
        <v>42.179796787999763</v>
      </c>
      <c r="AU12" s="9">
        <v>53.092043933665948</v>
      </c>
      <c r="AV12" s="9">
        <v>30.871734693324566</v>
      </c>
      <c r="AW12" s="9">
        <v>40.012777137342432</v>
      </c>
      <c r="AX12" s="9">
        <v>43.565710817922749</v>
      </c>
      <c r="AY12" s="11">
        <v>1.495912245771619</v>
      </c>
      <c r="AZ12" s="10">
        <v>937.60127603635055</v>
      </c>
      <c r="BA12" s="10">
        <v>744.97563638178178</v>
      </c>
      <c r="BB12" s="10">
        <v>2405.7867659158869</v>
      </c>
      <c r="BC12" s="10">
        <v>9679.6214313200599</v>
      </c>
      <c r="BD12" s="10">
        <v>238.25839580599501</v>
      </c>
      <c r="BE12" s="10">
        <v>3395.5682393455922</v>
      </c>
      <c r="BF12" s="10">
        <v>759.87701399027912</v>
      </c>
      <c r="BG12" s="11">
        <v>1.8199148845132578</v>
      </c>
      <c r="BH12" s="10">
        <v>236.31131675573067</v>
      </c>
      <c r="BI12" s="11">
        <v>1.7268862451071265</v>
      </c>
      <c r="BJ12" s="11">
        <v>7.3419860165546149</v>
      </c>
      <c r="BK12" s="10">
        <v>3536.0828481032604</v>
      </c>
      <c r="BL12" s="11">
        <v>1.5183758369198106</v>
      </c>
      <c r="BM12" s="11">
        <v>3.3423324716610336</v>
      </c>
      <c r="BN12" s="11">
        <v>2.5676260175723575</v>
      </c>
      <c r="BO12" s="11">
        <v>4.708367094935582</v>
      </c>
      <c r="BP12" s="11">
        <v>2.4865733268009356</v>
      </c>
      <c r="BQ12" s="11">
        <v>1.5910363683999242</v>
      </c>
      <c r="BR12" s="11">
        <v>2.6755671607108877</v>
      </c>
      <c r="BS12" s="11">
        <v>1.6908973943499563</v>
      </c>
      <c r="BT12" s="11">
        <v>1.5942756509367113</v>
      </c>
      <c r="BU12" s="11">
        <v>1.6846509767393119</v>
      </c>
      <c r="BV12" s="11">
        <v>2.4028433097029169</v>
      </c>
      <c r="BW12" s="11">
        <v>3.3390816299839345</v>
      </c>
      <c r="BX12" s="11">
        <v>2.0338687995289471</v>
      </c>
      <c r="BY12" s="11">
        <v>2.0055731498981362</v>
      </c>
      <c r="BZ12" s="11">
        <v>3.2635265976342347</v>
      </c>
      <c r="CA12" s="11">
        <v>1.5965447349665529</v>
      </c>
      <c r="CB12" s="11">
        <v>1.6950105554765698</v>
      </c>
      <c r="CC12" s="11">
        <v>1.5462763288785226</v>
      </c>
      <c r="CD12" s="11">
        <v>1.9970793591771965</v>
      </c>
      <c r="CE12" s="11">
        <v>2.5683355843708542</v>
      </c>
      <c r="CF12" s="11">
        <v>1.586650263333188</v>
      </c>
      <c r="CG12" s="11">
        <v>2.3891190289936928</v>
      </c>
      <c r="CH12" s="11">
        <v>1.8460404033402824</v>
      </c>
      <c r="CI12" s="11">
        <v>2.3975230507887684</v>
      </c>
      <c r="CJ12" s="11">
        <v>1.6855837130208244</v>
      </c>
      <c r="CK12" s="11">
        <v>2.2911170365646281</v>
      </c>
      <c r="CL12" s="11">
        <v>1.4822554141402802</v>
      </c>
      <c r="CM12" s="11">
        <v>2.7873035089457492</v>
      </c>
      <c r="CN12" s="11">
        <v>1.7370813842172459</v>
      </c>
      <c r="CO12" s="11">
        <v>2.4568207821783101</v>
      </c>
      <c r="CP12" s="11">
        <v>1.9049554515983758</v>
      </c>
      <c r="CQ12" s="11">
        <v>1.0937067177239235</v>
      </c>
      <c r="CR12" s="11">
        <v>1.319043758267705</v>
      </c>
      <c r="CS12" s="11">
        <v>1.6022204866650338</v>
      </c>
      <c r="CT12" s="12">
        <v>0.67500000000000004</v>
      </c>
      <c r="CU12" s="9">
        <v>10.3</v>
      </c>
      <c r="CV12" s="11">
        <v>1.68</v>
      </c>
      <c r="CW12" s="11">
        <v>4.2699999999999996</v>
      </c>
      <c r="CX12" s="10">
        <v>820</v>
      </c>
      <c r="CY12" s="10">
        <v>306</v>
      </c>
      <c r="CZ12" s="9">
        <v>14.3</v>
      </c>
      <c r="DA12" s="10">
        <v>925</v>
      </c>
      <c r="DB12" s="12">
        <v>0.441</v>
      </c>
      <c r="DC12" s="11">
        <v>2.0699999999999998</v>
      </c>
      <c r="DD12" s="12">
        <v>0.152</v>
      </c>
      <c r="DE12" s="11">
        <v>1.26</v>
      </c>
      <c r="DF12" s="9">
        <v>22.9</v>
      </c>
      <c r="DG12" s="13">
        <v>3.7199999999999997E-2</v>
      </c>
      <c r="DH12" s="11">
        <v>1.21</v>
      </c>
      <c r="DI12" s="12">
        <v>0.21299999999999999</v>
      </c>
      <c r="DJ12" s="11">
        <v>1.05</v>
      </c>
      <c r="DK12" s="11">
        <v>1.23</v>
      </c>
      <c r="DL12" s="12">
        <v>0.10100000000000001</v>
      </c>
      <c r="DM12" s="13">
        <v>8.9300000000000004E-2</v>
      </c>
      <c r="DN12" s="14">
        <v>7.43E-3</v>
      </c>
      <c r="DO12" s="13">
        <v>1.43E-2</v>
      </c>
      <c r="DP12" s="14">
        <v>8.3999999999999995E-3</v>
      </c>
      <c r="DQ12" s="13">
        <v>4.6300000000000001E-2</v>
      </c>
      <c r="DR12" s="11">
        <v>1.0900000000000001</v>
      </c>
      <c r="DS12" s="12">
        <v>0.438</v>
      </c>
      <c r="DT12" s="12">
        <v>0.25800000000000001</v>
      </c>
      <c r="DU12" s="13">
        <v>6.1699999999999998E-2</v>
      </c>
      <c r="DV12" s="14">
        <v>7.0099999999999997E-3</v>
      </c>
      <c r="DW12" s="14">
        <v>7.2899999999999996E-3</v>
      </c>
      <c r="DX12" s="14">
        <v>6.2599999999999999E-3</v>
      </c>
      <c r="DY12" s="13">
        <v>3.61E-2</v>
      </c>
      <c r="DZ12" s="13">
        <v>4.3099999999999999E-2</v>
      </c>
      <c r="EA12" s="13">
        <v>1.18E-2</v>
      </c>
      <c r="EB12" s="13">
        <v>3.9699999999999999E-2</v>
      </c>
      <c r="EC12" s="14">
        <v>6.2500000000000003E-3</v>
      </c>
      <c r="ED12" s="13">
        <v>2.5899999999999999E-2</v>
      </c>
      <c r="EE12" s="14">
        <v>6.5500000000000003E-3</v>
      </c>
      <c r="EF12" s="13">
        <v>1.9599999999999999E-2</v>
      </c>
      <c r="EG12" s="14">
        <v>6.3400000000000001E-3</v>
      </c>
      <c r="EH12" s="13">
        <v>3.0599999999999999E-2</v>
      </c>
      <c r="EI12" s="14">
        <v>6.8199999999999997E-3</v>
      </c>
      <c r="EJ12" s="13">
        <v>2.35E-2</v>
      </c>
      <c r="EK12" s="13">
        <v>1.7100000000000001E-2</v>
      </c>
      <c r="EL12" s="14">
        <v>9.1299999999999992E-3</v>
      </c>
      <c r="EM12" s="14">
        <v>8.3899999999999999E-3</v>
      </c>
      <c r="EN12" s="14">
        <v>8.3000000000000001E-3</v>
      </c>
    </row>
    <row r="13" spans="1:144" x14ac:dyDescent="0.25">
      <c r="A13" t="s">
        <v>842</v>
      </c>
      <c r="B13">
        <v>1</v>
      </c>
      <c r="C13" t="s">
        <v>831</v>
      </c>
      <c r="D13" s="9">
        <v>48.417405591075457</v>
      </c>
      <c r="E13" s="10">
        <v>29614.361558202745</v>
      </c>
      <c r="F13" s="10">
        <v>25077.264984944028</v>
      </c>
      <c r="G13" s="10">
        <v>78353.142810353922</v>
      </c>
      <c r="H13" s="10">
        <v>276121.21586350288</v>
      </c>
      <c r="I13" s="10">
        <v>1478.2456069465986</v>
      </c>
      <c r="J13" s="10">
        <v>29621.829688636033</v>
      </c>
      <c r="K13" s="10">
        <v>51457</v>
      </c>
      <c r="L13" s="9">
        <v>52.097167489436181</v>
      </c>
      <c r="M13" s="10">
        <v>8323.4896846167758</v>
      </c>
      <c r="N13" s="9">
        <v>46.371785196041657</v>
      </c>
      <c r="O13" s="10">
        <v>227.07607406496433</v>
      </c>
      <c r="P13" s="10">
        <v>108569.48316206742</v>
      </c>
      <c r="Q13" s="9">
        <v>45.319097724725872</v>
      </c>
      <c r="R13" s="9">
        <v>64.955904688458972</v>
      </c>
      <c r="S13" s="9">
        <v>44.232204919293061</v>
      </c>
      <c r="T13" s="9">
        <v>75.747472429938014</v>
      </c>
      <c r="U13" s="9">
        <v>42.23805564747655</v>
      </c>
      <c r="V13" s="9">
        <v>42.464014657249955</v>
      </c>
      <c r="W13" s="9">
        <v>70.67298472378792</v>
      </c>
      <c r="X13" s="9">
        <v>40.941005336888068</v>
      </c>
      <c r="Y13" s="9">
        <v>41.660267974740435</v>
      </c>
      <c r="Z13" s="9">
        <v>44.604540864391616</v>
      </c>
      <c r="AA13" s="9">
        <v>41.40478509123021</v>
      </c>
      <c r="AB13" s="9">
        <v>32.913483646561573</v>
      </c>
      <c r="AC13" s="9">
        <v>37.507114083491395</v>
      </c>
      <c r="AD13" s="9">
        <v>41.800241764608529</v>
      </c>
      <c r="AE13" s="9">
        <v>68.785961483401948</v>
      </c>
      <c r="AF13" s="9">
        <v>38.542035472958908</v>
      </c>
      <c r="AG13" s="9">
        <v>41.62877728251754</v>
      </c>
      <c r="AH13" s="9">
        <v>45.573206927122939</v>
      </c>
      <c r="AI13" s="9">
        <v>44.764916863069701</v>
      </c>
      <c r="AJ13" s="9">
        <v>48.75685808967846</v>
      </c>
      <c r="AK13" s="9">
        <v>41.303665670645636</v>
      </c>
      <c r="AL13" s="9">
        <v>47.459322373733308</v>
      </c>
      <c r="AM13" s="9">
        <v>48.134857847247247</v>
      </c>
      <c r="AN13" s="9">
        <v>51.763396648951741</v>
      </c>
      <c r="AO13" s="9">
        <v>50.06378806735043</v>
      </c>
      <c r="AP13" s="9">
        <v>39.760636976109033</v>
      </c>
      <c r="AQ13" s="9">
        <v>50.168116347350782</v>
      </c>
      <c r="AR13" s="9">
        <v>52.335080982767693</v>
      </c>
      <c r="AS13" s="9">
        <v>53.228060123692636</v>
      </c>
      <c r="AT13" s="9">
        <v>41.913218123659803</v>
      </c>
      <c r="AU13" s="9">
        <v>53.155116226052769</v>
      </c>
      <c r="AV13" s="9">
        <v>32.154391731926644</v>
      </c>
      <c r="AW13" s="9">
        <v>40.631100104002016</v>
      </c>
      <c r="AX13" s="9">
        <v>43.721153913077572</v>
      </c>
      <c r="AY13" s="11">
        <v>1.6329324597320405</v>
      </c>
      <c r="AZ13" s="10">
        <v>913.61964147334015</v>
      </c>
      <c r="BA13" s="10">
        <v>699.73290269220763</v>
      </c>
      <c r="BB13" s="10">
        <v>2392.7819663020118</v>
      </c>
      <c r="BC13" s="10">
        <v>9102.943285278634</v>
      </c>
      <c r="BD13" s="10">
        <v>223.18204059828247</v>
      </c>
      <c r="BE13" s="10">
        <v>3362.694047560869</v>
      </c>
      <c r="BF13" s="10">
        <v>539.16744082252296</v>
      </c>
      <c r="BG13" s="11">
        <v>1.8061120693563177</v>
      </c>
      <c r="BH13" s="10">
        <v>232.61429128973938</v>
      </c>
      <c r="BI13" s="11">
        <v>1.879278055211812</v>
      </c>
      <c r="BJ13" s="11">
        <v>6.9925033955868656</v>
      </c>
      <c r="BK13" s="10">
        <v>3972.7411580322969</v>
      </c>
      <c r="BL13" s="11">
        <v>1.7068418108240717</v>
      </c>
      <c r="BM13" s="11">
        <v>3.7232404133255042</v>
      </c>
      <c r="BN13" s="11">
        <v>1.8278484087676758</v>
      </c>
      <c r="BO13" s="11">
        <v>6.1870286970505184</v>
      </c>
      <c r="BP13" s="11">
        <v>2.1535163083861679</v>
      </c>
      <c r="BQ13" s="11">
        <v>1.4878436546948712</v>
      </c>
      <c r="BR13" s="11">
        <v>2.4990299745821609</v>
      </c>
      <c r="BS13" s="11">
        <v>1.1770084683854953</v>
      </c>
      <c r="BT13" s="11">
        <v>1.4848734770266834</v>
      </c>
      <c r="BU13" s="11">
        <v>1.3234817866436357</v>
      </c>
      <c r="BV13" s="11">
        <v>2.2967508315833203</v>
      </c>
      <c r="BW13" s="11">
        <v>3.4074934744095775</v>
      </c>
      <c r="BX13" s="11">
        <v>1.5901980492272298</v>
      </c>
      <c r="BY13" s="11">
        <v>2.0725753928346493</v>
      </c>
      <c r="BZ13" s="11">
        <v>3.6622313485730649</v>
      </c>
      <c r="CA13" s="11">
        <v>1.3248426791537025</v>
      </c>
      <c r="CB13" s="11">
        <v>1.3485823946450874</v>
      </c>
      <c r="CC13" s="11">
        <v>1.4562851003950175</v>
      </c>
      <c r="CD13" s="11">
        <v>1.7266844318503141</v>
      </c>
      <c r="CE13" s="11">
        <v>2.2418974591647234</v>
      </c>
      <c r="CF13" s="11">
        <v>1.7595525864821331</v>
      </c>
      <c r="CG13" s="11">
        <v>2.6246752717123334</v>
      </c>
      <c r="CH13" s="11">
        <v>1.5328104956709698</v>
      </c>
      <c r="CI13" s="11">
        <v>2.3257573283224597</v>
      </c>
      <c r="CJ13" s="11">
        <v>1.8591819684707867</v>
      </c>
      <c r="CK13" s="11">
        <v>2.0201501183989059</v>
      </c>
      <c r="CL13" s="11">
        <v>1.5378628690703318</v>
      </c>
      <c r="CM13" s="11">
        <v>1.846208234411302</v>
      </c>
      <c r="CN13" s="11">
        <v>1.5589951944645632</v>
      </c>
      <c r="CO13" s="11">
        <v>1.7175659134997732</v>
      </c>
      <c r="CP13" s="11">
        <v>1.9768707194043154</v>
      </c>
      <c r="CQ13" s="11">
        <v>1.532624006137651</v>
      </c>
      <c r="CR13" s="11">
        <v>1.6488316974885984</v>
      </c>
      <c r="CS13" s="11">
        <v>1.489460391303933</v>
      </c>
      <c r="CT13" s="12">
        <v>0.6</v>
      </c>
      <c r="CU13" s="9">
        <v>10.1</v>
      </c>
      <c r="CV13" s="11">
        <v>1.61</v>
      </c>
      <c r="CW13" s="11">
        <v>4.1900000000000004</v>
      </c>
      <c r="CX13" s="10">
        <v>808</v>
      </c>
      <c r="CY13" s="10">
        <v>311</v>
      </c>
      <c r="CZ13" s="9">
        <v>14</v>
      </c>
      <c r="DA13" s="10">
        <v>845</v>
      </c>
      <c r="DB13" s="12">
        <v>0.42199999999999999</v>
      </c>
      <c r="DC13" s="11">
        <v>2.38</v>
      </c>
      <c r="DD13" s="12">
        <v>0.122</v>
      </c>
      <c r="DE13" s="11">
        <v>1.2</v>
      </c>
      <c r="DF13" s="9">
        <v>22.3</v>
      </c>
      <c r="DG13" s="13">
        <v>6.9400000000000003E-2</v>
      </c>
      <c r="DH13" s="11">
        <v>1.25</v>
      </c>
      <c r="DI13" s="12">
        <v>0.27300000000000002</v>
      </c>
      <c r="DJ13" s="12">
        <v>0.16700000000000001</v>
      </c>
      <c r="DK13" s="11">
        <v>1.1599999999999999</v>
      </c>
      <c r="DL13" s="12">
        <v>0.11600000000000001</v>
      </c>
      <c r="DM13" s="13">
        <v>7.2999999999999995E-2</v>
      </c>
      <c r="DN13" s="14">
        <v>7.28E-3</v>
      </c>
      <c r="DO13" s="13">
        <v>1.4E-2</v>
      </c>
      <c r="DP13" s="14">
        <v>8.2199999999999999E-3</v>
      </c>
      <c r="DQ13" s="13">
        <v>4.53E-2</v>
      </c>
      <c r="DR13" s="12">
        <v>0.17399999999999999</v>
      </c>
      <c r="DS13" s="12">
        <v>0.436</v>
      </c>
      <c r="DT13" s="12">
        <v>0.17100000000000001</v>
      </c>
      <c r="DU13" s="13">
        <v>6.0400000000000002E-2</v>
      </c>
      <c r="DV13" s="14">
        <v>6.8599999999999998E-3</v>
      </c>
      <c r="DW13" s="14">
        <v>7.1300000000000001E-3</v>
      </c>
      <c r="DX13" s="14">
        <v>6.13E-3</v>
      </c>
      <c r="DY13" s="13">
        <v>3.5400000000000001E-2</v>
      </c>
      <c r="DZ13" s="13">
        <v>4.2200000000000001E-2</v>
      </c>
      <c r="EA13" s="13">
        <v>1.15E-2</v>
      </c>
      <c r="EB13" s="13">
        <v>3.8800000000000001E-2</v>
      </c>
      <c r="EC13" s="14">
        <v>6.11E-3</v>
      </c>
      <c r="ED13" s="13">
        <v>2.5399999999999999E-2</v>
      </c>
      <c r="EE13" s="14">
        <v>6.4099999999999999E-3</v>
      </c>
      <c r="EF13" s="13">
        <v>1.9199999999999998E-2</v>
      </c>
      <c r="EG13" s="14">
        <v>6.1999999999999998E-3</v>
      </c>
      <c r="EH13" s="13">
        <v>2.9899999999999999E-2</v>
      </c>
      <c r="EI13" s="13">
        <v>2.6499999999999999E-2</v>
      </c>
      <c r="EJ13" s="13">
        <v>2.3E-2</v>
      </c>
      <c r="EK13" s="12">
        <v>0.10299999999999999</v>
      </c>
      <c r="EL13" s="14">
        <v>8.94E-3</v>
      </c>
      <c r="EM13" s="14">
        <v>8.2100000000000003E-3</v>
      </c>
      <c r="EN13" s="14">
        <v>8.1300000000000001E-3</v>
      </c>
    </row>
    <row r="14" spans="1:144" x14ac:dyDescent="0.25">
      <c r="A14" t="s">
        <v>843</v>
      </c>
      <c r="B14">
        <v>1</v>
      </c>
      <c r="C14" t="s">
        <v>831</v>
      </c>
      <c r="D14" s="9">
        <v>48.094406963139534</v>
      </c>
      <c r="E14" s="10">
        <v>29355.535489274873</v>
      </c>
      <c r="F14" s="10">
        <v>24880.025106990859</v>
      </c>
      <c r="G14" s="10">
        <v>77971.334271223081</v>
      </c>
      <c r="H14" s="10">
        <v>279448.18800496304</v>
      </c>
      <c r="I14" s="10">
        <v>897.08613599934301</v>
      </c>
      <c r="J14" s="10">
        <v>28913.031922931987</v>
      </c>
      <c r="K14" s="10">
        <v>51457</v>
      </c>
      <c r="L14" s="9">
        <v>51.078671813606064</v>
      </c>
      <c r="M14" s="10">
        <v>8242.6167907086365</v>
      </c>
      <c r="N14" s="9">
        <v>45.593470163914489</v>
      </c>
      <c r="O14" s="10">
        <v>228.96154043578449</v>
      </c>
      <c r="P14" s="10">
        <v>107787.94991080687</v>
      </c>
      <c r="Q14" s="9">
        <v>44.3707738587972</v>
      </c>
      <c r="R14" s="9">
        <v>63.904751260705346</v>
      </c>
      <c r="S14" s="9">
        <v>44.182419152965174</v>
      </c>
      <c r="T14" s="9">
        <v>73.060341563768134</v>
      </c>
      <c r="U14" s="9">
        <v>42.533716483716489</v>
      </c>
      <c r="V14" s="9">
        <v>42.188312947298257</v>
      </c>
      <c r="W14" s="9">
        <v>70.260665541616405</v>
      </c>
      <c r="X14" s="9">
        <v>39.930329815373639</v>
      </c>
      <c r="Y14" s="9">
        <v>40.909277851860622</v>
      </c>
      <c r="Z14" s="9">
        <v>44.344962629435365</v>
      </c>
      <c r="AA14" s="9">
        <v>41.706563291909788</v>
      </c>
      <c r="AB14" s="9">
        <v>30.35207193900148</v>
      </c>
      <c r="AC14" s="9">
        <v>38.123121644188785</v>
      </c>
      <c r="AD14" s="9">
        <v>41.495858575643069</v>
      </c>
      <c r="AE14" s="9">
        <v>73.165739991294771</v>
      </c>
      <c r="AF14" s="9">
        <v>38.763686763097255</v>
      </c>
      <c r="AG14" s="9">
        <v>41.296469310714407</v>
      </c>
      <c r="AH14" s="9">
        <v>45.759106215357455</v>
      </c>
      <c r="AI14" s="9">
        <v>43.621459822749955</v>
      </c>
      <c r="AJ14" s="9">
        <v>47.087149899192212</v>
      </c>
      <c r="AK14" s="9">
        <v>40.953958998948892</v>
      </c>
      <c r="AL14" s="9">
        <v>47.938093273785945</v>
      </c>
      <c r="AM14" s="9">
        <v>48.568203172208385</v>
      </c>
      <c r="AN14" s="9">
        <v>51.841436075524179</v>
      </c>
      <c r="AO14" s="9">
        <v>49.963035179494725</v>
      </c>
      <c r="AP14" s="9">
        <v>38.657695802546399</v>
      </c>
      <c r="AQ14" s="9">
        <v>49.960389528672948</v>
      </c>
      <c r="AR14" s="9">
        <v>51.639815768484809</v>
      </c>
      <c r="AS14" s="9">
        <v>51.682236599568746</v>
      </c>
      <c r="AT14" s="9">
        <v>39.984459052268939</v>
      </c>
      <c r="AU14" s="9">
        <v>51.111450362594375</v>
      </c>
      <c r="AV14" s="9">
        <v>30.410017389602501</v>
      </c>
      <c r="AW14" s="9">
        <v>39.598295622328642</v>
      </c>
      <c r="AX14" s="9">
        <v>42.477833184533445</v>
      </c>
      <c r="AY14" s="11">
        <v>1.7550471522702185</v>
      </c>
      <c r="AZ14" s="10">
        <v>878.01423374584658</v>
      </c>
      <c r="BA14" s="10">
        <v>742.96580453618617</v>
      </c>
      <c r="BB14" s="10">
        <v>2259.426142064357</v>
      </c>
      <c r="BC14" s="10">
        <v>8068.2380769828751</v>
      </c>
      <c r="BD14" s="10">
        <v>134.77627863450135</v>
      </c>
      <c r="BE14" s="10">
        <v>3426.3426926542998</v>
      </c>
      <c r="BF14" s="10">
        <v>591.51042013923393</v>
      </c>
      <c r="BG14" s="11">
        <v>1.7342457393887509</v>
      </c>
      <c r="BH14" s="10">
        <v>231.05664110657997</v>
      </c>
      <c r="BI14" s="11">
        <v>1.9119644932871305</v>
      </c>
      <c r="BJ14" s="11">
        <v>7.7542818192809957</v>
      </c>
      <c r="BK14" s="10">
        <v>3302.3713889155383</v>
      </c>
      <c r="BL14" s="11">
        <v>1.4847549835796225</v>
      </c>
      <c r="BM14" s="11">
        <v>3.5647931224850553</v>
      </c>
      <c r="BN14" s="11">
        <v>2.4462776540687026</v>
      </c>
      <c r="BO14" s="11">
        <v>4.653659880334466</v>
      </c>
      <c r="BP14" s="11">
        <v>2.855576986422685</v>
      </c>
      <c r="BQ14" s="11">
        <v>1.7188476218250084</v>
      </c>
      <c r="BR14" s="11">
        <v>2.3019600263119866</v>
      </c>
      <c r="BS14" s="11">
        <v>1.2250692633350477</v>
      </c>
      <c r="BT14" s="11">
        <v>1.4909180055970972</v>
      </c>
      <c r="BU14" s="11">
        <v>1.5206638471782672</v>
      </c>
      <c r="BV14" s="11">
        <v>2.2139592480114612</v>
      </c>
      <c r="BW14" s="11">
        <v>3.300591377238705</v>
      </c>
      <c r="BX14" s="11">
        <v>1.8268738212199973</v>
      </c>
      <c r="BY14" s="11">
        <v>1.7481609538619476</v>
      </c>
      <c r="BZ14" s="11">
        <v>2.9379431145898192</v>
      </c>
      <c r="CA14" s="11">
        <v>1.3472361688265511</v>
      </c>
      <c r="CB14" s="11">
        <v>1.4548518235314405</v>
      </c>
      <c r="CC14" s="11">
        <v>1.3857038462020623</v>
      </c>
      <c r="CD14" s="11">
        <v>2.1597048325504131</v>
      </c>
      <c r="CE14" s="11">
        <v>1.8710627113183851</v>
      </c>
      <c r="CF14" s="11">
        <v>1.810918347189221</v>
      </c>
      <c r="CG14" s="11">
        <v>2.253302299681597</v>
      </c>
      <c r="CH14" s="11">
        <v>1.7636492732820461</v>
      </c>
      <c r="CI14" s="11">
        <v>2.2879774418858569</v>
      </c>
      <c r="CJ14" s="11">
        <v>1.8686492786018136</v>
      </c>
      <c r="CK14" s="11">
        <v>2.0895651704452813</v>
      </c>
      <c r="CL14" s="11">
        <v>1.6292348681083682</v>
      </c>
      <c r="CM14" s="11">
        <v>2.0177462749080708</v>
      </c>
      <c r="CN14" s="11">
        <v>1.4851923551557529</v>
      </c>
      <c r="CO14" s="11">
        <v>1.6589349065193639</v>
      </c>
      <c r="CP14" s="11">
        <v>2.0742341503480834</v>
      </c>
      <c r="CQ14" s="11">
        <v>1.2803230019804812</v>
      </c>
      <c r="CR14" s="11">
        <v>1.4592502210343077</v>
      </c>
      <c r="CS14" s="11">
        <v>1.5994162667874023</v>
      </c>
      <c r="CT14" s="12">
        <v>0.628</v>
      </c>
      <c r="CU14" s="9">
        <v>10.3</v>
      </c>
      <c r="CV14" s="11">
        <v>1.57</v>
      </c>
      <c r="CW14" s="11">
        <v>4.2300000000000004</v>
      </c>
      <c r="CX14" s="10">
        <v>857</v>
      </c>
      <c r="CY14" s="10">
        <v>400</v>
      </c>
      <c r="CZ14" s="9">
        <v>14</v>
      </c>
      <c r="DA14" s="10">
        <v>875</v>
      </c>
      <c r="DB14" s="12">
        <v>0.378</v>
      </c>
      <c r="DC14" s="11">
        <v>3.17</v>
      </c>
      <c r="DD14" s="12">
        <v>0.13900000000000001</v>
      </c>
      <c r="DE14" s="11">
        <v>1.24</v>
      </c>
      <c r="DF14" s="9">
        <v>24.2</v>
      </c>
      <c r="DG14" s="13">
        <v>4.99E-2</v>
      </c>
      <c r="DH14" s="11">
        <v>1.26</v>
      </c>
      <c r="DI14" s="12">
        <v>0.22800000000000001</v>
      </c>
      <c r="DJ14" s="11">
        <v>1.31</v>
      </c>
      <c r="DK14" s="11">
        <v>1.34</v>
      </c>
      <c r="DL14" s="12">
        <v>0.13</v>
      </c>
      <c r="DM14" s="13">
        <v>5.5500000000000001E-2</v>
      </c>
      <c r="DN14" s="14">
        <v>7.4700000000000001E-3</v>
      </c>
      <c r="DO14" s="13">
        <v>1.44E-2</v>
      </c>
      <c r="DP14" s="14">
        <v>8.43E-3</v>
      </c>
      <c r="DQ14" s="13">
        <v>4.6600000000000003E-2</v>
      </c>
      <c r="DR14" s="12">
        <v>0.69799999999999995</v>
      </c>
      <c r="DS14" s="12">
        <v>0.432</v>
      </c>
      <c r="DT14" s="12">
        <v>0.159</v>
      </c>
      <c r="DU14" s="13">
        <v>6.1600000000000002E-2</v>
      </c>
      <c r="DV14" s="14">
        <v>7.0000000000000001E-3</v>
      </c>
      <c r="DW14" s="14">
        <v>7.3000000000000001E-3</v>
      </c>
      <c r="DX14" s="14">
        <v>6.28E-3</v>
      </c>
      <c r="DY14" s="13">
        <v>3.6299999999999999E-2</v>
      </c>
      <c r="DZ14" s="13">
        <v>4.3299999999999998E-2</v>
      </c>
      <c r="EA14" s="13">
        <v>1.18E-2</v>
      </c>
      <c r="EB14" s="13">
        <v>3.9699999999999999E-2</v>
      </c>
      <c r="EC14" s="14">
        <v>6.2599999999999999E-3</v>
      </c>
      <c r="ED14" s="13">
        <v>2.5899999999999999E-2</v>
      </c>
      <c r="EE14" s="14">
        <v>6.5599999999999999E-3</v>
      </c>
      <c r="EF14" s="13">
        <v>1.9599999999999999E-2</v>
      </c>
      <c r="EG14" s="14">
        <v>6.3400000000000001E-3</v>
      </c>
      <c r="EH14" s="13">
        <v>3.0499999999999999E-2</v>
      </c>
      <c r="EI14" s="14">
        <v>6.8399999999999997E-3</v>
      </c>
      <c r="EJ14" s="13">
        <v>2.3599999999999999E-2</v>
      </c>
      <c r="EK14" s="12">
        <v>0.105</v>
      </c>
      <c r="EL14" s="13">
        <v>4.7500000000000001E-2</v>
      </c>
      <c r="EM14" s="14">
        <v>8.4100000000000008E-3</v>
      </c>
      <c r="EN14" s="14">
        <v>8.3199999999999993E-3</v>
      </c>
    </row>
    <row r="15" spans="1:144" x14ac:dyDescent="0.25">
      <c r="A15" t="s">
        <v>844</v>
      </c>
      <c r="B15">
        <v>1</v>
      </c>
      <c r="C15" t="s">
        <v>831</v>
      </c>
      <c r="D15" s="9">
        <v>50.03436215985279</v>
      </c>
      <c r="E15" s="10">
        <v>30150.676397890486</v>
      </c>
      <c r="F15" s="10">
        <v>25343.494319035697</v>
      </c>
      <c r="G15" s="10">
        <v>78340.224591196151</v>
      </c>
      <c r="H15" s="10">
        <v>280760.75397028978</v>
      </c>
      <c r="I15" s="10">
        <v>912.95226385447154</v>
      </c>
      <c r="J15" s="10">
        <v>29356.461620750066</v>
      </c>
      <c r="K15" s="10">
        <v>51457</v>
      </c>
      <c r="L15" s="9">
        <v>52.866767568921553</v>
      </c>
      <c r="M15" s="10">
        <v>8428.7673380934521</v>
      </c>
      <c r="N15" s="9">
        <v>46.926728885729091</v>
      </c>
      <c r="O15" s="10">
        <v>229.90248842236153</v>
      </c>
      <c r="P15" s="10">
        <v>108571.27037834162</v>
      </c>
      <c r="Q15" s="9">
        <v>45.644504758192951</v>
      </c>
      <c r="R15" s="9">
        <v>64.264777939165356</v>
      </c>
      <c r="S15" s="9">
        <v>44.177821102787846</v>
      </c>
      <c r="T15" s="9">
        <v>70.094911453249964</v>
      </c>
      <c r="U15" s="9">
        <v>41.882741215858928</v>
      </c>
      <c r="V15" s="9">
        <v>43.038648152252875</v>
      </c>
      <c r="W15" s="9">
        <v>71.015209203010983</v>
      </c>
      <c r="X15" s="9">
        <v>40.580563994818704</v>
      </c>
      <c r="Y15" s="9">
        <v>42.228724698835137</v>
      </c>
      <c r="Z15" s="9">
        <v>44.889917746805857</v>
      </c>
      <c r="AA15" s="9">
        <v>42.192058576797372</v>
      </c>
      <c r="AB15" s="9">
        <v>31.592834445333114</v>
      </c>
      <c r="AC15" s="9">
        <v>38.831187313665922</v>
      </c>
      <c r="AD15" s="9">
        <v>41.318048245286469</v>
      </c>
      <c r="AE15" s="9">
        <v>70.906614920577951</v>
      </c>
      <c r="AF15" s="9">
        <v>39.671738489680152</v>
      </c>
      <c r="AG15" s="9">
        <v>42.538855140645317</v>
      </c>
      <c r="AH15" s="9">
        <v>47.256196654069754</v>
      </c>
      <c r="AI15" s="9">
        <v>45.64029901095963</v>
      </c>
      <c r="AJ15" s="9">
        <v>49.090493847530354</v>
      </c>
      <c r="AK15" s="9">
        <v>41.456997009125011</v>
      </c>
      <c r="AL15" s="9">
        <v>48.964925125271101</v>
      </c>
      <c r="AM15" s="9">
        <v>47.847160023777306</v>
      </c>
      <c r="AN15" s="9">
        <v>51.872970680493786</v>
      </c>
      <c r="AO15" s="9">
        <v>49.719541140365983</v>
      </c>
      <c r="AP15" s="9">
        <v>39.621658156281732</v>
      </c>
      <c r="AQ15" s="9">
        <v>50.404340000243117</v>
      </c>
      <c r="AR15" s="9">
        <v>50.081652263718524</v>
      </c>
      <c r="AS15" s="9">
        <v>52.706896299152646</v>
      </c>
      <c r="AT15" s="9">
        <v>41.016658041315608</v>
      </c>
      <c r="AU15" s="9">
        <v>52.039735791431205</v>
      </c>
      <c r="AV15" s="9">
        <v>31.2596599659887</v>
      </c>
      <c r="AW15" s="9">
        <v>40.113891291643348</v>
      </c>
      <c r="AX15" s="9">
        <v>44.230142318558705</v>
      </c>
      <c r="AY15" s="11">
        <v>1.8360922949164564</v>
      </c>
      <c r="AZ15" s="10">
        <v>886.51401599138035</v>
      </c>
      <c r="BA15" s="10">
        <v>825.11875019497245</v>
      </c>
      <c r="BB15" s="10">
        <v>2441.7336704197673</v>
      </c>
      <c r="BC15" s="10">
        <v>8995.1069599356142</v>
      </c>
      <c r="BD15" s="10">
        <v>155.36841084440653</v>
      </c>
      <c r="BE15" s="10">
        <v>3397.6194339458189</v>
      </c>
      <c r="BF15" s="10">
        <v>635.72348182684618</v>
      </c>
      <c r="BG15" s="11">
        <v>1.9220416678208541</v>
      </c>
      <c r="BH15" s="10">
        <v>261.16243611015454</v>
      </c>
      <c r="BI15" s="11">
        <v>1.5776795425557557</v>
      </c>
      <c r="BJ15" s="11">
        <v>8.4421152502105663</v>
      </c>
      <c r="BK15" s="10">
        <v>3893.880653642892</v>
      </c>
      <c r="BL15" s="11">
        <v>1.7343992508711115</v>
      </c>
      <c r="BM15" s="11">
        <v>3.9908053766738836</v>
      </c>
      <c r="BN15" s="11">
        <v>2.2682395263797885</v>
      </c>
      <c r="BO15" s="11">
        <v>5.4157854158747911</v>
      </c>
      <c r="BP15" s="11">
        <v>2.671379695977524</v>
      </c>
      <c r="BQ15" s="11">
        <v>1.9757028523209053</v>
      </c>
      <c r="BR15" s="11">
        <v>2.6073471133300412</v>
      </c>
      <c r="BS15" s="11">
        <v>1.5841475973639039</v>
      </c>
      <c r="BT15" s="11">
        <v>1.6877432118592477</v>
      </c>
      <c r="BU15" s="11">
        <v>1.5741832915324685</v>
      </c>
      <c r="BV15" s="11">
        <v>2.4540595935434775</v>
      </c>
      <c r="BW15" s="11">
        <v>3.4922620542002165</v>
      </c>
      <c r="BX15" s="11">
        <v>1.9303093703475258</v>
      </c>
      <c r="BY15" s="11">
        <v>1.9195387040854923</v>
      </c>
      <c r="BZ15" s="11">
        <v>3.5158896675898954</v>
      </c>
      <c r="CA15" s="11">
        <v>1.4579153230585278</v>
      </c>
      <c r="CB15" s="11">
        <v>1.5624824056710189</v>
      </c>
      <c r="CC15" s="11">
        <v>1.7203688887110757</v>
      </c>
      <c r="CD15" s="11">
        <v>1.9758280176886307</v>
      </c>
      <c r="CE15" s="11">
        <v>2.3494289456866317</v>
      </c>
      <c r="CF15" s="11">
        <v>1.5654756501182008</v>
      </c>
      <c r="CG15" s="11">
        <v>2.6155755278416115</v>
      </c>
      <c r="CH15" s="11">
        <v>1.6419018114547259</v>
      </c>
      <c r="CI15" s="11">
        <v>2.7911099388220935</v>
      </c>
      <c r="CJ15" s="11">
        <v>2.0132871495333653</v>
      </c>
      <c r="CK15" s="11">
        <v>2.3110674437465213</v>
      </c>
      <c r="CL15" s="11">
        <v>1.8165353341779384</v>
      </c>
      <c r="CM15" s="11">
        <v>2.3586200748229951</v>
      </c>
      <c r="CN15" s="11">
        <v>1.7592873228460304</v>
      </c>
      <c r="CO15" s="11">
        <v>1.9739744807312847</v>
      </c>
      <c r="CP15" s="11">
        <v>2.1245782464067515</v>
      </c>
      <c r="CQ15" s="11">
        <v>1.2511047395830617</v>
      </c>
      <c r="CR15" s="11">
        <v>1.6949694564408915</v>
      </c>
      <c r="CS15" s="11">
        <v>1.6124557298274662</v>
      </c>
      <c r="CT15" s="12">
        <v>0.59199999999999997</v>
      </c>
      <c r="CU15" s="9">
        <v>10.3</v>
      </c>
      <c r="CV15" s="11">
        <v>1.69</v>
      </c>
      <c r="CW15" s="11">
        <v>4.26</v>
      </c>
      <c r="CX15" s="10">
        <v>842</v>
      </c>
      <c r="CY15" s="10">
        <v>394</v>
      </c>
      <c r="CZ15" s="9">
        <v>14.1</v>
      </c>
      <c r="DA15" s="10">
        <v>851</v>
      </c>
      <c r="DB15" s="12">
        <v>0.41499999999999998</v>
      </c>
      <c r="DC15" s="11">
        <v>2.82</v>
      </c>
      <c r="DD15" s="12">
        <v>0.11600000000000001</v>
      </c>
      <c r="DE15" s="11">
        <v>1.25</v>
      </c>
      <c r="DF15" s="9">
        <v>24.2</v>
      </c>
      <c r="DG15" s="13">
        <v>4.3999999999999997E-2</v>
      </c>
      <c r="DH15" s="11">
        <v>1.21</v>
      </c>
      <c r="DI15" s="12">
        <v>0.26700000000000002</v>
      </c>
      <c r="DJ15" s="11">
        <v>1.18</v>
      </c>
      <c r="DK15" s="11">
        <v>1.1299999999999999</v>
      </c>
      <c r="DL15" s="12">
        <v>0.10100000000000001</v>
      </c>
      <c r="DM15" s="13">
        <v>4.6800000000000001E-2</v>
      </c>
      <c r="DN15" s="14">
        <v>7.45E-3</v>
      </c>
      <c r="DO15" s="13">
        <v>1.43E-2</v>
      </c>
      <c r="DP15" s="14">
        <v>8.3999999999999995E-3</v>
      </c>
      <c r="DQ15" s="12">
        <v>0.184</v>
      </c>
      <c r="DR15" s="12">
        <v>0.91100000000000003</v>
      </c>
      <c r="DS15" s="12">
        <v>0.438</v>
      </c>
      <c r="DT15" s="12">
        <v>0.158</v>
      </c>
      <c r="DU15" s="13">
        <v>6.1400000000000003E-2</v>
      </c>
      <c r="DV15" s="14">
        <v>6.9800000000000001E-3</v>
      </c>
      <c r="DW15" s="14">
        <v>7.2700000000000004E-3</v>
      </c>
      <c r="DX15" s="14">
        <v>6.2500000000000003E-3</v>
      </c>
      <c r="DY15" s="13">
        <v>3.6200000000000003E-2</v>
      </c>
      <c r="DZ15" s="13">
        <v>4.3200000000000002E-2</v>
      </c>
      <c r="EA15" s="13">
        <v>1.18E-2</v>
      </c>
      <c r="EB15" s="13">
        <v>3.9600000000000003E-2</v>
      </c>
      <c r="EC15" s="14">
        <v>6.2399999999999999E-3</v>
      </c>
      <c r="ED15" s="13">
        <v>2.58E-2</v>
      </c>
      <c r="EE15" s="14">
        <v>6.5399999999999998E-3</v>
      </c>
      <c r="EF15" s="13">
        <v>1.95E-2</v>
      </c>
      <c r="EG15" s="14">
        <v>6.3200000000000001E-3</v>
      </c>
      <c r="EH15" s="13">
        <v>3.04E-2</v>
      </c>
      <c r="EI15" s="14">
        <v>6.8100000000000001E-3</v>
      </c>
      <c r="EJ15" s="13">
        <v>2.35E-2</v>
      </c>
      <c r="EK15" s="12">
        <v>0.11799999999999999</v>
      </c>
      <c r="EL15" s="13">
        <v>4.7300000000000002E-2</v>
      </c>
      <c r="EM15" s="14">
        <v>8.3800000000000003E-3</v>
      </c>
      <c r="EN15" s="14">
        <v>8.2900000000000005E-3</v>
      </c>
    </row>
    <row r="16" spans="1:144" x14ac:dyDescent="0.25">
      <c r="A16" t="s">
        <v>845</v>
      </c>
      <c r="B16">
        <v>1</v>
      </c>
      <c r="C16" t="s">
        <v>831</v>
      </c>
      <c r="D16" s="9">
        <v>50.687600802811993</v>
      </c>
      <c r="E16" s="10">
        <v>30772.94019613781</v>
      </c>
      <c r="F16" s="10">
        <v>25774.91179846687</v>
      </c>
      <c r="G16" s="10">
        <v>80332.04586491306</v>
      </c>
      <c r="H16" s="10">
        <v>283357.23468982946</v>
      </c>
      <c r="I16" t="s">
        <v>846</v>
      </c>
      <c r="J16" s="10">
        <v>29311.91120399904</v>
      </c>
      <c r="K16" s="10">
        <v>51457</v>
      </c>
      <c r="L16" s="9">
        <v>53.618763242559233</v>
      </c>
      <c r="M16" s="10">
        <v>8372.5993549866616</v>
      </c>
      <c r="N16" s="9">
        <v>45.942566906229324</v>
      </c>
      <c r="O16" s="10">
        <v>230.98267701697594</v>
      </c>
      <c r="P16" s="10">
        <v>110695.48404650779</v>
      </c>
      <c r="Q16" s="9">
        <v>46.063157404719234</v>
      </c>
      <c r="R16" s="9">
        <v>66.640344875712188</v>
      </c>
      <c r="S16" s="9">
        <v>44.061003522769155</v>
      </c>
      <c r="T16" s="9">
        <v>70.088788976233161</v>
      </c>
      <c r="U16" s="9">
        <v>42.900424864465528</v>
      </c>
      <c r="V16" s="9">
        <v>43.94429089902134</v>
      </c>
      <c r="W16" s="9">
        <v>71.511232656291611</v>
      </c>
      <c r="X16" s="9">
        <v>42.162730657790178</v>
      </c>
      <c r="Y16" s="9">
        <v>42.012237858074521</v>
      </c>
      <c r="Z16" s="9">
        <v>46.16340605661243</v>
      </c>
      <c r="AA16" s="9">
        <v>41.575670663498116</v>
      </c>
      <c r="AB16" s="9">
        <v>30.425505755914774</v>
      </c>
      <c r="AC16" s="9">
        <v>39.800826362726689</v>
      </c>
      <c r="AD16" s="9">
        <v>40.676466328279062</v>
      </c>
      <c r="AE16" s="9">
        <v>71.533727991382023</v>
      </c>
      <c r="AF16" s="9">
        <v>39.047188644853932</v>
      </c>
      <c r="AG16" s="9">
        <v>42.418386356495681</v>
      </c>
      <c r="AH16" s="9">
        <v>47.180862482456376</v>
      </c>
      <c r="AI16" s="9">
        <v>46.394726342915639</v>
      </c>
      <c r="AJ16" s="9">
        <v>49.205832533005143</v>
      </c>
      <c r="AK16" s="9">
        <v>40.523213543536869</v>
      </c>
      <c r="AL16" s="9">
        <v>49.707473884736942</v>
      </c>
      <c r="AM16" s="9">
        <v>48.908374277652854</v>
      </c>
      <c r="AN16" s="9">
        <v>52.093777366752491</v>
      </c>
      <c r="AO16" s="9">
        <v>50.589613712035472</v>
      </c>
      <c r="AP16" s="9">
        <v>38.806610432885918</v>
      </c>
      <c r="AQ16" s="9">
        <v>49.718681729665683</v>
      </c>
      <c r="AR16" s="9">
        <v>51.98013158419063</v>
      </c>
      <c r="AS16" s="9">
        <v>51.780048809210328</v>
      </c>
      <c r="AT16" s="9">
        <v>41.10646211898203</v>
      </c>
      <c r="AU16" s="9">
        <v>53.855117967064388</v>
      </c>
      <c r="AV16" s="9">
        <v>32.544958156804221</v>
      </c>
      <c r="AW16" s="9">
        <v>40.953929903424736</v>
      </c>
      <c r="AX16" s="9">
        <v>45.182754453099456</v>
      </c>
      <c r="AY16" s="11">
        <v>2.0936848341202885</v>
      </c>
      <c r="AZ16" s="10">
        <v>1121.7043553953433</v>
      </c>
      <c r="BA16" s="10">
        <v>916.97162255526348</v>
      </c>
      <c r="BB16" s="10">
        <v>3099.0823034645414</v>
      </c>
      <c r="BC16" s="10">
        <v>9899.4649520057719</v>
      </c>
      <c r="BD16" t="s">
        <v>846</v>
      </c>
      <c r="BE16" s="10">
        <v>3429.6751377457249</v>
      </c>
      <c r="BF16" s="10">
        <v>677.78832502402531</v>
      </c>
      <c r="BG16" s="11">
        <v>2.2595374684560494</v>
      </c>
      <c r="BH16" s="10">
        <v>305.84449681006026</v>
      </c>
      <c r="BI16" s="11">
        <v>1.8651614999028097</v>
      </c>
      <c r="BJ16" s="11">
        <v>8.8650369952391141</v>
      </c>
      <c r="BK16" s="10">
        <v>4042.8736797577526</v>
      </c>
      <c r="BL16" s="11">
        <v>1.9512295142915639</v>
      </c>
      <c r="BM16" s="11">
        <v>3.552979514922427</v>
      </c>
      <c r="BN16" s="11">
        <v>2.4658876241389618</v>
      </c>
      <c r="BO16" s="11">
        <v>7.0960272517266558</v>
      </c>
      <c r="BP16" s="11">
        <v>2.2423527636090745</v>
      </c>
      <c r="BQ16" s="11">
        <v>1.7854225654307267</v>
      </c>
      <c r="BR16" s="11">
        <v>2.6705656194350542</v>
      </c>
      <c r="BS16" s="11">
        <v>1.7389861123756845</v>
      </c>
      <c r="BT16" s="11">
        <v>1.5485137225792913</v>
      </c>
      <c r="BU16" s="11">
        <v>1.8097883272996913</v>
      </c>
      <c r="BV16" s="11">
        <v>2.1837823954043927</v>
      </c>
      <c r="BW16" s="11">
        <v>3.5761388479853466</v>
      </c>
      <c r="BX16" s="11">
        <v>1.899029038161903</v>
      </c>
      <c r="BY16" s="11">
        <v>1.8296496034562231</v>
      </c>
      <c r="BZ16" s="11">
        <v>3.917432298562586</v>
      </c>
      <c r="CA16" s="11">
        <v>1.496176173919149</v>
      </c>
      <c r="CB16" s="11">
        <v>1.5739286925374187</v>
      </c>
      <c r="CC16" s="11">
        <v>1.8093094155105804</v>
      </c>
      <c r="CD16" s="11">
        <v>2.355022622923864</v>
      </c>
      <c r="CE16" s="11">
        <v>2.2769517195332125</v>
      </c>
      <c r="CF16" s="11">
        <v>1.5512740874370206</v>
      </c>
      <c r="CG16" s="11">
        <v>2.5749009566151275</v>
      </c>
      <c r="CH16" s="11">
        <v>1.7733567946934405</v>
      </c>
      <c r="CI16" s="11">
        <v>2.2548576865373118</v>
      </c>
      <c r="CJ16" s="11">
        <v>1.9800318285728276</v>
      </c>
      <c r="CK16" s="11">
        <v>2.2470854194866217</v>
      </c>
      <c r="CL16" s="11">
        <v>1.6017574233444449</v>
      </c>
      <c r="CM16" s="11">
        <v>2.4422348259240256</v>
      </c>
      <c r="CN16" s="11">
        <v>1.9923039196882291</v>
      </c>
      <c r="CO16" s="11">
        <v>1.7202177771339546</v>
      </c>
      <c r="CP16" s="11">
        <v>2.3770542280799773</v>
      </c>
      <c r="CQ16" s="11">
        <v>1.308675847303346</v>
      </c>
      <c r="CR16" s="11">
        <v>1.8545043768232146</v>
      </c>
      <c r="CS16" s="11">
        <v>1.5148772483301547</v>
      </c>
      <c r="CT16" s="12">
        <v>0.61199999999999999</v>
      </c>
      <c r="CU16" s="9">
        <v>10.4</v>
      </c>
      <c r="CV16" s="11">
        <v>1.76</v>
      </c>
      <c r="CW16" s="11">
        <v>4.54</v>
      </c>
      <c r="CX16" s="10">
        <v>883</v>
      </c>
      <c r="CY16" s="10">
        <v>484</v>
      </c>
      <c r="CZ16" s="9">
        <v>14.1</v>
      </c>
      <c r="DA16" s="10">
        <v>904</v>
      </c>
      <c r="DB16" s="12">
        <v>0.45800000000000002</v>
      </c>
      <c r="DC16" s="11">
        <v>2.86</v>
      </c>
      <c r="DD16" s="12">
        <v>0.126</v>
      </c>
      <c r="DE16" s="11">
        <v>1.29</v>
      </c>
      <c r="DF16" s="9">
        <v>22.9</v>
      </c>
      <c r="DG16" s="13">
        <v>6.88E-2</v>
      </c>
      <c r="DH16" s="11">
        <v>1.32</v>
      </c>
      <c r="DI16" s="12">
        <v>0.23100000000000001</v>
      </c>
      <c r="DJ16" s="11">
        <v>1.07</v>
      </c>
      <c r="DK16" s="11">
        <v>1.21</v>
      </c>
      <c r="DL16" s="12">
        <v>0.104</v>
      </c>
      <c r="DM16" s="13">
        <v>7.0099999999999996E-2</v>
      </c>
      <c r="DN16" s="14">
        <v>7.6E-3</v>
      </c>
      <c r="DO16" s="13">
        <v>1.46E-2</v>
      </c>
      <c r="DP16" s="14">
        <v>8.5599999999999999E-3</v>
      </c>
      <c r="DQ16" s="13">
        <v>4.7399999999999998E-2</v>
      </c>
      <c r="DR16" s="12">
        <v>0.91900000000000004</v>
      </c>
      <c r="DS16" s="12">
        <v>0.42299999999999999</v>
      </c>
      <c r="DT16" s="12">
        <v>0.192</v>
      </c>
      <c r="DU16" s="13">
        <v>6.2399999999999997E-2</v>
      </c>
      <c r="DV16" s="14">
        <v>7.0899999999999999E-3</v>
      </c>
      <c r="DW16" s="14">
        <v>7.4000000000000003E-3</v>
      </c>
      <c r="DX16" s="14">
        <v>6.3699999999999998E-3</v>
      </c>
      <c r="DY16" s="13">
        <v>3.6900000000000002E-2</v>
      </c>
      <c r="DZ16" s="13">
        <v>4.41E-2</v>
      </c>
      <c r="EA16" s="13">
        <v>1.2E-2</v>
      </c>
      <c r="EB16" s="13">
        <v>4.0300000000000002E-2</v>
      </c>
      <c r="EC16" s="14">
        <v>6.3499999999999997E-3</v>
      </c>
      <c r="ED16" s="13">
        <v>2.63E-2</v>
      </c>
      <c r="EE16" s="14">
        <v>6.6600000000000001E-3</v>
      </c>
      <c r="EF16" s="13">
        <v>1.9800000000000002E-2</v>
      </c>
      <c r="EG16" s="14">
        <v>6.43E-3</v>
      </c>
      <c r="EH16" s="13">
        <v>3.09E-2</v>
      </c>
      <c r="EI16" s="14">
        <v>6.9300000000000004E-3</v>
      </c>
      <c r="EJ16" s="13">
        <v>2.3900000000000001E-2</v>
      </c>
      <c r="EK16" s="13">
        <v>8.9700000000000002E-2</v>
      </c>
      <c r="EL16" s="13">
        <v>3.6700000000000003E-2</v>
      </c>
      <c r="EM16" s="14">
        <v>8.5299999999999994E-3</v>
      </c>
      <c r="EN16" s="14">
        <v>8.4399999999999996E-3</v>
      </c>
    </row>
    <row r="17" spans="1:144" x14ac:dyDescent="0.25">
      <c r="A17" t="s">
        <v>845</v>
      </c>
      <c r="B17">
        <v>1</v>
      </c>
      <c r="C17" t="s">
        <v>831</v>
      </c>
      <c r="D17" s="9">
        <v>56.442546298239158</v>
      </c>
      <c r="E17" s="10">
        <v>36074.537220789432</v>
      </c>
      <c r="F17" s="10">
        <v>26663.02097159476</v>
      </c>
      <c r="G17" s="10">
        <v>83517.191376116229</v>
      </c>
      <c r="H17" s="10">
        <v>335011.08675582398</v>
      </c>
      <c r="I17" t="s">
        <v>847</v>
      </c>
      <c r="J17" s="10">
        <v>34492.780575095938</v>
      </c>
      <c r="K17" s="10">
        <v>51457</v>
      </c>
      <c r="L17" s="9">
        <v>54.985862532227841</v>
      </c>
      <c r="M17" s="10">
        <v>9107.021840620182</v>
      </c>
      <c r="N17" s="9">
        <v>51.17339740394516</v>
      </c>
      <c r="O17" s="10">
        <v>259.79317117398182</v>
      </c>
      <c r="P17" s="10">
        <v>132574.92468026603</v>
      </c>
      <c r="Q17" s="9">
        <v>55.533331222545172</v>
      </c>
      <c r="R17" s="9">
        <v>75.671742801875908</v>
      </c>
      <c r="S17" s="9">
        <v>55.238385778551795</v>
      </c>
      <c r="T17" s="9">
        <v>72.579002744795162</v>
      </c>
      <c r="U17" s="9">
        <v>47.983482311405567</v>
      </c>
      <c r="V17" s="9">
        <v>51.385624618719426</v>
      </c>
      <c r="W17" s="9">
        <v>72.94704188223777</v>
      </c>
      <c r="X17" s="9">
        <v>41.01336565861331</v>
      </c>
      <c r="Y17" s="9">
        <v>45.737528726253544</v>
      </c>
      <c r="Z17" s="9">
        <v>51.753420824294672</v>
      </c>
      <c r="AA17" s="9">
        <v>50.29382659486091</v>
      </c>
      <c r="AB17" s="9">
        <v>29.714347416722006</v>
      </c>
      <c r="AC17" s="9">
        <v>43.170296813924274</v>
      </c>
      <c r="AD17" s="9">
        <v>51.498082104189955</v>
      </c>
      <c r="AE17" s="9">
        <v>75.579287005769203</v>
      </c>
      <c r="AF17" s="9">
        <v>42.570897276050921</v>
      </c>
      <c r="AG17" s="9">
        <v>44.951294013497126</v>
      </c>
      <c r="AH17" s="9">
        <v>49.019984271460196</v>
      </c>
      <c r="AI17" s="9">
        <v>49.104446445853213</v>
      </c>
      <c r="AJ17" s="9">
        <v>50.209538846918228</v>
      </c>
      <c r="AK17" s="9">
        <v>43.064539408541052</v>
      </c>
      <c r="AL17" s="9">
        <v>50.392890339614212</v>
      </c>
      <c r="AM17" s="9">
        <v>51.601611199951655</v>
      </c>
      <c r="AN17" s="9">
        <v>54.062633747324078</v>
      </c>
      <c r="AO17" s="9">
        <v>51.19392655813823</v>
      </c>
      <c r="AP17" s="9">
        <v>39.616750184085255</v>
      </c>
      <c r="AQ17" s="9">
        <v>51.227515590023685</v>
      </c>
      <c r="AR17" s="9">
        <v>52.231787523265439</v>
      </c>
      <c r="AS17" s="9">
        <v>53.453772859278949</v>
      </c>
      <c r="AT17" s="9">
        <v>42.034470218995068</v>
      </c>
      <c r="AU17" s="9">
        <v>67.875857765703287</v>
      </c>
      <c r="AV17" s="9">
        <v>39.460664004681668</v>
      </c>
      <c r="AW17" s="9">
        <v>41.90781827776712</v>
      </c>
      <c r="AX17" s="9">
        <v>50.378402199054271</v>
      </c>
      <c r="AY17" s="11">
        <v>3.4115513508402984</v>
      </c>
      <c r="AZ17" s="10">
        <v>1606.9352923855381</v>
      </c>
      <c r="BA17" s="10">
        <v>1202.4572440922852</v>
      </c>
      <c r="BB17" s="10">
        <v>3649.7629094814611</v>
      </c>
      <c r="BC17" s="10">
        <v>15182.764123847273</v>
      </c>
      <c r="BD17" t="s">
        <v>847</v>
      </c>
      <c r="BE17" s="10">
        <v>4353.4055874120832</v>
      </c>
      <c r="BF17" s="10">
        <v>1945.1754630187788</v>
      </c>
      <c r="BG17" s="11">
        <v>3.4875358426664653</v>
      </c>
      <c r="BH17" s="10">
        <v>491.64824929905399</v>
      </c>
      <c r="BI17" s="11">
        <v>3.5484595168408055</v>
      </c>
      <c r="BJ17" s="9">
        <v>14.000456952715551</v>
      </c>
      <c r="BK17" s="10">
        <v>6809.7238317268229</v>
      </c>
      <c r="BL17" s="11">
        <v>2.962716803647405</v>
      </c>
      <c r="BM17" s="11">
        <v>6.4161629922329242</v>
      </c>
      <c r="BN17" s="11">
        <v>3.2750342194979964</v>
      </c>
      <c r="BO17" s="11">
        <v>8.0160850396398668</v>
      </c>
      <c r="BP17" s="11">
        <v>4.4437476382318195</v>
      </c>
      <c r="BQ17" s="11">
        <v>3.1582476277476985</v>
      </c>
      <c r="BR17" s="11">
        <v>4.6728738074329055</v>
      </c>
      <c r="BS17" s="11">
        <v>2.4113195324924259</v>
      </c>
      <c r="BT17" s="11">
        <v>2.9051711746502331</v>
      </c>
      <c r="BU17" s="11">
        <v>2.7337396911726413</v>
      </c>
      <c r="BV17" s="11">
        <v>3.8280925316726382</v>
      </c>
      <c r="BW17" s="11">
        <v>6.0159805719263373</v>
      </c>
      <c r="BX17" s="11">
        <v>3.4148126400116103</v>
      </c>
      <c r="BY17" s="11">
        <v>3.7551360111075778</v>
      </c>
      <c r="BZ17" s="11">
        <v>7.0922942908083382</v>
      </c>
      <c r="CA17" s="11">
        <v>2.6285852817360804</v>
      </c>
      <c r="CB17" s="11">
        <v>2.7638660225851694</v>
      </c>
      <c r="CC17" s="11">
        <v>2.8194801093936976</v>
      </c>
      <c r="CD17" s="11">
        <v>3.8088573577346936</v>
      </c>
      <c r="CE17" s="11">
        <v>4.4769001472109125</v>
      </c>
      <c r="CF17" s="11">
        <v>2.7571555709260847</v>
      </c>
      <c r="CG17" s="11">
        <v>3.5540216577011954</v>
      </c>
      <c r="CH17" s="11">
        <v>3.379032605321151</v>
      </c>
      <c r="CI17" s="11">
        <v>3.5451053266335091</v>
      </c>
      <c r="CJ17" s="11">
        <v>2.9247352230224712</v>
      </c>
      <c r="CK17" s="11">
        <v>2.7037352545386795</v>
      </c>
      <c r="CL17" s="11">
        <v>3.3867898501421685</v>
      </c>
      <c r="CM17" s="11">
        <v>3.5482900486843598</v>
      </c>
      <c r="CN17" s="11">
        <v>2.7389866526329811</v>
      </c>
      <c r="CO17" s="11">
        <v>2.6705636922546221</v>
      </c>
      <c r="CP17" s="11">
        <v>4.0124576143493629</v>
      </c>
      <c r="CQ17" s="11">
        <v>2.6090666277410262</v>
      </c>
      <c r="CR17" s="11">
        <v>2.4816698156063808</v>
      </c>
      <c r="CS17" s="11">
        <v>2.6284156511047922</v>
      </c>
      <c r="CT17" s="11">
        <v>1.61</v>
      </c>
      <c r="CU17" s="9">
        <v>26.1</v>
      </c>
      <c r="CV17" s="11">
        <v>4.57</v>
      </c>
      <c r="CW17" s="9">
        <v>10.9</v>
      </c>
      <c r="CX17" s="10">
        <v>2211</v>
      </c>
      <c r="CY17" s="10">
        <v>1241</v>
      </c>
      <c r="CZ17" s="9">
        <v>35.1</v>
      </c>
      <c r="DA17" s="10">
        <v>2202</v>
      </c>
      <c r="DB17" s="11">
        <v>1.03</v>
      </c>
      <c r="DC17" s="11">
        <v>6.12</v>
      </c>
      <c r="DD17" s="12">
        <v>0.40200000000000002</v>
      </c>
      <c r="DE17" s="11">
        <v>3.14</v>
      </c>
      <c r="DF17" s="9">
        <v>57.5</v>
      </c>
      <c r="DG17" s="12">
        <v>0.112</v>
      </c>
      <c r="DH17" s="11">
        <v>3.2</v>
      </c>
      <c r="DI17" s="12">
        <v>0.53900000000000003</v>
      </c>
      <c r="DJ17" s="11">
        <v>2.25</v>
      </c>
      <c r="DK17" s="11">
        <v>3.09</v>
      </c>
      <c r="DL17" s="12">
        <v>0.223</v>
      </c>
      <c r="DM17" s="12">
        <v>0.159</v>
      </c>
      <c r="DN17" s="13">
        <v>1.9E-2</v>
      </c>
      <c r="DO17" s="13">
        <v>3.6400000000000002E-2</v>
      </c>
      <c r="DP17" s="13">
        <v>2.1399999999999999E-2</v>
      </c>
      <c r="DQ17" s="12">
        <v>0.11799999999999999</v>
      </c>
      <c r="DR17" s="11">
        <v>2.29</v>
      </c>
      <c r="DS17" s="11">
        <v>1.03</v>
      </c>
      <c r="DT17" s="12">
        <v>0.57199999999999995</v>
      </c>
      <c r="DU17" s="12">
        <v>0.156</v>
      </c>
      <c r="DV17" s="13">
        <v>1.77E-2</v>
      </c>
      <c r="DW17" s="13">
        <v>1.8499999999999999E-2</v>
      </c>
      <c r="DX17" s="13">
        <v>1.5900000000000001E-2</v>
      </c>
      <c r="DY17" s="13">
        <v>9.1999999999999998E-2</v>
      </c>
      <c r="DZ17" s="12">
        <v>0.11</v>
      </c>
      <c r="EA17" s="13">
        <v>2.9899999999999999E-2</v>
      </c>
      <c r="EB17" s="12">
        <v>0.1</v>
      </c>
      <c r="EC17" s="13">
        <v>1.5800000000000002E-2</v>
      </c>
      <c r="ED17" s="13">
        <v>6.5500000000000003E-2</v>
      </c>
      <c r="EE17" s="13">
        <v>1.66E-2</v>
      </c>
      <c r="EF17" s="13">
        <v>4.9500000000000002E-2</v>
      </c>
      <c r="EG17" s="13">
        <v>1.6E-2</v>
      </c>
      <c r="EH17" s="13">
        <v>7.6999999999999999E-2</v>
      </c>
      <c r="EI17" s="13">
        <v>1.7299999999999999E-2</v>
      </c>
      <c r="EJ17" s="13">
        <v>5.9700000000000003E-2</v>
      </c>
      <c r="EK17" s="12">
        <v>0.224</v>
      </c>
      <c r="EL17" s="12">
        <v>0.14199999999999999</v>
      </c>
      <c r="EM17" s="13">
        <v>2.1299999999999999E-2</v>
      </c>
      <c r="EN17" s="13">
        <v>2.1000000000000001E-2</v>
      </c>
    </row>
    <row r="18" spans="1:144" x14ac:dyDescent="0.25">
      <c r="A18" t="s">
        <v>848</v>
      </c>
      <c r="B18">
        <v>1</v>
      </c>
      <c r="C18" t="s">
        <v>849</v>
      </c>
      <c r="D18" s="9">
        <v>39.168981748030703</v>
      </c>
      <c r="E18" s="10">
        <v>102250.38234313004</v>
      </c>
      <c r="F18" s="9">
        <v>68.362065440526948</v>
      </c>
      <c r="G18" s="10">
        <v>10791.317768801748</v>
      </c>
      <c r="H18" s="10">
        <v>337599.14770928066</v>
      </c>
      <c r="I18" t="s">
        <v>850</v>
      </c>
      <c r="J18" s="9">
        <v>55.734699218696349</v>
      </c>
      <c r="K18" s="10">
        <v>85049</v>
      </c>
      <c r="L18" s="9">
        <v>40.179669398375069</v>
      </c>
      <c r="M18" s="9">
        <v>42.76853416958712</v>
      </c>
      <c r="N18" s="9">
        <v>38.596011783296504</v>
      </c>
      <c r="O18" s="9">
        <v>38.918679662167364</v>
      </c>
      <c r="P18" s="9">
        <v>45.553951433436104</v>
      </c>
      <c r="Q18" s="9">
        <v>36.1078510604464</v>
      </c>
      <c r="R18" s="9">
        <v>38.111778324515065</v>
      </c>
      <c r="S18" s="9">
        <v>38.975956327543926</v>
      </c>
      <c r="T18" s="9">
        <v>37.171658191885996</v>
      </c>
      <c r="U18" s="9">
        <v>35.703237592591783</v>
      </c>
      <c r="V18" s="9">
        <v>31.175344733919406</v>
      </c>
      <c r="W18" s="9">
        <v>78.245687558949115</v>
      </c>
      <c r="X18" s="9">
        <v>38.052064540132356</v>
      </c>
      <c r="Y18" s="9">
        <v>37.908391863616707</v>
      </c>
      <c r="Z18" s="9">
        <v>38.594080801175195</v>
      </c>
      <c r="AA18" s="9">
        <v>36.990881839036383</v>
      </c>
      <c r="AB18" s="9">
        <v>27.687471472568749</v>
      </c>
      <c r="AC18" s="9">
        <v>38.050015854560257</v>
      </c>
      <c r="AD18" s="9">
        <v>34.47278819533949</v>
      </c>
      <c r="AE18" s="9">
        <v>40.845083986266395</v>
      </c>
      <c r="AF18" s="9">
        <v>35.798507853774467</v>
      </c>
      <c r="AG18" s="9">
        <v>37.599037903752361</v>
      </c>
      <c r="AH18" s="9">
        <v>37.767942235912209</v>
      </c>
      <c r="AI18" s="9">
        <v>36.574145202241809</v>
      </c>
      <c r="AJ18" s="9">
        <v>36.833229018492773</v>
      </c>
      <c r="AK18" s="9">
        <v>35.075931774854197</v>
      </c>
      <c r="AL18" s="9">
        <v>37.951982263355582</v>
      </c>
      <c r="AM18" s="9">
        <v>37.391969666502462</v>
      </c>
      <c r="AN18" s="9">
        <v>36.055315189562783</v>
      </c>
      <c r="AO18" s="9">
        <v>37.934082705877543</v>
      </c>
      <c r="AP18" s="9">
        <v>36.950475082123951</v>
      </c>
      <c r="AQ18" s="9">
        <v>36.330172171853711</v>
      </c>
      <c r="AR18" s="9">
        <v>39.438489102794819</v>
      </c>
      <c r="AS18" s="9">
        <v>36.254326840279575</v>
      </c>
      <c r="AT18" s="9">
        <v>36.897998888002157</v>
      </c>
      <c r="AU18" s="9">
        <v>39.205679472074117</v>
      </c>
      <c r="AV18" s="9">
        <v>29.752454272449178</v>
      </c>
      <c r="AW18" s="9">
        <v>37.503212065405322</v>
      </c>
      <c r="AX18" s="9">
        <v>37.751880597434777</v>
      </c>
      <c r="AY18" s="11">
        <v>1.5507871547109069</v>
      </c>
      <c r="AZ18" s="10">
        <v>2315.3213924531119</v>
      </c>
      <c r="BA18" s="11">
        <v>3.1064216420603632</v>
      </c>
      <c r="BB18" s="10">
        <v>282.32536669780222</v>
      </c>
      <c r="BC18" s="10">
        <v>9084.7635867672871</v>
      </c>
      <c r="BD18" t="s">
        <v>850</v>
      </c>
      <c r="BE18" s="9">
        <v>11.319084666920711</v>
      </c>
      <c r="BF18" s="10">
        <v>636.14086602125212</v>
      </c>
      <c r="BG18" s="11">
        <v>1.6823807112352025</v>
      </c>
      <c r="BH18" s="11">
        <v>4.0405195096514115</v>
      </c>
      <c r="BI18" s="11">
        <v>1.1006360368986192</v>
      </c>
      <c r="BJ18" s="11">
        <v>1.4808179740470904</v>
      </c>
      <c r="BK18" s="9">
        <v>16.195118932385608</v>
      </c>
      <c r="BL18" s="11">
        <v>1.1815934721724719</v>
      </c>
      <c r="BM18" s="11">
        <v>2.5391119063745267</v>
      </c>
      <c r="BN18" s="11">
        <v>2.1892251898147386</v>
      </c>
      <c r="BO18" s="11">
        <v>3.5634821838421873</v>
      </c>
      <c r="BP18" s="11">
        <v>2.3127659009059602</v>
      </c>
      <c r="BQ18" s="11">
        <v>1.0577879220982702</v>
      </c>
      <c r="BR18" s="11">
        <v>2.2950660625273884</v>
      </c>
      <c r="BS18" s="11">
        <v>1.2241030303475084</v>
      </c>
      <c r="BT18" s="11">
        <v>1.2774334689586633</v>
      </c>
      <c r="BU18" s="11">
        <v>1.1737376323598576</v>
      </c>
      <c r="BV18" s="11">
        <v>2.0505370311306752</v>
      </c>
      <c r="BW18" s="11">
        <v>4.3343842160362147</v>
      </c>
      <c r="BX18" s="11">
        <v>1.7645959847444765</v>
      </c>
      <c r="BY18" s="11">
        <v>1.617900939154304</v>
      </c>
      <c r="BZ18" s="11">
        <v>2.4076139759142139</v>
      </c>
      <c r="CA18" s="11">
        <v>1.0440481438296343</v>
      </c>
      <c r="CB18" s="11">
        <v>1.2426320393485422</v>
      </c>
      <c r="CC18" s="11">
        <v>1.0721861273648337</v>
      </c>
      <c r="CD18" s="11">
        <v>2.0531138334186427</v>
      </c>
      <c r="CE18" s="11">
        <v>1.9002033936353446</v>
      </c>
      <c r="CF18" s="11">
        <v>1.2190447404849034</v>
      </c>
      <c r="CG18" s="11">
        <v>1.7787347761246997</v>
      </c>
      <c r="CH18" s="11">
        <v>1.1543205081281236</v>
      </c>
      <c r="CI18" s="11">
        <v>1.4579147471924647</v>
      </c>
      <c r="CJ18" s="11">
        <v>1.3248568074993592</v>
      </c>
      <c r="CK18" s="11">
        <v>1.9175662211811484</v>
      </c>
      <c r="CL18" s="11">
        <v>1.1983752743942147</v>
      </c>
      <c r="CM18" s="11">
        <v>1.610888572804972</v>
      </c>
      <c r="CN18" s="12">
        <v>0.95148600243990034</v>
      </c>
      <c r="CO18" s="11">
        <v>1.5255676049276132</v>
      </c>
      <c r="CP18" s="11">
        <v>1.3293522920184209</v>
      </c>
      <c r="CQ18" s="11">
        <v>1.1103156303377972</v>
      </c>
      <c r="CR18" s="11">
        <v>1.2561032185179259</v>
      </c>
      <c r="CS18" s="11">
        <v>1.2729109218410646</v>
      </c>
      <c r="CT18" s="12">
        <v>0.85599999999999998</v>
      </c>
      <c r="CU18" s="9">
        <v>10.7</v>
      </c>
      <c r="CV18" s="11">
        <v>1.34</v>
      </c>
      <c r="CW18" s="11">
        <v>3.84</v>
      </c>
      <c r="CX18" s="10">
        <v>721</v>
      </c>
      <c r="CY18" s="10">
        <v>151</v>
      </c>
      <c r="CZ18" s="9">
        <v>15.2</v>
      </c>
      <c r="DA18" s="10">
        <v>866</v>
      </c>
      <c r="DB18" s="12">
        <v>0.375</v>
      </c>
      <c r="DC18" s="11">
        <v>2.21</v>
      </c>
      <c r="DD18" s="12">
        <v>0.17499999999999999</v>
      </c>
      <c r="DE18" s="11">
        <v>1.2</v>
      </c>
      <c r="DF18" s="9">
        <v>24.4</v>
      </c>
      <c r="DG18" s="13">
        <v>5.4800000000000001E-2</v>
      </c>
      <c r="DH18" s="12">
        <v>0.91100000000000003</v>
      </c>
      <c r="DI18" s="12">
        <v>0.252</v>
      </c>
      <c r="DJ18" s="11">
        <v>1.1000000000000001</v>
      </c>
      <c r="DK18" s="11">
        <v>2.0299999999999998</v>
      </c>
      <c r="DL18" s="13">
        <v>9.8799999999999999E-2</v>
      </c>
      <c r="DM18" s="13">
        <v>5.1700000000000003E-2</v>
      </c>
      <c r="DN18" s="14">
        <v>6.8799999999999998E-3</v>
      </c>
      <c r="DO18" s="13">
        <v>1.3299999999999999E-2</v>
      </c>
      <c r="DP18" s="14">
        <v>7.8200000000000006E-3</v>
      </c>
      <c r="DQ18" s="12">
        <v>0.16900000000000001</v>
      </c>
      <c r="DR18" s="11">
        <v>1.46</v>
      </c>
      <c r="DS18" s="12">
        <v>0.495</v>
      </c>
      <c r="DT18" s="12">
        <v>0.66100000000000003</v>
      </c>
      <c r="DU18" s="13">
        <v>5.8700000000000002E-2</v>
      </c>
      <c r="DV18" s="14">
        <v>6.6499999999999997E-3</v>
      </c>
      <c r="DW18" s="14">
        <v>6.8500000000000002E-3</v>
      </c>
      <c r="DX18" s="14">
        <v>5.8700000000000002E-3</v>
      </c>
      <c r="DY18" s="13">
        <v>3.3599999999999998E-2</v>
      </c>
      <c r="DZ18" s="13">
        <v>0.04</v>
      </c>
      <c r="EA18" s="13">
        <v>5.74E-2</v>
      </c>
      <c r="EB18" s="13">
        <v>3.7400000000000003E-2</v>
      </c>
      <c r="EC18" s="14">
        <v>5.8700000000000002E-3</v>
      </c>
      <c r="ED18" s="13">
        <v>2.47E-2</v>
      </c>
      <c r="EE18" s="14">
        <v>6.1399999999999996E-3</v>
      </c>
      <c r="EF18" s="13">
        <v>1.8700000000000001E-2</v>
      </c>
      <c r="EG18" s="14">
        <v>5.9699999999999996E-3</v>
      </c>
      <c r="EH18" s="13">
        <v>2.93E-2</v>
      </c>
      <c r="EI18" s="14">
        <v>6.43E-3</v>
      </c>
      <c r="EJ18" s="13">
        <v>2.1899999999999999E-2</v>
      </c>
      <c r="EK18" s="12">
        <v>0.161</v>
      </c>
      <c r="EL18" s="12">
        <v>0.151</v>
      </c>
      <c r="EM18" s="14">
        <v>7.8700000000000003E-3</v>
      </c>
      <c r="EN18" s="14">
        <v>7.8100000000000001E-3</v>
      </c>
    </row>
    <row r="19" spans="1:144" x14ac:dyDescent="0.25">
      <c r="A19" t="s">
        <v>851</v>
      </c>
      <c r="B19">
        <v>1</v>
      </c>
      <c r="C19" t="s">
        <v>849</v>
      </c>
      <c r="D19" s="9">
        <v>40.231662503753462</v>
      </c>
      <c r="E19" s="10">
        <v>100277.61741639969</v>
      </c>
      <c r="F19" s="9">
        <v>67.216130445548885</v>
      </c>
      <c r="G19" s="10">
        <v>10580.610580135599</v>
      </c>
      <c r="H19" s="10">
        <v>336788.34317253192</v>
      </c>
      <c r="I19" t="s">
        <v>852</v>
      </c>
      <c r="J19" s="9">
        <v>62.819511010768252</v>
      </c>
      <c r="K19" s="10">
        <v>85049</v>
      </c>
      <c r="L19" s="9">
        <v>40.186612452937638</v>
      </c>
      <c r="M19" s="9">
        <v>43.363599465549022</v>
      </c>
      <c r="N19" s="9">
        <v>39.009872211164392</v>
      </c>
      <c r="O19" s="9">
        <v>38.878762851462831</v>
      </c>
      <c r="P19" s="9">
        <v>41.16226036960667</v>
      </c>
      <c r="Q19" s="9">
        <v>35.026588990874302</v>
      </c>
      <c r="R19" s="9">
        <v>38.589143273898202</v>
      </c>
      <c r="S19" s="9">
        <v>36.258817514476519</v>
      </c>
      <c r="T19" s="9">
        <v>40.035813945867616</v>
      </c>
      <c r="U19" s="9">
        <v>34.127655966247104</v>
      </c>
      <c r="V19" s="9">
        <v>30.395912354822745</v>
      </c>
      <c r="W19" s="9">
        <v>77.922751909888603</v>
      </c>
      <c r="X19" s="9">
        <v>38.0783782727191</v>
      </c>
      <c r="Y19" s="9">
        <v>37.557800027231558</v>
      </c>
      <c r="Z19" s="9">
        <v>37.99000824434831</v>
      </c>
      <c r="AA19" s="9">
        <v>36.129145137136518</v>
      </c>
      <c r="AB19" s="9">
        <v>25.596835620653017</v>
      </c>
      <c r="AC19" s="9">
        <v>38.907099112976432</v>
      </c>
      <c r="AD19" s="9">
        <v>34.079074251595891</v>
      </c>
      <c r="AE19" s="9">
        <v>38.198052990440637</v>
      </c>
      <c r="AF19" s="9">
        <v>35.630581647166331</v>
      </c>
      <c r="AG19" s="9">
        <v>38.644262853494531</v>
      </c>
      <c r="AH19" s="9">
        <v>37.775302926144747</v>
      </c>
      <c r="AI19" s="9">
        <v>35.146397489789564</v>
      </c>
      <c r="AJ19" s="9">
        <v>38.105707943666111</v>
      </c>
      <c r="AK19" s="9">
        <v>35.351532042543731</v>
      </c>
      <c r="AL19" s="9">
        <v>36.008820978862232</v>
      </c>
      <c r="AM19" s="9">
        <v>37.252337835179858</v>
      </c>
      <c r="AN19" s="9">
        <v>34.489734017245155</v>
      </c>
      <c r="AO19" s="9">
        <v>37.742058111810088</v>
      </c>
      <c r="AP19" s="9">
        <v>38.855682730447178</v>
      </c>
      <c r="AQ19" s="9">
        <v>36.436450478916221</v>
      </c>
      <c r="AR19" s="9">
        <v>38.59469102339613</v>
      </c>
      <c r="AS19" s="9">
        <v>36.654280082336918</v>
      </c>
      <c r="AT19" s="9">
        <v>36.142512341074564</v>
      </c>
      <c r="AU19" s="9">
        <v>38.537736473815514</v>
      </c>
      <c r="AV19" s="9">
        <v>29.38316315841395</v>
      </c>
      <c r="AW19" s="9">
        <v>37.574839648637152</v>
      </c>
      <c r="AX19" s="9">
        <v>36.930308042826823</v>
      </c>
      <c r="AY19" s="11">
        <v>1.5873774168174148</v>
      </c>
      <c r="AZ19" s="10">
        <v>2402.145315167757</v>
      </c>
      <c r="BA19" s="11">
        <v>3.43797878833014</v>
      </c>
      <c r="BB19" s="10">
        <v>306.18591479028356</v>
      </c>
      <c r="BC19" s="10">
        <v>10218.718141060082</v>
      </c>
      <c r="BD19" t="s">
        <v>852</v>
      </c>
      <c r="BE19" s="9">
        <v>13.198491526421336</v>
      </c>
      <c r="BF19" s="10">
        <v>753.94364501290147</v>
      </c>
      <c r="BG19" s="11">
        <v>1.3568187638951072</v>
      </c>
      <c r="BH19" s="11">
        <v>4.587196473018869</v>
      </c>
      <c r="BI19" s="11">
        <v>1.3137967809899405</v>
      </c>
      <c r="BJ19" s="11">
        <v>1.8388266252354843</v>
      </c>
      <c r="BK19" s="9">
        <v>16.428783265255596</v>
      </c>
      <c r="BL19" s="11">
        <v>1.1653503152373352</v>
      </c>
      <c r="BM19" s="11">
        <v>2.6430820855466339</v>
      </c>
      <c r="BN19" s="11">
        <v>1.7515291239913642</v>
      </c>
      <c r="BO19" s="11">
        <v>3.5058042655742412</v>
      </c>
      <c r="BP19" s="11">
        <v>2.5738177818058716</v>
      </c>
      <c r="BQ19" s="11">
        <v>1.2087517295996379</v>
      </c>
      <c r="BR19" s="11">
        <v>2.7896081731551634</v>
      </c>
      <c r="BS19" s="11">
        <v>1.2930674775400171</v>
      </c>
      <c r="BT19" s="11">
        <v>1.2701643697384783</v>
      </c>
      <c r="BU19" s="11">
        <v>1.3992579633520223</v>
      </c>
      <c r="BV19" s="11">
        <v>2.0053124338633417</v>
      </c>
      <c r="BW19" s="11">
        <v>2.6727013864966693</v>
      </c>
      <c r="BX19" s="11">
        <v>1.8708984322184179</v>
      </c>
      <c r="BY19" s="11">
        <v>1.4837840701003522</v>
      </c>
      <c r="BZ19" s="11">
        <v>2.7012191822267462</v>
      </c>
      <c r="CA19" s="11">
        <v>1.0936578172367968</v>
      </c>
      <c r="CB19" s="11">
        <v>1.2921184302724662</v>
      </c>
      <c r="CC19" s="11">
        <v>1.16589667869386</v>
      </c>
      <c r="CD19" s="11">
        <v>1.8621567027414718</v>
      </c>
      <c r="CE19" s="11">
        <v>2.0125135410713373</v>
      </c>
      <c r="CF19" s="11">
        <v>1.4319797250401243</v>
      </c>
      <c r="CG19" s="11">
        <v>1.8383610938701513</v>
      </c>
      <c r="CH19" s="11">
        <v>1.3308444991147836</v>
      </c>
      <c r="CI19" s="11">
        <v>1.5951176894038737</v>
      </c>
      <c r="CJ19" s="11">
        <v>1.3135136720652434</v>
      </c>
      <c r="CK19" s="11">
        <v>2.0387013229709057</v>
      </c>
      <c r="CL19" s="11">
        <v>1.4165265397098352</v>
      </c>
      <c r="CM19" s="11">
        <v>1.6091122824420843</v>
      </c>
      <c r="CN19" s="11">
        <v>1.1153732968007504</v>
      </c>
      <c r="CO19" s="11">
        <v>1.4786482716218998</v>
      </c>
      <c r="CP19" s="11">
        <v>1.4994120531207091</v>
      </c>
      <c r="CQ19" s="11">
        <v>1.0799403170546673</v>
      </c>
      <c r="CR19" s="11">
        <v>1.2557355396962149</v>
      </c>
      <c r="CS19" s="11">
        <v>1.2668623726772508</v>
      </c>
      <c r="CT19" s="12">
        <v>0.80100000000000005</v>
      </c>
      <c r="CU19" s="9">
        <v>10.4</v>
      </c>
      <c r="CV19" s="11">
        <v>1.25</v>
      </c>
      <c r="CW19" s="11">
        <v>3.67</v>
      </c>
      <c r="CX19" s="10">
        <v>708</v>
      </c>
      <c r="CY19" s="10">
        <v>149</v>
      </c>
      <c r="CZ19" s="9">
        <v>14.6</v>
      </c>
      <c r="DA19" s="10">
        <v>838</v>
      </c>
      <c r="DB19" s="12">
        <v>0.372</v>
      </c>
      <c r="DC19" s="11">
        <v>2.69</v>
      </c>
      <c r="DD19" s="12">
        <v>0.14399999999999999</v>
      </c>
      <c r="DE19" s="11">
        <v>1.18</v>
      </c>
      <c r="DF19" s="9">
        <v>23.4</v>
      </c>
      <c r="DG19" s="13">
        <v>4.8899999999999999E-2</v>
      </c>
      <c r="DH19" s="11">
        <v>1.03</v>
      </c>
      <c r="DI19" s="12">
        <v>0.24299999999999999</v>
      </c>
      <c r="DJ19" s="12">
        <v>0.94199999999999995</v>
      </c>
      <c r="DK19" s="11">
        <v>1.9</v>
      </c>
      <c r="DL19" s="12">
        <v>0.10100000000000001</v>
      </c>
      <c r="DM19" s="13">
        <v>6.2100000000000002E-2</v>
      </c>
      <c r="DN19" s="14">
        <v>6.6499999999999997E-3</v>
      </c>
      <c r="DO19" s="13">
        <v>1.2800000000000001E-2</v>
      </c>
      <c r="DP19" s="14">
        <v>7.5599999999999999E-3</v>
      </c>
      <c r="DQ19" s="13">
        <v>4.1099999999999998E-2</v>
      </c>
      <c r="DR19" s="12">
        <v>0.88800000000000001</v>
      </c>
      <c r="DS19" s="12">
        <v>0.46700000000000003</v>
      </c>
      <c r="DT19" s="12">
        <v>0.55800000000000005</v>
      </c>
      <c r="DU19" s="13">
        <v>5.67E-2</v>
      </c>
      <c r="DV19" s="14">
        <v>6.43E-3</v>
      </c>
      <c r="DW19" s="14">
        <v>6.62E-3</v>
      </c>
      <c r="DX19" s="14">
        <v>5.6699999999999997E-3</v>
      </c>
      <c r="DY19" s="13">
        <v>3.2500000000000001E-2</v>
      </c>
      <c r="DZ19" s="13">
        <v>3.8600000000000002E-2</v>
      </c>
      <c r="EA19" s="13">
        <v>1.0699999999999999E-2</v>
      </c>
      <c r="EB19" s="13">
        <v>3.61E-2</v>
      </c>
      <c r="EC19" s="14">
        <v>5.6699999999999997E-3</v>
      </c>
      <c r="ED19" s="13">
        <v>2.3800000000000002E-2</v>
      </c>
      <c r="EE19" s="14">
        <v>5.9300000000000004E-3</v>
      </c>
      <c r="EF19" s="13">
        <v>1.7999999999999999E-2</v>
      </c>
      <c r="EG19" s="14">
        <v>5.77E-3</v>
      </c>
      <c r="EH19" s="13">
        <v>2.8299999999999999E-2</v>
      </c>
      <c r="EI19" s="14">
        <v>6.2100000000000002E-3</v>
      </c>
      <c r="EJ19" s="13">
        <v>2.12E-2</v>
      </c>
      <c r="EK19" s="12">
        <v>0.109</v>
      </c>
      <c r="EL19" s="12">
        <v>0.13400000000000001</v>
      </c>
      <c r="EM19" s="14">
        <v>7.6E-3</v>
      </c>
      <c r="EN19" s="14">
        <v>7.5500000000000003E-3</v>
      </c>
    </row>
    <row r="20" spans="1:144" x14ac:dyDescent="0.25">
      <c r="A20" t="s">
        <v>853</v>
      </c>
      <c r="B20">
        <v>1</v>
      </c>
      <c r="C20" t="s">
        <v>849</v>
      </c>
      <c r="D20" s="9">
        <v>41.883120318027593</v>
      </c>
      <c r="E20" s="10">
        <v>102732.16798497985</v>
      </c>
      <c r="F20" s="9">
        <v>67.374705116874566</v>
      </c>
      <c r="G20" s="10">
        <v>10794.497847911749</v>
      </c>
      <c r="H20" s="10">
        <v>338316.75344454637</v>
      </c>
      <c r="I20" t="s">
        <v>854</v>
      </c>
      <c r="J20" s="9">
        <v>56.007004609886721</v>
      </c>
      <c r="K20" s="10">
        <v>85049</v>
      </c>
      <c r="L20" s="9">
        <v>39.599242246490725</v>
      </c>
      <c r="M20" s="9">
        <v>43.841967320081551</v>
      </c>
      <c r="N20" s="9">
        <v>38.577857099837203</v>
      </c>
      <c r="O20" s="9">
        <v>39.165530798377759</v>
      </c>
      <c r="P20" s="9">
        <v>62.874823225007212</v>
      </c>
      <c r="Q20" s="9">
        <v>35.55701217530487</v>
      </c>
      <c r="R20" s="9">
        <v>39.65220858198181</v>
      </c>
      <c r="S20" s="9">
        <v>37.944515320015171</v>
      </c>
      <c r="T20" s="9">
        <v>41.382841523524228</v>
      </c>
      <c r="U20" s="9">
        <v>36.586376767974841</v>
      </c>
      <c r="V20" s="9">
        <v>31.335680722588123</v>
      </c>
      <c r="W20" s="9">
        <v>77.721289254950875</v>
      </c>
      <c r="X20" s="9">
        <v>38.26213501613001</v>
      </c>
      <c r="Y20" s="9">
        <v>37.842180741732157</v>
      </c>
      <c r="Z20" s="9">
        <v>38.808060963892942</v>
      </c>
      <c r="AA20" s="9">
        <v>37.221515238449058</v>
      </c>
      <c r="AB20" s="9">
        <v>28.396688845057017</v>
      </c>
      <c r="AC20" s="9">
        <v>38.54740911535464</v>
      </c>
      <c r="AD20" s="9">
        <v>34.828436848746634</v>
      </c>
      <c r="AE20" s="9">
        <v>38.946926136933662</v>
      </c>
      <c r="AF20" s="9">
        <v>36.023245849638336</v>
      </c>
      <c r="AG20" s="9">
        <v>38.476009656903123</v>
      </c>
      <c r="AH20" s="9">
        <v>37.882625596001944</v>
      </c>
      <c r="AI20" s="9">
        <v>33.424972819725603</v>
      </c>
      <c r="AJ20" s="9">
        <v>37.932420936574999</v>
      </c>
      <c r="AK20" s="9">
        <v>36.544047392926771</v>
      </c>
      <c r="AL20" s="9">
        <v>36.850671342499467</v>
      </c>
      <c r="AM20" s="9">
        <v>37.82851513152125</v>
      </c>
      <c r="AN20" s="9">
        <v>35.367999370494971</v>
      </c>
      <c r="AO20" s="9">
        <v>38.109982530217771</v>
      </c>
      <c r="AP20" s="9">
        <v>37.96860925106246</v>
      </c>
      <c r="AQ20" s="9">
        <v>37.460712811073805</v>
      </c>
      <c r="AR20" s="9">
        <v>38.510972441097678</v>
      </c>
      <c r="AS20" s="9">
        <v>37.176488072845231</v>
      </c>
      <c r="AT20" s="9">
        <v>36.574825007557678</v>
      </c>
      <c r="AU20" s="9">
        <v>38.133639012922572</v>
      </c>
      <c r="AV20" s="9">
        <v>30.373373234076201</v>
      </c>
      <c r="AW20" s="9">
        <v>38.683861787807061</v>
      </c>
      <c r="AX20" s="9">
        <v>37.845406478288012</v>
      </c>
      <c r="AY20" s="11">
        <v>1.6517626403252768</v>
      </c>
      <c r="AZ20" s="10">
        <v>2611.0886346121265</v>
      </c>
      <c r="BA20" s="11">
        <v>3.0579469383416975</v>
      </c>
      <c r="BB20" s="10">
        <v>231.9013966996805</v>
      </c>
      <c r="BC20" s="10">
        <v>8198.2131386791207</v>
      </c>
      <c r="BD20" t="s">
        <v>854</v>
      </c>
      <c r="BE20" s="9">
        <v>14.513142550069158</v>
      </c>
      <c r="BF20" s="10">
        <v>702.81852381310659</v>
      </c>
      <c r="BG20" s="11">
        <v>1.4661377195161673</v>
      </c>
      <c r="BH20" s="11">
        <v>4.882721541201767</v>
      </c>
      <c r="BI20" s="11">
        <v>1.3409522877620428</v>
      </c>
      <c r="BJ20" s="11">
        <v>1.5930313317741465</v>
      </c>
      <c r="BK20" s="9">
        <v>18.619874589459791</v>
      </c>
      <c r="BL20" s="11">
        <v>1.0864172466249087</v>
      </c>
      <c r="BM20" s="11">
        <v>2.6798319099513015</v>
      </c>
      <c r="BN20" s="11">
        <v>1.8296972074623445</v>
      </c>
      <c r="BO20" s="11">
        <v>3.7941332623449475</v>
      </c>
      <c r="BP20" s="11">
        <v>2.1714772834795197</v>
      </c>
      <c r="BQ20" s="11">
        <v>1.0180659030226109</v>
      </c>
      <c r="BR20" s="11">
        <v>2.4618432800327339</v>
      </c>
      <c r="BS20" s="11">
        <v>1.1175132516557964</v>
      </c>
      <c r="BT20" s="11">
        <v>1.3183115938840066</v>
      </c>
      <c r="BU20" s="11">
        <v>1.0609129253775393</v>
      </c>
      <c r="BV20" s="11">
        <v>1.9500882106165665</v>
      </c>
      <c r="BW20" s="11">
        <v>3.0538265955998796</v>
      </c>
      <c r="BX20" s="11">
        <v>1.5630202657001877</v>
      </c>
      <c r="BY20" s="11">
        <v>1.4163835533349971</v>
      </c>
      <c r="BZ20" s="11">
        <v>2.205974319932738</v>
      </c>
      <c r="CA20" s="11">
        <v>1.1681090500141926</v>
      </c>
      <c r="CB20" s="11">
        <v>1.203880817594744</v>
      </c>
      <c r="CC20" s="11">
        <v>1.0006955927887948</v>
      </c>
      <c r="CD20" s="11">
        <v>1.7253197567718603</v>
      </c>
      <c r="CE20" s="11">
        <v>1.4785142487816447</v>
      </c>
      <c r="CF20" s="11">
        <v>1.6337384794912959</v>
      </c>
      <c r="CG20" s="11">
        <v>2.0375942337427948</v>
      </c>
      <c r="CH20" s="11">
        <v>1.3696234303805461</v>
      </c>
      <c r="CI20" s="11">
        <v>1.4348558992718998</v>
      </c>
      <c r="CJ20" s="11">
        <v>1.2273888365492527</v>
      </c>
      <c r="CK20" s="11">
        <v>1.9042014588905145</v>
      </c>
      <c r="CL20" s="12">
        <v>0.95247107295789846</v>
      </c>
      <c r="CM20" s="11">
        <v>1.7272346803976495</v>
      </c>
      <c r="CN20" s="11">
        <v>1.1685885340119084</v>
      </c>
      <c r="CO20" s="11">
        <v>1.5203474926904981</v>
      </c>
      <c r="CP20" s="11">
        <v>1.306672660623577</v>
      </c>
      <c r="CQ20" s="11">
        <v>1.1799361628458791</v>
      </c>
      <c r="CR20" s="11">
        <v>1.3599067868916515</v>
      </c>
      <c r="CS20" s="11">
        <v>1.3568002591249693</v>
      </c>
      <c r="CT20" s="12">
        <v>0.63700000000000001</v>
      </c>
      <c r="CU20" s="9">
        <v>10</v>
      </c>
      <c r="CV20" s="11">
        <v>1.42</v>
      </c>
      <c r="CW20" s="11">
        <v>3.93</v>
      </c>
      <c r="CX20" s="10">
        <v>744</v>
      </c>
      <c r="CY20" s="10">
        <v>172</v>
      </c>
      <c r="CZ20" s="9">
        <v>14.6</v>
      </c>
      <c r="DA20" s="10">
        <v>876</v>
      </c>
      <c r="DB20" s="12">
        <v>0.41399999999999998</v>
      </c>
      <c r="DC20" s="11">
        <v>3.55</v>
      </c>
      <c r="DD20" s="12">
        <v>0.14399999999999999</v>
      </c>
      <c r="DE20" s="11">
        <v>1.2</v>
      </c>
      <c r="DF20" s="9">
        <v>22.6</v>
      </c>
      <c r="DG20" s="13">
        <v>4.6399999999999997E-2</v>
      </c>
      <c r="DH20" s="11">
        <v>1.1200000000000001</v>
      </c>
      <c r="DI20" s="12">
        <v>0.27500000000000002</v>
      </c>
      <c r="DJ20" s="12">
        <v>0.63600000000000001</v>
      </c>
      <c r="DK20" s="11">
        <v>1.1399999999999999</v>
      </c>
      <c r="DL20" s="13">
        <v>9.4200000000000006E-2</v>
      </c>
      <c r="DM20" s="13">
        <v>7.5200000000000003E-2</v>
      </c>
      <c r="DN20" s="14">
        <v>6.9499999999999996E-3</v>
      </c>
      <c r="DO20" s="13">
        <v>1.34E-2</v>
      </c>
      <c r="DP20" s="14">
        <v>7.9000000000000008E-3</v>
      </c>
      <c r="DQ20" s="13">
        <v>4.2999999999999997E-2</v>
      </c>
      <c r="DR20" s="12">
        <v>0.91700000000000004</v>
      </c>
      <c r="DS20" s="12">
        <v>0.438</v>
      </c>
      <c r="DT20" s="12">
        <v>0.318</v>
      </c>
      <c r="DU20" s="13">
        <v>5.8999999999999997E-2</v>
      </c>
      <c r="DV20" s="14">
        <v>6.6899999999999998E-3</v>
      </c>
      <c r="DW20" s="14">
        <v>6.8999999999999999E-3</v>
      </c>
      <c r="DX20" s="14">
        <v>5.9199999999999999E-3</v>
      </c>
      <c r="DY20" s="13">
        <v>3.39E-2</v>
      </c>
      <c r="DZ20" s="13">
        <v>4.0399999999999998E-2</v>
      </c>
      <c r="EA20" s="13">
        <v>1.11E-2</v>
      </c>
      <c r="EB20" s="13">
        <v>3.7600000000000001E-2</v>
      </c>
      <c r="EC20" s="13">
        <v>2.3400000000000001E-2</v>
      </c>
      <c r="ED20" s="13">
        <v>2.4799999999999999E-2</v>
      </c>
      <c r="EE20" s="14">
        <v>6.1900000000000002E-3</v>
      </c>
      <c r="EF20" s="13">
        <v>1.8800000000000001E-2</v>
      </c>
      <c r="EG20" s="14">
        <v>6.0200000000000002E-3</v>
      </c>
      <c r="EH20" s="13">
        <v>2.9399999999999999E-2</v>
      </c>
      <c r="EI20" s="14">
        <v>6.4700000000000001E-3</v>
      </c>
      <c r="EJ20" s="13">
        <v>2.2100000000000002E-2</v>
      </c>
      <c r="EK20" s="12">
        <v>0.113</v>
      </c>
      <c r="EL20" s="13">
        <v>5.3199999999999997E-2</v>
      </c>
      <c r="EM20" s="14">
        <v>7.9299999999999995E-3</v>
      </c>
      <c r="EN20" s="14">
        <v>7.8700000000000003E-3</v>
      </c>
    </row>
    <row r="21" spans="1:144" x14ac:dyDescent="0.25">
      <c r="A21" t="s">
        <v>855</v>
      </c>
      <c r="B21">
        <v>1</v>
      </c>
      <c r="C21" t="s">
        <v>849</v>
      </c>
      <c r="D21" s="9">
        <v>40.688010706345139</v>
      </c>
      <c r="E21" s="10">
        <v>101145.22232362242</v>
      </c>
      <c r="F21" s="9">
        <v>68.449742394916427</v>
      </c>
      <c r="G21" s="10">
        <v>10831.557161593284</v>
      </c>
      <c r="H21" s="10">
        <v>339040.82540023717</v>
      </c>
      <c r="I21" t="s">
        <v>856</v>
      </c>
      <c r="J21" s="9">
        <v>71.627411315324665</v>
      </c>
      <c r="K21" s="10">
        <v>85049</v>
      </c>
      <c r="L21" s="9">
        <v>40.243263279985229</v>
      </c>
      <c r="M21" s="9">
        <v>44.082681529122461</v>
      </c>
      <c r="N21" s="9">
        <v>39.835273684890595</v>
      </c>
      <c r="O21" s="9">
        <v>38.703155733583522</v>
      </c>
      <c r="P21" s="9">
        <v>52.454264253304309</v>
      </c>
      <c r="Q21" s="9">
        <v>35.606351125581192</v>
      </c>
      <c r="R21" s="9">
        <v>39.308767030190921</v>
      </c>
      <c r="S21" s="9">
        <v>38.460378871240458</v>
      </c>
      <c r="T21" s="9">
        <v>38.786819814475294</v>
      </c>
      <c r="U21" s="9">
        <v>35.347772210712215</v>
      </c>
      <c r="V21" s="9">
        <v>31.364604085298488</v>
      </c>
      <c r="W21" s="9">
        <v>78.006006300892423</v>
      </c>
      <c r="X21" s="9">
        <v>38.083446448678167</v>
      </c>
      <c r="Y21" s="9">
        <v>37.619112017666019</v>
      </c>
      <c r="Z21" s="9">
        <v>38.859832651089619</v>
      </c>
      <c r="AA21" s="9">
        <v>37.492739407563413</v>
      </c>
      <c r="AB21" s="9">
        <v>28.434808484389013</v>
      </c>
      <c r="AC21" s="9">
        <v>39.051607354152097</v>
      </c>
      <c r="AD21" s="9">
        <v>35.452769994035656</v>
      </c>
      <c r="AE21" s="9">
        <v>39.680399062707579</v>
      </c>
      <c r="AF21" s="9">
        <v>36.244940516466244</v>
      </c>
      <c r="AG21" s="9">
        <v>37.639140314783539</v>
      </c>
      <c r="AH21" s="9">
        <v>37.86806397575716</v>
      </c>
      <c r="AI21" s="9">
        <v>35.492642025565459</v>
      </c>
      <c r="AJ21" s="9">
        <v>37.553711772546315</v>
      </c>
      <c r="AK21" s="9">
        <v>35.324690350513748</v>
      </c>
      <c r="AL21" s="9">
        <v>36.869533396759685</v>
      </c>
      <c r="AM21" s="9">
        <v>37.12010748152354</v>
      </c>
      <c r="AN21" s="9">
        <v>35.429025873877961</v>
      </c>
      <c r="AO21" s="9">
        <v>38.485136370826105</v>
      </c>
      <c r="AP21" s="9">
        <v>37.090910638670088</v>
      </c>
      <c r="AQ21" s="9">
        <v>36.745846362830811</v>
      </c>
      <c r="AR21" s="9">
        <v>39.034344136639227</v>
      </c>
      <c r="AS21" s="9">
        <v>36.863850326705027</v>
      </c>
      <c r="AT21" s="9">
        <v>36.165145830896762</v>
      </c>
      <c r="AU21" s="9">
        <v>38.549769275974548</v>
      </c>
      <c r="AV21" s="9">
        <v>30.412556334750874</v>
      </c>
      <c r="AW21" s="9">
        <v>37.128417243915919</v>
      </c>
      <c r="AX21" s="9">
        <v>37.266482014029535</v>
      </c>
      <c r="AY21" s="11">
        <v>1.3823071404786575</v>
      </c>
      <c r="AZ21" s="10">
        <v>2409.9815676761564</v>
      </c>
      <c r="BA21" s="11">
        <v>3.8103669078330338</v>
      </c>
      <c r="BB21" s="10">
        <v>321.39007084409548</v>
      </c>
      <c r="BC21" s="10">
        <v>9972.9545137924724</v>
      </c>
      <c r="BD21" t="s">
        <v>856</v>
      </c>
      <c r="BE21" s="9">
        <v>13.515891354605991</v>
      </c>
      <c r="BF21" s="10">
        <v>698.76435412169087</v>
      </c>
      <c r="BG21" s="11">
        <v>1.4122804927069064</v>
      </c>
      <c r="BH21" s="11">
        <v>4.7893627268514569</v>
      </c>
      <c r="BI21" s="11">
        <v>1.558651788947071</v>
      </c>
      <c r="BJ21" s="11">
        <v>1.5492533208830457</v>
      </c>
      <c r="BK21" s="9">
        <v>18.660666373956573</v>
      </c>
      <c r="BL21" s="11">
        <v>1.1257475319850365</v>
      </c>
      <c r="BM21" s="11">
        <v>2.6583943575006597</v>
      </c>
      <c r="BN21" s="11">
        <v>1.4721034351412319</v>
      </c>
      <c r="BO21" s="11">
        <v>3.4867953518838548</v>
      </c>
      <c r="BP21" s="11">
        <v>1.9599875439350154</v>
      </c>
      <c r="BQ21" s="11">
        <v>1.1327703414140686</v>
      </c>
      <c r="BR21" s="11">
        <v>2.5380843110287348</v>
      </c>
      <c r="BS21" s="11">
        <v>1.2525837879174835</v>
      </c>
      <c r="BT21" s="11">
        <v>1.4188326377645653</v>
      </c>
      <c r="BU21" s="11">
        <v>1.2789156969959681</v>
      </c>
      <c r="BV21" s="11">
        <v>1.4666221468726628</v>
      </c>
      <c r="BW21" s="11">
        <v>2.9551343884583501</v>
      </c>
      <c r="BX21" s="11">
        <v>1.7798169695434263</v>
      </c>
      <c r="BY21" s="11">
        <v>1.4020267872753771</v>
      </c>
      <c r="BZ21" s="11">
        <v>1.7717806323663634</v>
      </c>
      <c r="CA21" s="11">
        <v>1.1818487127309727</v>
      </c>
      <c r="CB21" s="11">
        <v>1.3362085701789441</v>
      </c>
      <c r="CC21" s="11">
        <v>1.2340191808861425</v>
      </c>
      <c r="CD21" s="11">
        <v>1.7965852959323507</v>
      </c>
      <c r="CE21" s="11">
        <v>1.960075097711182</v>
      </c>
      <c r="CF21" s="11">
        <v>1.1002831793025485</v>
      </c>
      <c r="CG21" s="11">
        <v>1.6446424142302944</v>
      </c>
      <c r="CH21" s="11">
        <v>1.0845736543689137</v>
      </c>
      <c r="CI21" s="11">
        <v>1.5025954927697804</v>
      </c>
      <c r="CJ21" s="11">
        <v>1.1145623816716337</v>
      </c>
      <c r="CK21" s="11">
        <v>1.7361093926865609</v>
      </c>
      <c r="CL21" s="12">
        <v>0.89771324274434017</v>
      </c>
      <c r="CM21" s="11">
        <v>1.6298701399635773</v>
      </c>
      <c r="CN21" s="12">
        <v>0.99105552525946417</v>
      </c>
      <c r="CO21" s="11">
        <v>1.4434467020378652</v>
      </c>
      <c r="CP21" s="11">
        <v>1.2058746073087117</v>
      </c>
      <c r="CQ21" s="12">
        <v>0.99273140960065542</v>
      </c>
      <c r="CR21" s="11">
        <v>1.0273907485250993</v>
      </c>
      <c r="CS21" s="11">
        <v>1.2965584732467412</v>
      </c>
      <c r="CT21" s="12">
        <v>0.628</v>
      </c>
      <c r="CU21" s="9">
        <v>10</v>
      </c>
      <c r="CV21" s="11">
        <v>1.41</v>
      </c>
      <c r="CW21" s="11">
        <v>3.69</v>
      </c>
      <c r="CX21" s="10">
        <v>746</v>
      </c>
      <c r="CY21" s="10">
        <v>170</v>
      </c>
      <c r="CZ21" s="9">
        <v>14.5</v>
      </c>
      <c r="DA21" s="10">
        <v>878</v>
      </c>
      <c r="DB21" s="12">
        <v>0.372</v>
      </c>
      <c r="DC21" s="11">
        <v>2.62</v>
      </c>
      <c r="DD21" s="12">
        <v>0.13800000000000001</v>
      </c>
      <c r="DE21" s="11">
        <v>1.18</v>
      </c>
      <c r="DF21" s="9">
        <v>24.1</v>
      </c>
      <c r="DG21" s="13">
        <v>2.6499999999999999E-2</v>
      </c>
      <c r="DH21" s="11">
        <v>1</v>
      </c>
      <c r="DI21" s="12">
        <v>0.24099999999999999</v>
      </c>
      <c r="DJ21" s="12">
        <v>0.98299999999999998</v>
      </c>
      <c r="DK21" s="11">
        <v>1.1100000000000001</v>
      </c>
      <c r="DL21" s="12">
        <v>0.115</v>
      </c>
      <c r="DM21" s="13">
        <v>4.41E-2</v>
      </c>
      <c r="DN21" s="14">
        <v>6.94E-3</v>
      </c>
      <c r="DO21" s="13">
        <v>1.34E-2</v>
      </c>
      <c r="DP21" s="14">
        <v>7.8799999999999999E-3</v>
      </c>
      <c r="DQ21" s="12">
        <v>0.17</v>
      </c>
      <c r="DR21" s="12">
        <v>0.91500000000000004</v>
      </c>
      <c r="DS21" s="12">
        <v>0.45600000000000002</v>
      </c>
      <c r="DT21" s="12">
        <v>0.27200000000000002</v>
      </c>
      <c r="DU21" s="13">
        <v>5.8900000000000001E-2</v>
      </c>
      <c r="DV21" s="14">
        <v>6.6800000000000002E-3</v>
      </c>
      <c r="DW21" s="14">
        <v>6.8900000000000003E-3</v>
      </c>
      <c r="DX21" s="14">
        <v>5.9100000000000003E-3</v>
      </c>
      <c r="DY21" s="13">
        <v>3.39E-2</v>
      </c>
      <c r="DZ21" s="13">
        <v>4.0300000000000002E-2</v>
      </c>
      <c r="EA21" s="13">
        <v>1.11E-2</v>
      </c>
      <c r="EB21" s="13">
        <v>3.7600000000000001E-2</v>
      </c>
      <c r="EC21" s="14">
        <v>5.9100000000000003E-3</v>
      </c>
      <c r="ED21" s="13">
        <v>2.4799999999999999E-2</v>
      </c>
      <c r="EE21" s="14">
        <v>6.1799999999999997E-3</v>
      </c>
      <c r="EF21" s="13">
        <v>1.8700000000000001E-2</v>
      </c>
      <c r="EG21" s="14">
        <v>6.0099999999999997E-3</v>
      </c>
      <c r="EH21" s="13">
        <v>2.9399999999999999E-2</v>
      </c>
      <c r="EI21" s="14">
        <v>6.4599999999999996E-3</v>
      </c>
      <c r="EJ21" s="13">
        <v>2.2100000000000002E-2</v>
      </c>
      <c r="EK21" s="12">
        <v>0.113</v>
      </c>
      <c r="EL21" s="13">
        <v>5.3199999999999997E-2</v>
      </c>
      <c r="EM21" s="14">
        <v>7.92E-3</v>
      </c>
      <c r="EN21" s="13">
        <v>3.1199999999999999E-2</v>
      </c>
    </row>
    <row r="22" spans="1:144" x14ac:dyDescent="0.25">
      <c r="A22" t="s">
        <v>857</v>
      </c>
      <c r="B22">
        <v>1</v>
      </c>
      <c r="C22" t="s">
        <v>849</v>
      </c>
      <c r="D22" s="9">
        <v>40.383414966300137</v>
      </c>
      <c r="E22" s="10">
        <v>102434.22796475388</v>
      </c>
      <c r="F22" s="9">
        <v>69.495335408948293</v>
      </c>
      <c r="G22" s="10">
        <v>10841.705546558052</v>
      </c>
      <c r="H22" s="10">
        <v>338336.03192343639</v>
      </c>
      <c r="I22" t="s">
        <v>858</v>
      </c>
      <c r="J22" s="9">
        <v>64.106604104539556</v>
      </c>
      <c r="K22" s="10">
        <v>85049</v>
      </c>
      <c r="L22" s="9">
        <v>40.071640636941019</v>
      </c>
      <c r="M22" s="9">
        <v>43.511379536695443</v>
      </c>
      <c r="N22" s="9">
        <v>38.945262711468096</v>
      </c>
      <c r="O22" s="9">
        <v>38.726367459682614</v>
      </c>
      <c r="P22" s="9">
        <v>49.49023545554671</v>
      </c>
      <c r="Q22" s="9">
        <v>35.750735803071215</v>
      </c>
      <c r="R22" s="9">
        <v>38.944077718415556</v>
      </c>
      <c r="S22" s="9">
        <v>38.490466936155926</v>
      </c>
      <c r="T22" s="9">
        <v>38.869316500310397</v>
      </c>
      <c r="U22" s="9">
        <v>36.886113350240905</v>
      </c>
      <c r="V22" s="9">
        <v>32.089175565690176</v>
      </c>
      <c r="W22" s="9">
        <v>79.486327123899102</v>
      </c>
      <c r="X22" s="9">
        <v>38.507399602922654</v>
      </c>
      <c r="Y22" s="9">
        <v>37.598065646369733</v>
      </c>
      <c r="Z22" s="9">
        <v>39.952735904744543</v>
      </c>
      <c r="AA22" s="9">
        <v>38.449726826970156</v>
      </c>
      <c r="AB22" s="9">
        <v>29.477430639345599</v>
      </c>
      <c r="AC22" s="9">
        <v>40.080418716108966</v>
      </c>
      <c r="AD22" s="9">
        <v>35.493063458759323</v>
      </c>
      <c r="AE22" s="9">
        <v>39.152845865261369</v>
      </c>
      <c r="AF22" s="9">
        <v>36.265194145706296</v>
      </c>
      <c r="AG22" s="9">
        <v>39.331443565054471</v>
      </c>
      <c r="AH22" s="9">
        <v>38.785628941366014</v>
      </c>
      <c r="AI22" s="9">
        <v>35.51470067036211</v>
      </c>
      <c r="AJ22" s="9">
        <v>37.941881930288353</v>
      </c>
      <c r="AK22" s="9">
        <v>36.296637571198431</v>
      </c>
      <c r="AL22" s="9">
        <v>37.798587189376477</v>
      </c>
      <c r="AM22" s="9">
        <v>38.384621241676669</v>
      </c>
      <c r="AN22" s="9">
        <v>35.777364123432257</v>
      </c>
      <c r="AO22" s="9">
        <v>38.892648945062092</v>
      </c>
      <c r="AP22" s="9">
        <v>38.00973259094858</v>
      </c>
      <c r="AQ22" s="9">
        <v>36.596029691856003</v>
      </c>
      <c r="AR22" s="9">
        <v>39.134069476218642</v>
      </c>
      <c r="AS22" s="9">
        <v>37.72937388754486</v>
      </c>
      <c r="AT22" s="9">
        <v>36.570452451094077</v>
      </c>
      <c r="AU22" s="9">
        <v>38.014171148011762</v>
      </c>
      <c r="AV22" s="9">
        <v>31.188654880396086</v>
      </c>
      <c r="AW22" s="9">
        <v>38.65023981613885</v>
      </c>
      <c r="AX22" s="9">
        <v>37.915039034746428</v>
      </c>
      <c r="AY22" s="11">
        <v>1.8633352639471337</v>
      </c>
      <c r="AZ22" s="10">
        <v>2735.4454328831603</v>
      </c>
      <c r="BA22" s="11">
        <v>3.1679881502301721</v>
      </c>
      <c r="BB22" s="10">
        <v>292.85144190705722</v>
      </c>
      <c r="BC22" s="10">
        <v>8772.7603920958063</v>
      </c>
      <c r="BD22" t="s">
        <v>858</v>
      </c>
      <c r="BE22" s="9">
        <v>18.322461634933454</v>
      </c>
      <c r="BF22" s="10">
        <v>713.69549582883667</v>
      </c>
      <c r="BG22" s="11">
        <v>1.4581084479427326</v>
      </c>
      <c r="BH22" s="11">
        <v>5.0455799385265303</v>
      </c>
      <c r="BI22" s="11">
        <v>1.5884595520642928</v>
      </c>
      <c r="BJ22" s="11">
        <v>1.8330978004828007</v>
      </c>
      <c r="BK22" s="9">
        <v>19.660863664420361</v>
      </c>
      <c r="BL22" s="11">
        <v>1.1300427726837696</v>
      </c>
      <c r="BM22" s="11">
        <v>2.8999573469825779</v>
      </c>
      <c r="BN22" s="11">
        <v>1.7574266479257552</v>
      </c>
      <c r="BO22" s="11">
        <v>3.5814434978124181</v>
      </c>
      <c r="BP22" s="11">
        <v>2.8270162826268574</v>
      </c>
      <c r="BQ22" s="11">
        <v>1.3396038962511301</v>
      </c>
      <c r="BR22" s="11">
        <v>2.2041217666900308</v>
      </c>
      <c r="BS22" s="11">
        <v>1.4055259586203739</v>
      </c>
      <c r="BT22" s="11">
        <v>1.3975170889456454</v>
      </c>
      <c r="BU22" s="11">
        <v>1.0983436258327619</v>
      </c>
      <c r="BV22" s="11">
        <v>2.4429583132703532</v>
      </c>
      <c r="BW22" s="11">
        <v>3.543908154012736</v>
      </c>
      <c r="BX22" s="11">
        <v>1.9897735421496525</v>
      </c>
      <c r="BY22" s="11">
        <v>1.6591127270311796</v>
      </c>
      <c r="BZ22" s="11">
        <v>2.570666963742871</v>
      </c>
      <c r="CA22" s="11">
        <v>1.3413606077920293</v>
      </c>
      <c r="CB22" s="11">
        <v>1.3338159863214736</v>
      </c>
      <c r="CC22" s="11">
        <v>1.2481101937951218</v>
      </c>
      <c r="CD22" s="11">
        <v>1.7037851668177111</v>
      </c>
      <c r="CE22" s="11">
        <v>1.9889726719539029</v>
      </c>
      <c r="CF22" s="11">
        <v>1.2241902170738503</v>
      </c>
      <c r="CG22" s="11">
        <v>2.0575207157608095</v>
      </c>
      <c r="CH22" s="11">
        <v>1.3410046455631859</v>
      </c>
      <c r="CI22" s="11">
        <v>1.6875423172286395</v>
      </c>
      <c r="CJ22" s="11">
        <v>1.2562776307294221</v>
      </c>
      <c r="CK22" s="11">
        <v>1.8663167618707694</v>
      </c>
      <c r="CL22" s="11">
        <v>1.1475658469692835</v>
      </c>
      <c r="CM22" s="11">
        <v>1.4999490085638711</v>
      </c>
      <c r="CN22" s="11">
        <v>1.130032691576855</v>
      </c>
      <c r="CO22" s="11">
        <v>1.4555310763382179</v>
      </c>
      <c r="CP22" s="11">
        <v>1.3717500941347591</v>
      </c>
      <c r="CQ22" s="11">
        <v>1.3433684301509896</v>
      </c>
      <c r="CR22" s="11">
        <v>1.4191370213672776</v>
      </c>
      <c r="CS22" s="11">
        <v>1.3926531943144691</v>
      </c>
      <c r="CT22" s="12">
        <v>0.63200000000000001</v>
      </c>
      <c r="CU22" s="9">
        <v>10</v>
      </c>
      <c r="CV22" s="11">
        <v>1.38</v>
      </c>
      <c r="CW22" s="11">
        <v>3.74</v>
      </c>
      <c r="CX22" s="10">
        <v>768</v>
      </c>
      <c r="CY22" s="10">
        <v>193</v>
      </c>
      <c r="CZ22" s="9">
        <v>14.5</v>
      </c>
      <c r="DA22" s="10">
        <v>875</v>
      </c>
      <c r="DB22" s="12">
        <v>0.40600000000000003</v>
      </c>
      <c r="DC22" s="11">
        <v>3.52</v>
      </c>
      <c r="DD22" s="12">
        <v>0.11899999999999999</v>
      </c>
      <c r="DE22" s="11">
        <v>1.24</v>
      </c>
      <c r="DF22" s="9">
        <v>23.5</v>
      </c>
      <c r="DG22" s="13">
        <v>6.0299999999999999E-2</v>
      </c>
      <c r="DH22" s="11">
        <v>1.1100000000000001</v>
      </c>
      <c r="DI22" s="12">
        <v>0.17199999999999999</v>
      </c>
      <c r="DJ22" s="12">
        <v>1</v>
      </c>
      <c r="DK22" s="11">
        <v>1.21</v>
      </c>
      <c r="DL22" s="13">
        <v>7.51E-2</v>
      </c>
      <c r="DM22" s="13">
        <v>5.9799999999999999E-2</v>
      </c>
      <c r="DN22" s="14">
        <v>7.0699999999999999E-3</v>
      </c>
      <c r="DO22" s="13">
        <v>1.3599999999999999E-2</v>
      </c>
      <c r="DP22" s="14">
        <v>8.0199999999999994E-3</v>
      </c>
      <c r="DQ22" s="12">
        <v>0.17399999999999999</v>
      </c>
      <c r="DR22" s="12">
        <v>0.91900000000000004</v>
      </c>
      <c r="DS22" s="12">
        <v>0.438</v>
      </c>
      <c r="DT22" s="12">
        <v>0.26700000000000002</v>
      </c>
      <c r="DU22" s="13">
        <v>5.9700000000000003E-2</v>
      </c>
      <c r="DV22" s="14">
        <v>6.77E-3</v>
      </c>
      <c r="DW22" s="14">
        <v>7.0000000000000001E-3</v>
      </c>
      <c r="DX22" s="14">
        <v>6.0000000000000001E-3</v>
      </c>
      <c r="DY22" s="13">
        <v>3.4500000000000003E-2</v>
      </c>
      <c r="DZ22" s="13">
        <v>4.1099999999999998E-2</v>
      </c>
      <c r="EA22" s="13">
        <v>1.1299999999999999E-2</v>
      </c>
      <c r="EB22" s="13">
        <v>3.8199999999999998E-2</v>
      </c>
      <c r="EC22" s="14">
        <v>6.0000000000000001E-3</v>
      </c>
      <c r="ED22" s="13">
        <v>2.5100000000000001E-2</v>
      </c>
      <c r="EE22" s="14">
        <v>6.28E-3</v>
      </c>
      <c r="EF22" s="13">
        <v>1.9E-2</v>
      </c>
      <c r="EG22" s="14">
        <v>6.1000000000000004E-3</v>
      </c>
      <c r="EH22" s="13">
        <v>2.9700000000000001E-2</v>
      </c>
      <c r="EI22" s="14">
        <v>6.5599999999999999E-3</v>
      </c>
      <c r="EJ22" s="13">
        <v>2.24E-2</v>
      </c>
      <c r="EK22" s="12">
        <v>0.13700000000000001</v>
      </c>
      <c r="EL22" s="13">
        <v>4.5600000000000002E-2</v>
      </c>
      <c r="EM22" s="14">
        <v>8.0400000000000003E-3</v>
      </c>
      <c r="EN22" s="14">
        <v>7.9799999999999992E-3</v>
      </c>
    </row>
    <row r="23" spans="1:144" x14ac:dyDescent="0.25">
      <c r="A23" t="s">
        <v>859</v>
      </c>
      <c r="B23">
        <v>1</v>
      </c>
      <c r="C23" t="s">
        <v>849</v>
      </c>
      <c r="D23" s="9">
        <v>39.5444410671128</v>
      </c>
      <c r="E23" s="10">
        <v>101218.75254381333</v>
      </c>
      <c r="F23" s="9">
        <v>67.492089203503355</v>
      </c>
      <c r="G23" s="10">
        <v>10675.440796833582</v>
      </c>
      <c r="H23" s="10">
        <v>335657.91885568143</v>
      </c>
      <c r="I23" t="s">
        <v>860</v>
      </c>
      <c r="J23" s="9">
        <v>76.119232022886877</v>
      </c>
      <c r="K23" s="10">
        <v>85049</v>
      </c>
      <c r="L23" s="9">
        <v>39.403403137556609</v>
      </c>
      <c r="M23" s="9">
        <v>46.919990865991629</v>
      </c>
      <c r="N23" s="9">
        <v>38.066494030389443</v>
      </c>
      <c r="O23" s="9">
        <v>38.921624753282337</v>
      </c>
      <c r="P23" s="9">
        <v>65.159523075793658</v>
      </c>
      <c r="Q23" s="9">
        <v>35.359004050390816</v>
      </c>
      <c r="R23" s="9">
        <v>38.270835553354033</v>
      </c>
      <c r="S23" s="9">
        <v>36.675477082300823</v>
      </c>
      <c r="T23" s="9">
        <v>37.856877890675783</v>
      </c>
      <c r="U23" s="9">
        <v>35.46412893881179</v>
      </c>
      <c r="V23" s="9">
        <v>31.839752933777074</v>
      </c>
      <c r="W23" s="9">
        <v>79.245911655028394</v>
      </c>
      <c r="X23" s="9">
        <v>38.542321666575312</v>
      </c>
      <c r="Y23" s="9">
        <v>38.007232587096276</v>
      </c>
      <c r="Z23" s="9">
        <v>39.178214523358498</v>
      </c>
      <c r="AA23" s="9">
        <v>38.596742799305773</v>
      </c>
      <c r="AB23" s="9">
        <v>27.806992786686692</v>
      </c>
      <c r="AC23" s="9">
        <v>38.587810804243745</v>
      </c>
      <c r="AD23" s="9">
        <v>34.43583689252975</v>
      </c>
      <c r="AE23" s="9">
        <v>38.236813407830674</v>
      </c>
      <c r="AF23" s="9">
        <v>36.157668020581966</v>
      </c>
      <c r="AG23" s="9">
        <v>38.20588185952257</v>
      </c>
      <c r="AH23" s="9">
        <v>38.132027817805124</v>
      </c>
      <c r="AI23" s="9">
        <v>35.720875991672401</v>
      </c>
      <c r="AJ23" s="9">
        <v>37.777533309664797</v>
      </c>
      <c r="AK23" s="9">
        <v>36.13753807435755</v>
      </c>
      <c r="AL23" s="9">
        <v>38.347259607434957</v>
      </c>
      <c r="AM23" s="9">
        <v>37.678835058448556</v>
      </c>
      <c r="AN23" s="9">
        <v>35.635227983580194</v>
      </c>
      <c r="AO23" s="9">
        <v>37.834123066952607</v>
      </c>
      <c r="AP23" s="9">
        <v>40.105984934256483</v>
      </c>
      <c r="AQ23" s="9">
        <v>37.171965920323551</v>
      </c>
      <c r="AR23" s="9">
        <v>40.230843907991705</v>
      </c>
      <c r="AS23" s="9">
        <v>36.977543243559545</v>
      </c>
      <c r="AT23" s="9">
        <v>36.590939217259418</v>
      </c>
      <c r="AU23" s="9">
        <v>38.76348945082961</v>
      </c>
      <c r="AV23" s="9">
        <v>30.230564897817739</v>
      </c>
      <c r="AW23" s="9">
        <v>37.472062804588177</v>
      </c>
      <c r="AX23" s="9">
        <v>37.354079559519015</v>
      </c>
      <c r="AY23" s="11">
        <v>1.6867800425025403</v>
      </c>
      <c r="AZ23" s="10">
        <v>2861.5327412206925</v>
      </c>
      <c r="BA23" s="11">
        <v>3.7125049351214683</v>
      </c>
      <c r="BB23" s="10">
        <v>299.52897948632523</v>
      </c>
      <c r="BC23" s="10">
        <v>9045.5369180748803</v>
      </c>
      <c r="BD23" t="s">
        <v>860</v>
      </c>
      <c r="BE23" s="9">
        <v>14.575295170924312</v>
      </c>
      <c r="BF23" s="10">
        <v>540.5810693514411</v>
      </c>
      <c r="BG23" s="11">
        <v>1.3748157942689556</v>
      </c>
      <c r="BH23" s="11">
        <v>5.182499715559497</v>
      </c>
      <c r="BI23" s="11">
        <v>1.2823629710540054</v>
      </c>
      <c r="BJ23" s="11">
        <v>1.6995902585835434</v>
      </c>
      <c r="BK23" s="9">
        <v>19.31567625029367</v>
      </c>
      <c r="BL23" s="11">
        <v>1.2819103618729228</v>
      </c>
      <c r="BM23" s="11">
        <v>2.4110219236553849</v>
      </c>
      <c r="BN23" s="11">
        <v>1.4895271512075334</v>
      </c>
      <c r="BO23" s="11">
        <v>3.2009017206608705</v>
      </c>
      <c r="BP23" s="11">
        <v>2.7463129653327956</v>
      </c>
      <c r="BQ23" s="11">
        <v>1.2577436403755835</v>
      </c>
      <c r="BR23" s="11">
        <v>2.1737468771151551</v>
      </c>
      <c r="BS23" s="11">
        <v>1.1616627573612297</v>
      </c>
      <c r="BT23" s="11">
        <v>1.3961695308462354</v>
      </c>
      <c r="BU23" s="11">
        <v>1.2636717565238167</v>
      </c>
      <c r="BV23" s="11">
        <v>2.7265427427448281</v>
      </c>
      <c r="BW23" s="11">
        <v>3.8524386144675979</v>
      </c>
      <c r="BX23" s="11">
        <v>2.0542972319898105</v>
      </c>
      <c r="BY23" s="11">
        <v>1.5461486524618084</v>
      </c>
      <c r="BZ23" s="11">
        <v>2.2200534429272238</v>
      </c>
      <c r="CA23" s="11">
        <v>1.2441945883055936</v>
      </c>
      <c r="CB23" s="11">
        <v>1.1637583127046705</v>
      </c>
      <c r="CC23" s="11">
        <v>1.3522345498871282</v>
      </c>
      <c r="CD23" s="11">
        <v>1.7729454133607276</v>
      </c>
      <c r="CE23" s="11">
        <v>1.5618769186915964</v>
      </c>
      <c r="CF23" s="11">
        <v>1.3211819634759527</v>
      </c>
      <c r="CG23" s="11">
        <v>2.0892458563462006</v>
      </c>
      <c r="CH23" s="11">
        <v>1.1289209511056695</v>
      </c>
      <c r="CI23" s="11">
        <v>1.5340354037842234</v>
      </c>
      <c r="CJ23" s="11">
        <v>1.1653242287965051</v>
      </c>
      <c r="CK23" s="11">
        <v>1.8253027342121042</v>
      </c>
      <c r="CL23" s="11">
        <v>1.0067929768681356</v>
      </c>
      <c r="CM23" s="11">
        <v>1.5558337233692197</v>
      </c>
      <c r="CN23" s="11">
        <v>1.271495503984017</v>
      </c>
      <c r="CO23" s="11">
        <v>1.5418610557021453</v>
      </c>
      <c r="CP23" s="11">
        <v>1.8027479188344695</v>
      </c>
      <c r="CQ23" s="11">
        <v>1.2140489908994576</v>
      </c>
      <c r="CR23" s="11">
        <v>1.2294945852788068</v>
      </c>
      <c r="CS23" s="11">
        <v>1.2302631894005813</v>
      </c>
      <c r="CT23" s="12">
        <v>0.67300000000000004</v>
      </c>
      <c r="CU23" s="11">
        <v>9.8699999999999992</v>
      </c>
      <c r="CV23" s="11">
        <v>1.36</v>
      </c>
      <c r="CW23" s="11">
        <v>3.61</v>
      </c>
      <c r="CX23" s="10">
        <v>748</v>
      </c>
      <c r="CY23" s="10">
        <v>187</v>
      </c>
      <c r="CZ23" s="9">
        <v>14.2</v>
      </c>
      <c r="DA23" s="10">
        <v>848</v>
      </c>
      <c r="DB23" s="12">
        <v>0.4</v>
      </c>
      <c r="DC23" s="11">
        <v>3.11</v>
      </c>
      <c r="DD23" s="12">
        <v>0.16600000000000001</v>
      </c>
      <c r="DE23" s="11">
        <v>1.18</v>
      </c>
      <c r="DF23" s="9">
        <v>23.4</v>
      </c>
      <c r="DG23" s="13">
        <v>5.1200000000000002E-2</v>
      </c>
      <c r="DH23" s="11">
        <v>1.07</v>
      </c>
      <c r="DI23" s="12">
        <v>0.26400000000000001</v>
      </c>
      <c r="DJ23" s="12">
        <v>0.83399999999999996</v>
      </c>
      <c r="DK23" s="11">
        <v>1.1200000000000001</v>
      </c>
      <c r="DL23" s="13">
        <v>8.1500000000000003E-2</v>
      </c>
      <c r="DM23" s="13">
        <v>8.8200000000000001E-2</v>
      </c>
      <c r="DN23" s="14">
        <v>6.9699999999999996E-3</v>
      </c>
      <c r="DO23" s="13">
        <v>1.34E-2</v>
      </c>
      <c r="DP23" s="14">
        <v>7.9000000000000008E-3</v>
      </c>
      <c r="DQ23" s="13">
        <v>4.3200000000000002E-2</v>
      </c>
      <c r="DR23" s="12">
        <v>0.69099999999999995</v>
      </c>
      <c r="DS23" s="12">
        <v>0.45100000000000001</v>
      </c>
      <c r="DT23" s="12">
        <v>0.26300000000000001</v>
      </c>
      <c r="DU23" s="13">
        <v>5.8799999999999998E-2</v>
      </c>
      <c r="DV23" s="14">
        <v>6.6699999999999997E-3</v>
      </c>
      <c r="DW23" s="14">
        <v>6.8999999999999999E-3</v>
      </c>
      <c r="DX23" s="14">
        <v>5.9199999999999999E-3</v>
      </c>
      <c r="DY23" s="13">
        <v>3.4000000000000002E-2</v>
      </c>
      <c r="DZ23" s="13">
        <v>4.0500000000000001E-2</v>
      </c>
      <c r="EA23" s="13">
        <v>1.11E-2</v>
      </c>
      <c r="EB23" s="13">
        <v>3.7600000000000001E-2</v>
      </c>
      <c r="EC23" s="14">
        <v>5.9100000000000003E-3</v>
      </c>
      <c r="ED23" s="13">
        <v>2.47E-2</v>
      </c>
      <c r="EE23" s="14">
        <v>6.1900000000000002E-3</v>
      </c>
      <c r="EF23" s="13">
        <v>1.8700000000000001E-2</v>
      </c>
      <c r="EG23" s="14">
        <v>6.0099999999999997E-3</v>
      </c>
      <c r="EH23" s="13">
        <v>2.93E-2</v>
      </c>
      <c r="EI23" s="14">
        <v>6.4599999999999996E-3</v>
      </c>
      <c r="EJ23" s="13">
        <v>2.2100000000000002E-2</v>
      </c>
      <c r="EK23" s="12">
        <v>0.124</v>
      </c>
      <c r="EL23" s="13">
        <v>0.06</v>
      </c>
      <c r="EM23" s="14">
        <v>7.92E-3</v>
      </c>
      <c r="EN23" s="14">
        <v>7.8600000000000007E-3</v>
      </c>
    </row>
    <row r="24" spans="1:144" x14ac:dyDescent="0.25">
      <c r="A24" t="s">
        <v>861</v>
      </c>
      <c r="B24">
        <v>1</v>
      </c>
      <c r="C24" t="s">
        <v>849</v>
      </c>
      <c r="D24" s="9">
        <v>40.77225700773662</v>
      </c>
      <c r="E24" s="10">
        <v>101525.97797557731</v>
      </c>
      <c r="F24" s="9">
        <v>66.884608180298144</v>
      </c>
      <c r="G24" s="10">
        <v>10663.082915283498</v>
      </c>
      <c r="H24" s="10">
        <v>333651.06901244592</v>
      </c>
      <c r="I24" t="s">
        <v>862</v>
      </c>
      <c r="J24" s="9">
        <v>62.746636768668111</v>
      </c>
      <c r="K24" s="10">
        <v>85049</v>
      </c>
      <c r="L24" s="9">
        <v>39.390891548809734</v>
      </c>
      <c r="M24" s="9">
        <v>46.564119055761104</v>
      </c>
      <c r="N24" s="9">
        <v>39.273761496721626</v>
      </c>
      <c r="O24" s="9">
        <v>38.787631274107603</v>
      </c>
      <c r="P24" s="9">
        <v>63.50531009332132</v>
      </c>
      <c r="Q24" s="9">
        <v>34.766878704381931</v>
      </c>
      <c r="R24" s="9">
        <v>39.828552929683845</v>
      </c>
      <c r="S24" s="9">
        <v>37.180232136260159</v>
      </c>
      <c r="T24" s="9">
        <v>38.47597852946565</v>
      </c>
      <c r="U24" s="9">
        <v>36.17001913404895</v>
      </c>
      <c r="V24" s="9">
        <v>32.120516294381581</v>
      </c>
      <c r="W24" s="9">
        <v>78.620473747930262</v>
      </c>
      <c r="X24" s="9">
        <v>38.840440908506153</v>
      </c>
      <c r="Y24" s="9">
        <v>37.920626761284218</v>
      </c>
      <c r="Z24" s="9">
        <v>38.793104986839765</v>
      </c>
      <c r="AA24" s="9">
        <v>37.636176357547271</v>
      </c>
      <c r="AB24" s="9">
        <v>29.677549569455952</v>
      </c>
      <c r="AC24" s="9">
        <v>37.842127039333285</v>
      </c>
      <c r="AD24" s="9">
        <v>34.012448864972434</v>
      </c>
      <c r="AE24" s="9">
        <v>40.022631157029146</v>
      </c>
      <c r="AF24" s="9">
        <v>35.764158286879677</v>
      </c>
      <c r="AG24" s="9">
        <v>38.747432627573147</v>
      </c>
      <c r="AH24" s="9">
        <v>37.070251736281676</v>
      </c>
      <c r="AI24" s="9">
        <v>35.902090314983909</v>
      </c>
      <c r="AJ24" s="9">
        <v>38.676892325507126</v>
      </c>
      <c r="AK24" s="9">
        <v>35.228096718626311</v>
      </c>
      <c r="AL24" s="9">
        <v>37.64823875214919</v>
      </c>
      <c r="AM24" s="9">
        <v>37.2721918390803</v>
      </c>
      <c r="AN24" s="9">
        <v>35.930623534460324</v>
      </c>
      <c r="AO24" s="9">
        <v>39.296729808073358</v>
      </c>
      <c r="AP24" s="9">
        <v>39.057072341311958</v>
      </c>
      <c r="AQ24" s="9">
        <v>37.772298631918453</v>
      </c>
      <c r="AR24" s="9">
        <v>40.526923698973469</v>
      </c>
      <c r="AS24" s="9">
        <v>37.069517405917594</v>
      </c>
      <c r="AT24" s="9">
        <v>37.561611731576491</v>
      </c>
      <c r="AU24" s="9">
        <v>39.561577222425704</v>
      </c>
      <c r="AV24" s="9">
        <v>30.62531834293361</v>
      </c>
      <c r="AW24" s="9">
        <v>37.516471556811972</v>
      </c>
      <c r="AX24" s="9">
        <v>36.638727347771784</v>
      </c>
      <c r="AY24" s="11">
        <v>1.4539813812930247</v>
      </c>
      <c r="AZ24" s="10">
        <v>2453.1848719336926</v>
      </c>
      <c r="BA24" s="11">
        <v>2.6457077701183045</v>
      </c>
      <c r="BB24" s="10">
        <v>275.5932603773864</v>
      </c>
      <c r="BC24" s="10">
        <v>8918.3197060348957</v>
      </c>
      <c r="BD24" t="s">
        <v>862</v>
      </c>
      <c r="BE24" s="9">
        <v>10.898585047466119</v>
      </c>
      <c r="BF24" s="10">
        <v>601.68853032254162</v>
      </c>
      <c r="BG24" s="11">
        <v>1.4502577847909357</v>
      </c>
      <c r="BH24" s="11">
        <v>6.2929400441099803</v>
      </c>
      <c r="BI24" s="11">
        <v>1.7199575053591913</v>
      </c>
      <c r="BJ24" s="11">
        <v>1.7554711008223816</v>
      </c>
      <c r="BK24" s="9">
        <v>19.086195255788603</v>
      </c>
      <c r="BL24" s="11">
        <v>1.1868989836007053</v>
      </c>
      <c r="BM24" s="11">
        <v>1.9438975683119855</v>
      </c>
      <c r="BN24" s="11">
        <v>1.5918300814970241</v>
      </c>
      <c r="BO24" s="11">
        <v>3.6443670755950364</v>
      </c>
      <c r="BP24" s="11">
        <v>2.7764073406778329</v>
      </c>
      <c r="BQ24" s="11">
        <v>1.3716857484585976</v>
      </c>
      <c r="BR24" s="11">
        <v>2.2968101730681996</v>
      </c>
      <c r="BS24" s="11">
        <v>1.4063460579448777</v>
      </c>
      <c r="BT24" s="11">
        <v>1.3095787534741721</v>
      </c>
      <c r="BU24" s="11">
        <v>1.1204769571969984</v>
      </c>
      <c r="BV24" s="11">
        <v>2.5579156062400519</v>
      </c>
      <c r="BW24" s="11">
        <v>2.7521905977395535</v>
      </c>
      <c r="BX24" s="11">
        <v>1.6661608802961958</v>
      </c>
      <c r="BY24" s="11">
        <v>1.4468670582596395</v>
      </c>
      <c r="BZ24" s="11">
        <v>2.7316423514926198</v>
      </c>
      <c r="CA24" s="11">
        <v>1.4046420167088522</v>
      </c>
      <c r="CB24" s="11">
        <v>1.3557261570658832</v>
      </c>
      <c r="CC24" s="11">
        <v>1.118859907712995</v>
      </c>
      <c r="CD24" s="11">
        <v>1.4478361640513824</v>
      </c>
      <c r="CE24" s="11">
        <v>2.1094640749704991</v>
      </c>
      <c r="CF24" s="11">
        <v>1.1221962853084497</v>
      </c>
      <c r="CG24" s="11">
        <v>1.7800819409515825</v>
      </c>
      <c r="CH24" s="11">
        <v>1.3539449257891309</v>
      </c>
      <c r="CI24" s="11">
        <v>1.5579670653876119</v>
      </c>
      <c r="CJ24" s="11">
        <v>1.483164717894196</v>
      </c>
      <c r="CK24" s="11">
        <v>1.8833569121091489</v>
      </c>
      <c r="CL24" s="11">
        <v>1.301892410987187</v>
      </c>
      <c r="CM24" s="11">
        <v>2.0264376782463689</v>
      </c>
      <c r="CN24" s="11">
        <v>1.0245419929515951</v>
      </c>
      <c r="CO24" s="11">
        <v>1.5064260836370469</v>
      </c>
      <c r="CP24" s="11">
        <v>1.7764206767749076</v>
      </c>
      <c r="CQ24" s="11">
        <v>1.2720147923608265</v>
      </c>
      <c r="CR24" s="11">
        <v>1.3108050898617352</v>
      </c>
      <c r="CS24" s="11">
        <v>1.3555656017329203</v>
      </c>
      <c r="CT24" s="12">
        <v>0.56100000000000005</v>
      </c>
      <c r="CU24" s="9">
        <v>10</v>
      </c>
      <c r="CV24" s="11">
        <v>1.4</v>
      </c>
      <c r="CW24" s="11">
        <v>4.03</v>
      </c>
      <c r="CX24" s="10">
        <v>795</v>
      </c>
      <c r="CY24" s="10">
        <v>215</v>
      </c>
      <c r="CZ24" s="9">
        <v>14.4</v>
      </c>
      <c r="DA24" s="10">
        <v>900</v>
      </c>
      <c r="DB24" s="12">
        <v>0.36199999999999999</v>
      </c>
      <c r="DC24" s="11">
        <v>2.37</v>
      </c>
      <c r="DD24" s="12">
        <v>0.14799999999999999</v>
      </c>
      <c r="DE24" s="11">
        <v>1.25</v>
      </c>
      <c r="DF24" s="9">
        <v>22.1</v>
      </c>
      <c r="DG24" s="13">
        <v>6.1199999999999997E-2</v>
      </c>
      <c r="DH24" s="11">
        <v>1.22</v>
      </c>
      <c r="DI24" s="12">
        <v>0.29299999999999998</v>
      </c>
      <c r="DJ24" s="11">
        <v>1.1499999999999999</v>
      </c>
      <c r="DK24" s="11">
        <v>1.24</v>
      </c>
      <c r="DL24" s="13">
        <v>7.6399999999999996E-2</v>
      </c>
      <c r="DM24" s="13">
        <v>7.7399999999999997E-2</v>
      </c>
      <c r="DN24" s="14">
        <v>7.1799999999999998E-3</v>
      </c>
      <c r="DO24" s="13">
        <v>1.38E-2</v>
      </c>
      <c r="DP24" s="13">
        <v>5.6399999999999999E-2</v>
      </c>
      <c r="DQ24" s="13">
        <v>4.4600000000000001E-2</v>
      </c>
      <c r="DR24" s="12">
        <v>0.70299999999999996</v>
      </c>
      <c r="DS24" s="12">
        <v>0.45800000000000002</v>
      </c>
      <c r="DT24" s="12">
        <v>0.252</v>
      </c>
      <c r="DU24" s="13">
        <v>6.0299999999999999E-2</v>
      </c>
      <c r="DV24" s="14">
        <v>6.8399999999999997E-3</v>
      </c>
      <c r="DW24" s="14">
        <v>7.0899999999999999E-3</v>
      </c>
      <c r="DX24" s="14">
        <v>6.0800000000000003E-3</v>
      </c>
      <c r="DY24" s="13">
        <v>3.5000000000000003E-2</v>
      </c>
      <c r="DZ24" s="13">
        <v>4.1700000000000001E-2</v>
      </c>
      <c r="EA24" s="13">
        <v>1.14E-2</v>
      </c>
      <c r="EB24" s="13">
        <v>3.8600000000000002E-2</v>
      </c>
      <c r="EC24" s="14">
        <v>6.0699999999999999E-3</v>
      </c>
      <c r="ED24" s="13">
        <v>2.53E-2</v>
      </c>
      <c r="EE24" s="14">
        <v>6.3600000000000002E-3</v>
      </c>
      <c r="EF24" s="13">
        <v>1.9199999999999998E-2</v>
      </c>
      <c r="EG24" s="14">
        <v>6.1700000000000001E-3</v>
      </c>
      <c r="EH24" s="13">
        <v>0.03</v>
      </c>
      <c r="EI24" s="14">
        <v>6.6400000000000001E-3</v>
      </c>
      <c r="EJ24" s="13">
        <v>2.2800000000000001E-2</v>
      </c>
      <c r="EK24" s="12">
        <v>0.157</v>
      </c>
      <c r="EL24" s="14">
        <v>8.8999999999999999E-3</v>
      </c>
      <c r="EM24" s="14">
        <v>8.1499999999999993E-3</v>
      </c>
      <c r="EN24" s="14">
        <v>8.0800000000000004E-3</v>
      </c>
    </row>
    <row r="25" spans="1:144" x14ac:dyDescent="0.25">
      <c r="A25" t="s">
        <v>863</v>
      </c>
      <c r="B25">
        <v>1</v>
      </c>
      <c r="C25" t="s">
        <v>849</v>
      </c>
      <c r="D25" s="9">
        <v>39.471003367446023</v>
      </c>
      <c r="E25" s="10">
        <v>102395.51181381839</v>
      </c>
      <c r="F25" s="9">
        <v>68.765328775454321</v>
      </c>
      <c r="G25" s="10">
        <v>10834.461148161217</v>
      </c>
      <c r="H25" s="10">
        <v>335959.27614734601</v>
      </c>
      <c r="I25" t="s">
        <v>864</v>
      </c>
      <c r="J25" s="9">
        <v>70.593758341369579</v>
      </c>
      <c r="K25" s="10">
        <v>85049</v>
      </c>
      <c r="L25" s="9">
        <v>39.325507624128491</v>
      </c>
      <c r="M25" s="9">
        <v>43.509359753690816</v>
      </c>
      <c r="N25" s="9">
        <v>37.459938250088463</v>
      </c>
      <c r="O25" s="9">
        <v>37.776792891505693</v>
      </c>
      <c r="P25" s="9">
        <v>48.958693770828262</v>
      </c>
      <c r="Q25" s="9">
        <v>36.008614493757264</v>
      </c>
      <c r="R25" s="9">
        <v>39.214864788256421</v>
      </c>
      <c r="S25" s="9">
        <v>39.306686103066149</v>
      </c>
      <c r="T25" s="9">
        <v>38.334741407498043</v>
      </c>
      <c r="U25" s="9">
        <v>36.842833422643722</v>
      </c>
      <c r="V25" s="9">
        <v>31.508166809286074</v>
      </c>
      <c r="W25" s="9">
        <v>78.521818558268166</v>
      </c>
      <c r="X25" s="9">
        <v>37.868784096259908</v>
      </c>
      <c r="Y25" s="9">
        <v>38.282973296737858</v>
      </c>
      <c r="Z25" s="9">
        <v>39.414351046877549</v>
      </c>
      <c r="AA25" s="9">
        <v>38.770525972775708</v>
      </c>
      <c r="AB25" s="9">
        <v>32.930033883342659</v>
      </c>
      <c r="AC25" s="9">
        <v>38.485659940807913</v>
      </c>
      <c r="AD25" s="9">
        <v>34.524588157182826</v>
      </c>
      <c r="AE25" s="9">
        <v>39.450818663878103</v>
      </c>
      <c r="AF25" s="9">
        <v>36.447975979030204</v>
      </c>
      <c r="AG25" s="9">
        <v>38.51371515707978</v>
      </c>
      <c r="AH25" s="9">
        <v>38.043412155747554</v>
      </c>
      <c r="AI25" s="9">
        <v>36.329180875135066</v>
      </c>
      <c r="AJ25" s="9">
        <v>37.201693191634902</v>
      </c>
      <c r="AK25" s="9">
        <v>35.003347180660676</v>
      </c>
      <c r="AL25" s="9">
        <v>37.601160777346742</v>
      </c>
      <c r="AM25" s="9">
        <v>37.994312872340863</v>
      </c>
      <c r="AN25" s="9">
        <v>35.658999825834641</v>
      </c>
      <c r="AO25" s="9">
        <v>39.507497253625345</v>
      </c>
      <c r="AP25" s="9">
        <v>37.161355571214862</v>
      </c>
      <c r="AQ25" s="9">
        <v>36.918613909875162</v>
      </c>
      <c r="AR25" s="9">
        <v>39.362458178292215</v>
      </c>
      <c r="AS25" s="9">
        <v>36.925093473016013</v>
      </c>
      <c r="AT25" s="9">
        <v>36.748332579867409</v>
      </c>
      <c r="AU25" s="9">
        <v>38.614827759337921</v>
      </c>
      <c r="AV25" s="9">
        <v>30.643550566294131</v>
      </c>
      <c r="AW25" s="9">
        <v>38.100059750822552</v>
      </c>
      <c r="AX25" s="9">
        <v>36.857606751098665</v>
      </c>
      <c r="AY25" s="11">
        <v>1.570993820427572</v>
      </c>
      <c r="AZ25" s="10">
        <v>2576.7660041459167</v>
      </c>
      <c r="BA25" s="11">
        <v>3.0160228175405104</v>
      </c>
      <c r="BB25" s="10">
        <v>297.04858920574401</v>
      </c>
      <c r="BC25" s="10">
        <v>8403.1756759091986</v>
      </c>
      <c r="BD25" t="s">
        <v>864</v>
      </c>
      <c r="BE25" s="9">
        <v>12.770950495328982</v>
      </c>
      <c r="BF25" s="10">
        <v>696.69350892773059</v>
      </c>
      <c r="BG25" s="11">
        <v>1.4952194905220639</v>
      </c>
      <c r="BH25" s="11">
        <v>4.9487686622161338</v>
      </c>
      <c r="BI25" s="11">
        <v>1.5133740673107674</v>
      </c>
      <c r="BJ25" s="11">
        <v>1.5566554918066211</v>
      </c>
      <c r="BK25" s="9">
        <v>19.370729330716294</v>
      </c>
      <c r="BL25" s="11">
        <v>1.2336185610412935</v>
      </c>
      <c r="BM25" s="11">
        <v>2.7484189139972597</v>
      </c>
      <c r="BN25" s="11">
        <v>1.8791210108299403</v>
      </c>
      <c r="BO25" s="11">
        <v>4.1903215681760244</v>
      </c>
      <c r="BP25" s="11">
        <v>2.6173612467787533</v>
      </c>
      <c r="BQ25" s="11">
        <v>1.1041517643006851</v>
      </c>
      <c r="BR25" s="11">
        <v>2.4337818331042853</v>
      </c>
      <c r="BS25" s="11">
        <v>1.1291315183263069</v>
      </c>
      <c r="BT25" s="11">
        <v>1.1889774893381333</v>
      </c>
      <c r="BU25" s="11">
        <v>1.390460227050939</v>
      </c>
      <c r="BV25" s="11">
        <v>2.1621868461540346</v>
      </c>
      <c r="BW25" s="11">
        <v>3.6432822172062811</v>
      </c>
      <c r="BX25" s="11">
        <v>1.7035727016254933</v>
      </c>
      <c r="BY25" s="11">
        <v>1.3364627079833724</v>
      </c>
      <c r="BZ25" s="11">
        <v>2.3095940952870899</v>
      </c>
      <c r="CA25" s="11">
        <v>1.3048525502759192</v>
      </c>
      <c r="CB25" s="11">
        <v>1.179101647492417</v>
      </c>
      <c r="CC25" s="11">
        <v>1.1797769834838832</v>
      </c>
      <c r="CD25" s="11">
        <v>1.8151641341831313</v>
      </c>
      <c r="CE25" s="11">
        <v>1.7256756023401441</v>
      </c>
      <c r="CF25" s="11">
        <v>1.0580064888938434</v>
      </c>
      <c r="CG25" s="11">
        <v>1.7344059798603688</v>
      </c>
      <c r="CH25" s="11">
        <v>1.3651946654749378</v>
      </c>
      <c r="CI25" s="11">
        <v>1.4093751674501007</v>
      </c>
      <c r="CJ25" s="11">
        <v>1.2471393985674881</v>
      </c>
      <c r="CK25" s="11">
        <v>2.1180115396565422</v>
      </c>
      <c r="CL25" s="11">
        <v>1.1770333584135004</v>
      </c>
      <c r="CM25" s="11">
        <v>1.4476306627559814</v>
      </c>
      <c r="CN25" s="11">
        <v>1.2705122022206028</v>
      </c>
      <c r="CO25" s="11">
        <v>1.377261849071064</v>
      </c>
      <c r="CP25" s="11">
        <v>1.5563183958138771</v>
      </c>
      <c r="CQ25" s="11">
        <v>1.1423717861491451</v>
      </c>
      <c r="CR25" s="11">
        <v>1.2958121830532172</v>
      </c>
      <c r="CS25" s="11">
        <v>1.2123819583123705</v>
      </c>
      <c r="CT25" s="12">
        <v>0.59299999999999997</v>
      </c>
      <c r="CU25" s="9">
        <v>10.1</v>
      </c>
      <c r="CV25" s="11">
        <v>1.49</v>
      </c>
      <c r="CW25" s="11">
        <v>3.94</v>
      </c>
      <c r="CX25" s="10">
        <v>795</v>
      </c>
      <c r="CY25" s="10">
        <v>219</v>
      </c>
      <c r="CZ25" s="9">
        <v>14.4</v>
      </c>
      <c r="DA25" s="10">
        <v>882</v>
      </c>
      <c r="DB25" s="12">
        <v>0.432</v>
      </c>
      <c r="DC25" s="11">
        <v>2.27</v>
      </c>
      <c r="DD25" s="13">
        <v>9.5100000000000004E-2</v>
      </c>
      <c r="DE25" s="11">
        <v>1.27</v>
      </c>
      <c r="DF25" s="9">
        <v>24.3</v>
      </c>
      <c r="DG25" s="13">
        <v>3.61E-2</v>
      </c>
      <c r="DH25" s="11">
        <v>1.17</v>
      </c>
      <c r="DI25" s="12">
        <v>0.249</v>
      </c>
      <c r="DJ25" s="12">
        <v>0.86199999999999999</v>
      </c>
      <c r="DK25" s="11">
        <v>1.04</v>
      </c>
      <c r="DL25" s="13">
        <v>9.1499999999999998E-2</v>
      </c>
      <c r="DM25" s="13">
        <v>7.7799999999999994E-2</v>
      </c>
      <c r="DN25" s="14">
        <v>7.2199999999999999E-3</v>
      </c>
      <c r="DO25" s="13">
        <v>1.3899999999999999E-2</v>
      </c>
      <c r="DP25" s="14">
        <v>8.1700000000000002E-3</v>
      </c>
      <c r="DQ25" s="12">
        <v>0.23300000000000001</v>
      </c>
      <c r="DR25" s="12">
        <v>0.17799999999999999</v>
      </c>
      <c r="DS25" s="12">
        <v>0.42499999999999999</v>
      </c>
      <c r="DT25" s="12">
        <v>0.23300000000000001</v>
      </c>
      <c r="DU25" s="13">
        <v>6.0600000000000001E-2</v>
      </c>
      <c r="DV25" s="14">
        <v>6.8700000000000002E-3</v>
      </c>
      <c r="DW25" s="13">
        <v>2.8199999999999999E-2</v>
      </c>
      <c r="DX25" s="14">
        <v>6.11E-3</v>
      </c>
      <c r="DY25" s="13">
        <v>3.5200000000000002E-2</v>
      </c>
      <c r="DZ25" s="13">
        <v>4.19E-2</v>
      </c>
      <c r="EA25" s="13">
        <v>1.15E-2</v>
      </c>
      <c r="EB25" s="13">
        <v>3.8800000000000001E-2</v>
      </c>
      <c r="EC25" s="13">
        <v>2.4199999999999999E-2</v>
      </c>
      <c r="ED25" s="13">
        <v>2.5499999999999998E-2</v>
      </c>
      <c r="EE25" s="14">
        <v>6.3899999999999998E-3</v>
      </c>
      <c r="EF25" s="13">
        <v>1.9300000000000001E-2</v>
      </c>
      <c r="EG25" s="14">
        <v>6.1999999999999998E-3</v>
      </c>
      <c r="EH25" s="13">
        <v>3.0099999999999998E-2</v>
      </c>
      <c r="EI25" s="14">
        <v>6.6699999999999997E-3</v>
      </c>
      <c r="EJ25" s="13">
        <v>2.29E-2</v>
      </c>
      <c r="EK25" s="12">
        <v>0.16600000000000001</v>
      </c>
      <c r="EL25" s="13">
        <v>3.5400000000000001E-2</v>
      </c>
      <c r="EM25" s="14">
        <v>8.1899999999999994E-3</v>
      </c>
      <c r="EN25" s="14">
        <v>8.1200000000000005E-3</v>
      </c>
    </row>
    <row r="26" spans="1:144" x14ac:dyDescent="0.25">
      <c r="A26" t="s">
        <v>865</v>
      </c>
      <c r="B26">
        <v>1</v>
      </c>
      <c r="C26" t="s">
        <v>849</v>
      </c>
      <c r="D26" s="9">
        <v>39.78296097457504</v>
      </c>
      <c r="E26" s="10">
        <v>102466.85093124563</v>
      </c>
      <c r="F26" s="9">
        <v>68.147340401726638</v>
      </c>
      <c r="G26" s="10">
        <v>10893.45821510427</v>
      </c>
      <c r="H26" s="10">
        <v>343383.87065454765</v>
      </c>
      <c r="I26" t="s">
        <v>866</v>
      </c>
      <c r="J26" s="9">
        <v>50.94307172214576</v>
      </c>
      <c r="K26" s="10">
        <v>85049</v>
      </c>
      <c r="L26" s="9">
        <v>40.648757324442329</v>
      </c>
      <c r="M26" s="9">
        <v>42.524348688369429</v>
      </c>
      <c r="N26" s="9">
        <v>38.336648286953995</v>
      </c>
      <c r="O26" s="9">
        <v>37.131443678275538</v>
      </c>
      <c r="P26" s="9">
        <v>46.075165187905249</v>
      </c>
      <c r="Q26" s="9">
        <v>35.458192586653247</v>
      </c>
      <c r="R26" s="9">
        <v>37.32738306096698</v>
      </c>
      <c r="S26" s="9">
        <v>38.078356713865652</v>
      </c>
      <c r="T26" s="9">
        <v>38.928862539360651</v>
      </c>
      <c r="U26" s="9">
        <v>35.139421760974081</v>
      </c>
      <c r="V26" s="9">
        <v>31.891188924983563</v>
      </c>
      <c r="W26" s="9">
        <v>79.498391473510793</v>
      </c>
      <c r="X26" s="9">
        <v>38.929139770114041</v>
      </c>
      <c r="Y26" s="9">
        <v>39.011396126647455</v>
      </c>
      <c r="Z26" s="9">
        <v>39.2922382860136</v>
      </c>
      <c r="AA26" s="9">
        <v>37.604419952511272</v>
      </c>
      <c r="AB26" s="9">
        <v>27.03903997202405</v>
      </c>
      <c r="AC26" s="9">
        <v>38.804286977625374</v>
      </c>
      <c r="AD26" s="9">
        <v>35.923952263986898</v>
      </c>
      <c r="AE26" s="9">
        <v>39.791459516961979</v>
      </c>
      <c r="AF26" s="9">
        <v>36.868897407220508</v>
      </c>
      <c r="AG26" s="9">
        <v>39.644156929963536</v>
      </c>
      <c r="AH26" s="9">
        <v>38.654882798262626</v>
      </c>
      <c r="AI26" s="9">
        <v>36.237279993662902</v>
      </c>
      <c r="AJ26" s="9">
        <v>39.405476626145912</v>
      </c>
      <c r="AK26" s="9">
        <v>35.926818539746847</v>
      </c>
      <c r="AL26" s="9">
        <v>37.935902793629538</v>
      </c>
      <c r="AM26" s="9">
        <v>38.592436574624777</v>
      </c>
      <c r="AN26" s="9">
        <v>36.519055370863207</v>
      </c>
      <c r="AO26" s="9">
        <v>38.580772822789633</v>
      </c>
      <c r="AP26" s="9">
        <v>38.594186792600823</v>
      </c>
      <c r="AQ26" s="9">
        <v>37.396498728478527</v>
      </c>
      <c r="AR26" s="9">
        <v>39.504045317354873</v>
      </c>
      <c r="AS26" s="9">
        <v>38.104067420160682</v>
      </c>
      <c r="AT26" s="9">
        <v>36.705751143895945</v>
      </c>
      <c r="AU26" s="9">
        <v>38.764238967734379</v>
      </c>
      <c r="AV26" s="9">
        <v>30.47806165937752</v>
      </c>
      <c r="AW26" s="9">
        <v>38.240372489321167</v>
      </c>
      <c r="AX26" s="9">
        <v>38.492814667135754</v>
      </c>
      <c r="AY26" s="11">
        <v>1.5855972562508189</v>
      </c>
      <c r="AZ26" s="10">
        <v>2839.5630502130857</v>
      </c>
      <c r="BA26" s="11">
        <v>3.3091853936661697</v>
      </c>
      <c r="BB26" s="10">
        <v>289.3601080083335</v>
      </c>
      <c r="BC26" s="10">
        <v>10238.536277917898</v>
      </c>
      <c r="BD26" t="s">
        <v>866</v>
      </c>
      <c r="BE26" s="9">
        <v>12.31456009151886</v>
      </c>
      <c r="BF26" s="10">
        <v>551.43907951867243</v>
      </c>
      <c r="BG26" s="11">
        <v>1.4536311518548457</v>
      </c>
      <c r="BH26" s="11">
        <v>5.410688405011574</v>
      </c>
      <c r="BI26" s="11">
        <v>1.4875757998505745</v>
      </c>
      <c r="BJ26" s="11">
        <v>1.7977549369708292</v>
      </c>
      <c r="BK26" s="9">
        <v>19.408331978323023</v>
      </c>
      <c r="BL26" s="12">
        <v>0.99295110048461632</v>
      </c>
      <c r="BM26" s="11">
        <v>2.4506644655360716</v>
      </c>
      <c r="BN26" s="11">
        <v>1.7094350407060643</v>
      </c>
      <c r="BO26" s="11">
        <v>3.4229981483294574</v>
      </c>
      <c r="BP26" s="11">
        <v>2.3695745062499589</v>
      </c>
      <c r="BQ26" s="11">
        <v>1.1352183617297753</v>
      </c>
      <c r="BR26" s="11">
        <v>2.0382322387737597</v>
      </c>
      <c r="BS26" s="11">
        <v>1.1587348400961779</v>
      </c>
      <c r="BT26" s="11">
        <v>1.2579105396212162</v>
      </c>
      <c r="BU26" s="11">
        <v>1.08960275577152</v>
      </c>
      <c r="BV26" s="11">
        <v>1.8754296010659801</v>
      </c>
      <c r="BW26" s="11">
        <v>2.6553486033357747</v>
      </c>
      <c r="BX26" s="11">
        <v>2.04231314147161</v>
      </c>
      <c r="BY26" s="11">
        <v>1.7015878785661871</v>
      </c>
      <c r="BZ26" s="11">
        <v>2.0851869182663947</v>
      </c>
      <c r="CA26" s="11">
        <v>1.1580617181442676</v>
      </c>
      <c r="CB26" s="11">
        <v>1.1769903758553282</v>
      </c>
      <c r="CC26" s="11">
        <v>1.1534521702366585</v>
      </c>
      <c r="CD26" s="11">
        <v>1.7018377963305316</v>
      </c>
      <c r="CE26" s="11">
        <v>1.8934155230770413</v>
      </c>
      <c r="CF26" s="11">
        <v>1.6085302681732951</v>
      </c>
      <c r="CG26" s="11">
        <v>1.9271560999517012</v>
      </c>
      <c r="CH26" s="11">
        <v>1.1981395014920839</v>
      </c>
      <c r="CI26" s="11">
        <v>1.7146752193005486</v>
      </c>
      <c r="CJ26" s="11">
        <v>1.1102994802840906</v>
      </c>
      <c r="CK26" s="11">
        <v>2.0097059531313151</v>
      </c>
      <c r="CL26" s="11">
        <v>1.203853277486876</v>
      </c>
      <c r="CM26" s="11">
        <v>1.8401244643462757</v>
      </c>
      <c r="CN26" s="11">
        <v>1.1887308332027062</v>
      </c>
      <c r="CO26" s="11">
        <v>1.4620779325640807</v>
      </c>
      <c r="CP26" s="11">
        <v>1.3593288722043166</v>
      </c>
      <c r="CQ26" s="11">
        <v>1.1113763797267993</v>
      </c>
      <c r="CR26" s="11">
        <v>1.1792145018382618</v>
      </c>
      <c r="CS26" s="11">
        <v>1.3252664140373867</v>
      </c>
      <c r="CT26" s="12">
        <v>0.58699999999999997</v>
      </c>
      <c r="CU26" s="9">
        <v>10.199999999999999</v>
      </c>
      <c r="CV26" s="11">
        <v>1.58</v>
      </c>
      <c r="CW26" s="11">
        <v>3.88</v>
      </c>
      <c r="CX26" s="10">
        <v>822</v>
      </c>
      <c r="CY26" s="10">
        <v>258</v>
      </c>
      <c r="CZ26" s="9">
        <v>14.5</v>
      </c>
      <c r="DA26" s="10">
        <v>891</v>
      </c>
      <c r="DB26" s="12">
        <v>0.39</v>
      </c>
      <c r="DC26" s="11">
        <v>3.07</v>
      </c>
      <c r="DD26" s="12">
        <v>0.115</v>
      </c>
      <c r="DE26" s="11">
        <v>1.27</v>
      </c>
      <c r="DF26" s="9">
        <v>23.8</v>
      </c>
      <c r="DG26" s="13">
        <v>4.9000000000000002E-2</v>
      </c>
      <c r="DH26" s="11">
        <v>1.1100000000000001</v>
      </c>
      <c r="DI26" s="12">
        <v>0.26500000000000001</v>
      </c>
      <c r="DJ26" s="11">
        <v>1.03</v>
      </c>
      <c r="DK26" s="11">
        <v>1.32</v>
      </c>
      <c r="DL26" s="12">
        <v>0.106</v>
      </c>
      <c r="DM26" s="13">
        <v>6.1800000000000001E-2</v>
      </c>
      <c r="DN26" s="14">
        <v>7.3400000000000002E-3</v>
      </c>
      <c r="DO26" s="13">
        <v>1.41E-2</v>
      </c>
      <c r="DP26" s="14">
        <v>8.3000000000000001E-3</v>
      </c>
      <c r="DQ26" s="13">
        <v>4.5600000000000002E-2</v>
      </c>
      <c r="DR26" s="12">
        <v>0.70699999999999996</v>
      </c>
      <c r="DS26" s="12">
        <v>0.46800000000000003</v>
      </c>
      <c r="DT26" s="12">
        <v>0.20100000000000001</v>
      </c>
      <c r="DU26" s="13">
        <v>6.13E-2</v>
      </c>
      <c r="DV26" s="13">
        <v>2.76E-2</v>
      </c>
      <c r="DW26" s="14">
        <v>7.2199999999999999E-3</v>
      </c>
      <c r="DX26" s="14">
        <v>6.1999999999999998E-3</v>
      </c>
      <c r="DY26" s="13">
        <v>3.5700000000000003E-2</v>
      </c>
      <c r="DZ26" s="13">
        <v>4.2599999999999999E-2</v>
      </c>
      <c r="EA26" s="13">
        <v>1.17E-2</v>
      </c>
      <c r="EB26" s="13">
        <v>3.9300000000000002E-2</v>
      </c>
      <c r="EC26" s="14">
        <v>6.1900000000000002E-3</v>
      </c>
      <c r="ED26" s="13">
        <v>2.58E-2</v>
      </c>
      <c r="EE26" s="14">
        <v>6.4799999999999996E-3</v>
      </c>
      <c r="EF26" s="13">
        <v>1.95E-2</v>
      </c>
      <c r="EG26" s="14">
        <v>6.28E-3</v>
      </c>
      <c r="EH26" s="13">
        <v>3.04E-2</v>
      </c>
      <c r="EI26" s="14">
        <v>6.7600000000000004E-3</v>
      </c>
      <c r="EJ26" s="13">
        <v>2.3199999999999998E-2</v>
      </c>
      <c r="EK26" s="12">
        <v>0.14000000000000001</v>
      </c>
      <c r="EL26" s="13">
        <v>5.5500000000000001E-2</v>
      </c>
      <c r="EM26" s="14">
        <v>8.3000000000000001E-3</v>
      </c>
      <c r="EN26" s="14">
        <v>8.2299999999999995E-3</v>
      </c>
    </row>
    <row r="27" spans="1:144" x14ac:dyDescent="0.25">
      <c r="A27" t="s">
        <v>867</v>
      </c>
      <c r="B27">
        <v>1</v>
      </c>
      <c r="C27" t="s">
        <v>849</v>
      </c>
      <c r="D27" s="9">
        <v>38.983059750523097</v>
      </c>
      <c r="E27" s="10">
        <v>100086.50116629177</v>
      </c>
      <c r="F27" s="9">
        <v>67.894435502102695</v>
      </c>
      <c r="G27" s="10">
        <v>10568.821710255124</v>
      </c>
      <c r="H27" s="10">
        <v>329735.25606577215</v>
      </c>
      <c r="I27" t="s">
        <v>868</v>
      </c>
      <c r="J27" s="9">
        <v>63.454441753590608</v>
      </c>
      <c r="K27" s="10">
        <v>85049</v>
      </c>
      <c r="L27" s="9">
        <v>40.126065176462944</v>
      </c>
      <c r="M27" s="9">
        <v>44.568094847976248</v>
      </c>
      <c r="N27" s="9">
        <v>38.56914185370497</v>
      </c>
      <c r="O27" s="9">
        <v>38.050982970361233</v>
      </c>
      <c r="P27" s="9">
        <v>57.716560883622911</v>
      </c>
      <c r="Q27" s="9">
        <v>34.732264059159561</v>
      </c>
      <c r="R27" s="9">
        <v>38.801372934462087</v>
      </c>
      <c r="S27" s="9">
        <v>36.656279419920864</v>
      </c>
      <c r="T27" s="9">
        <v>40.176692301555477</v>
      </c>
      <c r="U27" s="9">
        <v>37.545726888945019</v>
      </c>
      <c r="V27" s="9">
        <v>31.228865444015064</v>
      </c>
      <c r="W27" s="9">
        <v>77.598956507639386</v>
      </c>
      <c r="X27" s="9">
        <v>38.190577122197091</v>
      </c>
      <c r="Y27" s="9">
        <v>38.219637638561771</v>
      </c>
      <c r="Z27" s="9">
        <v>38.650515487369177</v>
      </c>
      <c r="AA27" s="9">
        <v>35.551323209154511</v>
      </c>
      <c r="AB27" s="9">
        <v>28.13871355617125</v>
      </c>
      <c r="AC27" s="9">
        <v>36.794717763819293</v>
      </c>
      <c r="AD27" s="9">
        <v>34.875640170190422</v>
      </c>
      <c r="AE27" s="9">
        <v>39.143182113217712</v>
      </c>
      <c r="AF27" s="9">
        <v>35.413770732114877</v>
      </c>
      <c r="AG27" s="9">
        <v>38.013532046350427</v>
      </c>
      <c r="AH27" s="9">
        <v>37.154262290885875</v>
      </c>
      <c r="AI27" s="9">
        <v>34.963181068823751</v>
      </c>
      <c r="AJ27" s="9">
        <v>37.000976278180168</v>
      </c>
      <c r="AK27" s="9">
        <v>35.634005384947969</v>
      </c>
      <c r="AL27" s="9">
        <v>37.071854409890761</v>
      </c>
      <c r="AM27" s="9">
        <v>36.993750077963043</v>
      </c>
      <c r="AN27" s="9">
        <v>34.967476309838617</v>
      </c>
      <c r="AO27" s="9">
        <v>37.761343705885828</v>
      </c>
      <c r="AP27" s="9">
        <v>37.234439762916594</v>
      </c>
      <c r="AQ27" s="9">
        <v>36.116166364841334</v>
      </c>
      <c r="AR27" s="9">
        <v>38.053275303781007</v>
      </c>
      <c r="AS27" s="9">
        <v>37.142903946093014</v>
      </c>
      <c r="AT27" s="9">
        <v>37.455365950762925</v>
      </c>
      <c r="AU27" s="9">
        <v>37.898122976391662</v>
      </c>
      <c r="AV27" s="9">
        <v>29.745031592905534</v>
      </c>
      <c r="AW27" s="9">
        <v>37.292058414457649</v>
      </c>
      <c r="AX27" s="9">
        <v>36.48986129045965</v>
      </c>
      <c r="AY27" s="11">
        <v>1.6209923840381173</v>
      </c>
      <c r="AZ27" s="10">
        <v>3192.6865265485699</v>
      </c>
      <c r="BA27" s="11">
        <v>3.5452401215897691</v>
      </c>
      <c r="BB27" s="10">
        <v>355.85278784435127</v>
      </c>
      <c r="BC27" s="10">
        <v>11380.114640856616</v>
      </c>
      <c r="BD27" t="s">
        <v>868</v>
      </c>
      <c r="BE27" s="9">
        <v>11.485279463234926</v>
      </c>
      <c r="BF27" s="10">
        <v>646.30640066911337</v>
      </c>
      <c r="BG27" s="11">
        <v>1.2842378721152712</v>
      </c>
      <c r="BH27" s="11">
        <v>4.8811690698863863</v>
      </c>
      <c r="BI27" s="11">
        <v>1.5064815921339751</v>
      </c>
      <c r="BJ27" s="11">
        <v>1.8006173894935646</v>
      </c>
      <c r="BK27" s="9">
        <v>17.799524865606571</v>
      </c>
      <c r="BL27" s="11">
        <v>1.2837455330193415</v>
      </c>
      <c r="BM27" s="11">
        <v>2.9209583658199829</v>
      </c>
      <c r="BN27" s="11">
        <v>1.7444768394448067</v>
      </c>
      <c r="BO27" s="11">
        <v>4.3948822082966794</v>
      </c>
      <c r="BP27" s="11">
        <v>2.605508895298783</v>
      </c>
      <c r="BQ27" s="11">
        <v>1.1516605893097021</v>
      </c>
      <c r="BR27" s="11">
        <v>2.9213378426418632</v>
      </c>
      <c r="BS27" s="11">
        <v>1.5522519477619716</v>
      </c>
      <c r="BT27" s="11">
        <v>1.6221990692975756</v>
      </c>
      <c r="BU27" s="11">
        <v>1.2862266152299473</v>
      </c>
      <c r="BV27" s="11">
        <v>2.0089977361103308</v>
      </c>
      <c r="BW27" s="11">
        <v>3.1944648720169599</v>
      </c>
      <c r="BX27" s="11">
        <v>1.7187808946888479</v>
      </c>
      <c r="BY27" s="11">
        <v>1.9407313921639633</v>
      </c>
      <c r="BZ27" s="11">
        <v>2.433710926399542</v>
      </c>
      <c r="CA27" s="11">
        <v>1.4053677242206817</v>
      </c>
      <c r="CB27" s="11">
        <v>1.2606830995606255</v>
      </c>
      <c r="CC27" s="11">
        <v>1.1483420579178942</v>
      </c>
      <c r="CD27" s="11">
        <v>1.7503105006402018</v>
      </c>
      <c r="CE27" s="11">
        <v>1.9655902338721103</v>
      </c>
      <c r="CF27" s="11">
        <v>1.523267872427758</v>
      </c>
      <c r="CG27" s="11">
        <v>1.9861352322730017</v>
      </c>
      <c r="CH27" s="11">
        <v>1.394165323353554</v>
      </c>
      <c r="CI27" s="11">
        <v>1.6502560175248995</v>
      </c>
      <c r="CJ27" s="11">
        <v>1.4343505203257505</v>
      </c>
      <c r="CK27" s="11">
        <v>2.061348574319863</v>
      </c>
      <c r="CL27" s="11">
        <v>1.2928172570265615</v>
      </c>
      <c r="CM27" s="11">
        <v>1.9937279989671959</v>
      </c>
      <c r="CN27" s="11">
        <v>1.0948688999034732</v>
      </c>
      <c r="CO27" s="11">
        <v>1.8653084970601654</v>
      </c>
      <c r="CP27" s="11">
        <v>1.5525311924833494</v>
      </c>
      <c r="CQ27" s="11">
        <v>1.200318497017115</v>
      </c>
      <c r="CR27" s="11">
        <v>1.4291812674207043</v>
      </c>
      <c r="CS27" s="11">
        <v>1.2801920504597055</v>
      </c>
      <c r="CT27" s="12">
        <v>0.65400000000000003</v>
      </c>
      <c r="CU27" s="11">
        <v>10</v>
      </c>
      <c r="CV27" s="11">
        <v>1.44</v>
      </c>
      <c r="CW27" s="11">
        <v>4.1100000000000003</v>
      </c>
      <c r="CX27" s="10">
        <v>799</v>
      </c>
      <c r="CY27" s="10">
        <v>256</v>
      </c>
      <c r="CZ27" s="9">
        <v>14.1</v>
      </c>
      <c r="DA27" s="10">
        <v>845</v>
      </c>
      <c r="DB27" s="12">
        <v>0.39500000000000002</v>
      </c>
      <c r="DC27" s="11">
        <v>2.46</v>
      </c>
      <c r="DD27" s="12">
        <v>0.128</v>
      </c>
      <c r="DE27" s="11">
        <v>1.18</v>
      </c>
      <c r="DF27" s="9">
        <v>22.7</v>
      </c>
      <c r="DG27" s="13">
        <v>4.24E-2</v>
      </c>
      <c r="DH27" s="11">
        <v>1.23</v>
      </c>
      <c r="DI27" s="12">
        <v>0.29199999999999998</v>
      </c>
      <c r="DJ27" s="11">
        <v>1.26</v>
      </c>
      <c r="DK27" s="11">
        <v>1.1299999999999999</v>
      </c>
      <c r="DL27" s="12">
        <v>0.10299999999999999</v>
      </c>
      <c r="DM27" s="13">
        <v>4.53E-2</v>
      </c>
      <c r="DN27" s="14">
        <v>7.1700000000000002E-3</v>
      </c>
      <c r="DO27" s="13">
        <v>1.38E-2</v>
      </c>
      <c r="DP27" s="14">
        <v>8.1099999999999992E-3</v>
      </c>
      <c r="DQ27" s="13">
        <v>4.4600000000000001E-2</v>
      </c>
      <c r="DR27" s="11">
        <v>1.07</v>
      </c>
      <c r="DS27" s="12">
        <v>0.38400000000000001</v>
      </c>
      <c r="DT27" s="12">
        <v>0.22</v>
      </c>
      <c r="DU27" s="13">
        <v>5.9900000000000002E-2</v>
      </c>
      <c r="DV27" s="14">
        <v>6.7999999999999996E-3</v>
      </c>
      <c r="DW27" s="14">
        <v>7.0600000000000003E-3</v>
      </c>
      <c r="DX27" s="14">
        <v>6.0600000000000003E-3</v>
      </c>
      <c r="DY27" s="13">
        <v>3.49E-2</v>
      </c>
      <c r="DZ27" s="12">
        <v>0.16500000000000001</v>
      </c>
      <c r="EA27" s="13">
        <v>1.14E-2</v>
      </c>
      <c r="EB27" s="13">
        <v>3.8399999999999997E-2</v>
      </c>
      <c r="EC27" s="13">
        <v>2.4E-2</v>
      </c>
      <c r="ED27" s="13">
        <v>2.52E-2</v>
      </c>
      <c r="EE27" s="14">
        <v>6.3400000000000001E-3</v>
      </c>
      <c r="EF27" s="13">
        <v>1.9E-2</v>
      </c>
      <c r="EG27" s="14">
        <v>6.1399999999999996E-3</v>
      </c>
      <c r="EH27" s="13">
        <v>2.9700000000000001E-2</v>
      </c>
      <c r="EI27" s="14">
        <v>6.6100000000000004E-3</v>
      </c>
      <c r="EJ27" s="13">
        <v>2.2700000000000001E-2</v>
      </c>
      <c r="EK27" s="12">
        <v>0.115</v>
      </c>
      <c r="EL27" s="13">
        <v>3.5099999999999999E-2</v>
      </c>
      <c r="EM27" s="14">
        <v>8.1200000000000005E-3</v>
      </c>
      <c r="EN27" s="14">
        <v>8.0400000000000003E-3</v>
      </c>
    </row>
    <row r="28" spans="1:144" x14ac:dyDescent="0.25">
      <c r="A28" t="s">
        <v>869</v>
      </c>
      <c r="B28">
        <v>1</v>
      </c>
      <c r="C28" t="s">
        <v>849</v>
      </c>
      <c r="D28" s="9">
        <v>40.066717036246303</v>
      </c>
      <c r="E28" s="10">
        <v>100561.73509146686</v>
      </c>
      <c r="F28" s="9">
        <v>67.457211484659254</v>
      </c>
      <c r="G28" s="10">
        <v>10613.889830749355</v>
      </c>
      <c r="H28" s="10">
        <v>333775.93926173146</v>
      </c>
      <c r="I28" t="s">
        <v>870</v>
      </c>
      <c r="J28" s="9">
        <v>56.186107189900355</v>
      </c>
      <c r="K28" s="10">
        <v>85049</v>
      </c>
      <c r="L28" s="9">
        <v>39.453004237938764</v>
      </c>
      <c r="M28" s="9">
        <v>44.485568176858976</v>
      </c>
      <c r="N28" s="9">
        <v>39.372262240365522</v>
      </c>
      <c r="O28" s="9">
        <v>39.557385852636294</v>
      </c>
      <c r="P28" s="9">
        <v>51.46835451023334</v>
      </c>
      <c r="Q28" s="9">
        <v>35.119512628551369</v>
      </c>
      <c r="R28" s="9">
        <v>38.659208521496545</v>
      </c>
      <c r="S28" s="9">
        <v>37.886554252715783</v>
      </c>
      <c r="T28" s="9">
        <v>40.093015697595376</v>
      </c>
      <c r="U28" s="9">
        <v>34.571686649096797</v>
      </c>
      <c r="V28" s="9">
        <v>31.130051533526952</v>
      </c>
      <c r="W28" s="9">
        <v>77.159150357951972</v>
      </c>
      <c r="X28" s="9">
        <v>38.423294919357396</v>
      </c>
      <c r="Y28" s="9">
        <v>37.502830501346523</v>
      </c>
      <c r="Z28" s="9">
        <v>39.717416244467181</v>
      </c>
      <c r="AA28" s="9">
        <v>36.763849701520968</v>
      </c>
      <c r="AB28" s="9">
        <v>27.245568192516146</v>
      </c>
      <c r="AC28" s="9">
        <v>38.361921395480167</v>
      </c>
      <c r="AD28" s="9">
        <v>33.75146354513948</v>
      </c>
      <c r="AE28" s="9">
        <v>39.042946459019859</v>
      </c>
      <c r="AF28" s="9">
        <v>35.372984550436989</v>
      </c>
      <c r="AG28" s="9">
        <v>38.868748304635126</v>
      </c>
      <c r="AH28" s="9">
        <v>36.96366004899501</v>
      </c>
      <c r="AI28" s="9">
        <v>35.744996450790509</v>
      </c>
      <c r="AJ28" s="9">
        <v>35.797044212333205</v>
      </c>
      <c r="AK28" s="9">
        <v>34.466678174630424</v>
      </c>
      <c r="AL28" s="9">
        <v>36.861897743783722</v>
      </c>
      <c r="AM28" s="9">
        <v>37.061037045083694</v>
      </c>
      <c r="AN28" s="9">
        <v>35.598964831180488</v>
      </c>
      <c r="AO28" s="9">
        <v>37.651941336290804</v>
      </c>
      <c r="AP28" s="9">
        <v>37.361769732576853</v>
      </c>
      <c r="AQ28" s="9">
        <v>35.680003022776724</v>
      </c>
      <c r="AR28" s="9">
        <v>40.17306220622627</v>
      </c>
      <c r="AS28" s="9">
        <v>36.783412694861553</v>
      </c>
      <c r="AT28" s="9">
        <v>37.355275878996537</v>
      </c>
      <c r="AU28" s="9">
        <v>37.791587031494693</v>
      </c>
      <c r="AV28" s="9">
        <v>29.868159253655485</v>
      </c>
      <c r="AW28" s="9">
        <v>37.171359659953211</v>
      </c>
      <c r="AX28" s="9">
        <v>37.251041123413096</v>
      </c>
      <c r="AY28" s="11">
        <v>3.4192466849521606</v>
      </c>
      <c r="AZ28" s="10">
        <v>2348.4404466964334</v>
      </c>
      <c r="BA28" s="11">
        <v>3.0895532958803371</v>
      </c>
      <c r="BB28" s="10">
        <v>271.71487648302434</v>
      </c>
      <c r="BC28" s="10">
        <v>7624.3074874086933</v>
      </c>
      <c r="BD28" t="s">
        <v>870</v>
      </c>
      <c r="BE28" s="9">
        <v>10.774828563245126</v>
      </c>
      <c r="BF28" s="10">
        <v>607.46250382202049</v>
      </c>
      <c r="BG28" s="11">
        <v>1.2624359802021194</v>
      </c>
      <c r="BH28" s="11">
        <v>4.887904303952415</v>
      </c>
      <c r="BI28" s="11">
        <v>1.2265694851782447</v>
      </c>
      <c r="BJ28" s="11">
        <v>2.4679061214578906</v>
      </c>
      <c r="BK28" s="9">
        <v>16.886883134576706</v>
      </c>
      <c r="BL28" s="11">
        <v>1.0734319486534096</v>
      </c>
      <c r="BM28" s="11">
        <v>2.3159800229503733</v>
      </c>
      <c r="BN28" s="11">
        <v>1.9497016988144886</v>
      </c>
      <c r="BO28" s="11">
        <v>3.6868195662277348</v>
      </c>
      <c r="BP28" s="11">
        <v>2.1907759674643215</v>
      </c>
      <c r="BQ28" s="11">
        <v>1.0531605365717367</v>
      </c>
      <c r="BR28" s="11">
        <v>2.2822486183184583</v>
      </c>
      <c r="BS28" s="11">
        <v>1.2008710788876018</v>
      </c>
      <c r="BT28" s="11">
        <v>1.3288803452087068</v>
      </c>
      <c r="BU28" s="11">
        <v>1.2545442757460767</v>
      </c>
      <c r="BV28" s="11">
        <v>2.0101761952217352</v>
      </c>
      <c r="BW28" s="11">
        <v>3.1201545397285382</v>
      </c>
      <c r="BX28" s="11">
        <v>1.9090174114190857</v>
      </c>
      <c r="BY28" s="11">
        <v>1.4006679792191918</v>
      </c>
      <c r="BZ28" s="11">
        <v>2.2909643492033003</v>
      </c>
      <c r="CA28" s="11">
        <v>1.0455219544921133</v>
      </c>
      <c r="CB28" s="11">
        <v>1.2386460994897668</v>
      </c>
      <c r="CC28" s="12">
        <v>0.89541923350083596</v>
      </c>
      <c r="CD28" s="11">
        <v>1.724734994207382</v>
      </c>
      <c r="CE28" s="11">
        <v>1.9550653557699973</v>
      </c>
      <c r="CF28" s="11">
        <v>1.2895959259868983</v>
      </c>
      <c r="CG28" s="11">
        <v>1.9603311333135056</v>
      </c>
      <c r="CH28" s="11">
        <v>1.07288314198469</v>
      </c>
      <c r="CI28" s="11">
        <v>1.5917942470337068</v>
      </c>
      <c r="CJ28" s="11">
        <v>1.1680684639683143</v>
      </c>
      <c r="CK28" s="11">
        <v>1.8934550130022878</v>
      </c>
      <c r="CL28" s="11">
        <v>1.0879118919432256</v>
      </c>
      <c r="CM28" s="11">
        <v>1.8581278424097274</v>
      </c>
      <c r="CN28" s="11">
        <v>1.2165731490594864</v>
      </c>
      <c r="CO28" s="11">
        <v>1.5191669514066539</v>
      </c>
      <c r="CP28" s="11">
        <v>1.4337543820417651</v>
      </c>
      <c r="CQ28" s="12">
        <v>0.92952522486154232</v>
      </c>
      <c r="CR28" s="11">
        <v>1.4656329799563241</v>
      </c>
      <c r="CS28" s="11">
        <v>1.148001193272381</v>
      </c>
      <c r="CT28" s="12">
        <v>0.55800000000000005</v>
      </c>
      <c r="CU28" s="11">
        <v>9.98</v>
      </c>
      <c r="CV28" s="11">
        <v>1.63</v>
      </c>
      <c r="CW28" s="11">
        <v>4.1500000000000004</v>
      </c>
      <c r="CX28" s="10">
        <v>803</v>
      </c>
      <c r="CY28" s="10">
        <v>295</v>
      </c>
      <c r="CZ28" s="9">
        <v>14</v>
      </c>
      <c r="DA28" s="10">
        <v>844</v>
      </c>
      <c r="DB28" s="12">
        <v>0.38800000000000001</v>
      </c>
      <c r="DC28" s="11">
        <v>2.85</v>
      </c>
      <c r="DD28" s="12">
        <v>0.113</v>
      </c>
      <c r="DE28" s="11">
        <v>1.22</v>
      </c>
      <c r="DF28" s="9">
        <v>21.7</v>
      </c>
      <c r="DG28" s="13">
        <v>2.7699999999999999E-2</v>
      </c>
      <c r="DH28" s="11">
        <v>1.26</v>
      </c>
      <c r="DI28" s="12">
        <v>0.41199999999999998</v>
      </c>
      <c r="DJ28" s="11">
        <v>1.02</v>
      </c>
      <c r="DK28" s="11">
        <v>1.56</v>
      </c>
      <c r="DL28" s="12">
        <v>0.121</v>
      </c>
      <c r="DM28" s="13">
        <v>5.3999999999999999E-2</v>
      </c>
      <c r="DN28" s="14">
        <v>7.26E-3</v>
      </c>
      <c r="DO28" s="13">
        <v>1.4E-2</v>
      </c>
      <c r="DP28" s="14">
        <v>8.2000000000000007E-3</v>
      </c>
      <c r="DQ28" s="13">
        <v>4.5100000000000001E-2</v>
      </c>
      <c r="DR28" s="12">
        <v>0.68899999999999995</v>
      </c>
      <c r="DS28" s="12">
        <v>0.41199999999999998</v>
      </c>
      <c r="DT28" s="12">
        <v>0.26100000000000001</v>
      </c>
      <c r="DU28" s="13">
        <v>6.0199999999999997E-2</v>
      </c>
      <c r="DV28" s="14">
        <v>6.8399999999999997E-3</v>
      </c>
      <c r="DW28" s="14">
        <v>7.11E-3</v>
      </c>
      <c r="DX28" s="14">
        <v>6.11E-3</v>
      </c>
      <c r="DY28" s="13">
        <v>3.5299999999999998E-2</v>
      </c>
      <c r="DZ28" s="13">
        <v>4.2099999999999999E-2</v>
      </c>
      <c r="EA28" s="13">
        <v>1.15E-2</v>
      </c>
      <c r="EB28" s="13">
        <v>3.8699999999999998E-2</v>
      </c>
      <c r="EC28" s="14">
        <v>6.1000000000000004E-3</v>
      </c>
      <c r="ED28" s="13">
        <v>2.53E-2</v>
      </c>
      <c r="EE28" s="14">
        <v>6.3899999999999998E-3</v>
      </c>
      <c r="EF28" s="13">
        <v>1.9099999999999999E-2</v>
      </c>
      <c r="EG28" s="14">
        <v>6.1900000000000002E-3</v>
      </c>
      <c r="EH28" s="13">
        <v>2.9899999999999999E-2</v>
      </c>
      <c r="EI28" s="14">
        <v>6.6600000000000001E-3</v>
      </c>
      <c r="EJ28" s="13">
        <v>2.29E-2</v>
      </c>
      <c r="EK28" s="13">
        <v>6.6100000000000006E-2</v>
      </c>
      <c r="EL28" s="13">
        <v>5.4699999999999999E-2</v>
      </c>
      <c r="EM28" s="14">
        <v>8.1899999999999994E-3</v>
      </c>
      <c r="EN28" s="14">
        <v>8.1099999999999992E-3</v>
      </c>
    </row>
    <row r="29" spans="1:144" x14ac:dyDescent="0.25">
      <c r="A29" t="s">
        <v>871</v>
      </c>
      <c r="B29">
        <v>1</v>
      </c>
      <c r="C29" t="s">
        <v>849</v>
      </c>
      <c r="D29" s="9">
        <v>41.142510298893448</v>
      </c>
      <c r="E29" s="10">
        <v>101958.77392788172</v>
      </c>
      <c r="F29" s="9">
        <v>68.577563473887082</v>
      </c>
      <c r="G29" s="10">
        <v>10860.126976914857</v>
      </c>
      <c r="H29" s="10">
        <v>340507.41273895773</v>
      </c>
      <c r="I29" t="s">
        <v>872</v>
      </c>
      <c r="J29" s="9">
        <v>61.162737347586607</v>
      </c>
      <c r="K29" s="10">
        <v>85049</v>
      </c>
      <c r="L29" s="9">
        <v>39.709980415683283</v>
      </c>
      <c r="M29" s="9">
        <v>42.902785542253575</v>
      </c>
      <c r="N29" s="9">
        <v>40.583537503840212</v>
      </c>
      <c r="O29" s="9">
        <v>39.10886332901552</v>
      </c>
      <c r="P29" s="9">
        <v>41.090964585491683</v>
      </c>
      <c r="Q29" s="9">
        <v>36.081446916625012</v>
      </c>
      <c r="R29" s="9">
        <v>37.178754720109673</v>
      </c>
      <c r="S29" s="9">
        <v>37.67111945129956</v>
      </c>
      <c r="T29" s="9">
        <v>42.255677884360693</v>
      </c>
      <c r="U29" s="9">
        <v>33.744624206860401</v>
      </c>
      <c r="V29" s="9">
        <v>32.302866141247343</v>
      </c>
      <c r="W29" s="9">
        <v>79.616622822077971</v>
      </c>
      <c r="X29" s="9">
        <v>38.632400838658278</v>
      </c>
      <c r="Y29" s="9">
        <v>37.977463820486065</v>
      </c>
      <c r="Z29" s="9">
        <v>38.796592706428491</v>
      </c>
      <c r="AA29" s="9">
        <v>38.053411293631868</v>
      </c>
      <c r="AB29" s="9">
        <v>26.596690544282556</v>
      </c>
      <c r="AC29" s="9">
        <v>38.737304289184394</v>
      </c>
      <c r="AD29" s="9">
        <v>34.20294828511468</v>
      </c>
      <c r="AE29" s="9">
        <v>39.475818047556608</v>
      </c>
      <c r="AF29" s="9">
        <v>35.674008842609233</v>
      </c>
      <c r="AG29" s="9">
        <v>38.154154401447265</v>
      </c>
      <c r="AH29" s="9">
        <v>38.279870561147519</v>
      </c>
      <c r="AI29" s="9">
        <v>36.512902620363903</v>
      </c>
      <c r="AJ29" s="9">
        <v>37.817538601488529</v>
      </c>
      <c r="AK29" s="9">
        <v>35.947061991568667</v>
      </c>
      <c r="AL29" s="9">
        <v>36.519602607741582</v>
      </c>
      <c r="AM29" s="9">
        <v>38.267251719627673</v>
      </c>
      <c r="AN29" s="9">
        <v>35.354813548211496</v>
      </c>
      <c r="AO29" s="9">
        <v>38.255431921376953</v>
      </c>
      <c r="AP29" s="9">
        <v>37.813974460057473</v>
      </c>
      <c r="AQ29" s="9">
        <v>36.439257956132643</v>
      </c>
      <c r="AR29" s="9">
        <v>38.338753815305033</v>
      </c>
      <c r="AS29" s="9">
        <v>37.548730876995627</v>
      </c>
      <c r="AT29" s="9">
        <v>36.907853261376843</v>
      </c>
      <c r="AU29" s="9">
        <v>39.183014970687516</v>
      </c>
      <c r="AV29" s="9">
        <v>30.203079758297001</v>
      </c>
      <c r="AW29" s="9">
        <v>38.65498552119999</v>
      </c>
      <c r="AX29" s="9">
        <v>38.249440741280019</v>
      </c>
      <c r="AY29" s="11">
        <v>1.5954692136528199</v>
      </c>
      <c r="AZ29" s="10">
        <v>2741.0649913393831</v>
      </c>
      <c r="BA29" s="11">
        <v>3.1258023803665069</v>
      </c>
      <c r="BB29" s="10">
        <v>321.5880883352624</v>
      </c>
      <c r="BC29" s="10">
        <v>9029.9090190915722</v>
      </c>
      <c r="BD29" t="s">
        <v>872</v>
      </c>
      <c r="BE29" s="9">
        <v>12.024994065657465</v>
      </c>
      <c r="BF29" s="10">
        <v>666.08686468253757</v>
      </c>
      <c r="BG29" s="11">
        <v>1.5239615093175629</v>
      </c>
      <c r="BH29" s="11">
        <v>5.3456779571989577</v>
      </c>
      <c r="BI29" s="11">
        <v>1.6985922090989971</v>
      </c>
      <c r="BJ29" s="11">
        <v>1.6122697913753199</v>
      </c>
      <c r="BK29" s="9">
        <v>15.524611256494106</v>
      </c>
      <c r="BL29" s="12">
        <v>0.99986728806637482</v>
      </c>
      <c r="BM29" s="11">
        <v>2.3119682489886171</v>
      </c>
      <c r="BN29" s="11">
        <v>1.6945149888003099</v>
      </c>
      <c r="BO29" s="11">
        <v>3.842594957711666</v>
      </c>
      <c r="BP29" s="11">
        <v>1.9350069837380646</v>
      </c>
      <c r="BQ29" s="11">
        <v>1.3881133264207572</v>
      </c>
      <c r="BR29" s="11">
        <v>2.9121332640981352</v>
      </c>
      <c r="BS29" s="11">
        <v>1.2024906304930936</v>
      </c>
      <c r="BT29" s="11">
        <v>1.2207614447683102</v>
      </c>
      <c r="BU29" s="11">
        <v>1.0862051039592115</v>
      </c>
      <c r="BV29" s="11">
        <v>2.5105451560753678</v>
      </c>
      <c r="BW29" s="11">
        <v>3.1658109132229728</v>
      </c>
      <c r="BX29" s="11">
        <v>2.0272023039152494</v>
      </c>
      <c r="BY29" s="11">
        <v>1.7614960183277235</v>
      </c>
      <c r="BZ29" s="11">
        <v>2.6427654299262242</v>
      </c>
      <c r="CA29" s="11">
        <v>1.1108685494854509</v>
      </c>
      <c r="CB29" s="11">
        <v>1.1093809175745071</v>
      </c>
      <c r="CC29" s="11">
        <v>1.0906716253318636</v>
      </c>
      <c r="CD29" s="11">
        <v>1.7123488255478567</v>
      </c>
      <c r="CE29" s="11">
        <v>1.5765741926911701</v>
      </c>
      <c r="CF29" s="11">
        <v>1.4117904102213159</v>
      </c>
      <c r="CG29" s="11">
        <v>1.7060179836095537</v>
      </c>
      <c r="CH29" s="11">
        <v>1.5128261604468338</v>
      </c>
      <c r="CI29" s="11">
        <v>1.753380439522469</v>
      </c>
      <c r="CJ29" s="11">
        <v>1.2515263373638381</v>
      </c>
      <c r="CK29" s="11">
        <v>2.1234572450907634</v>
      </c>
      <c r="CL29" s="11">
        <v>1.1758462483208438</v>
      </c>
      <c r="CM29" s="11">
        <v>1.8902879395436218</v>
      </c>
      <c r="CN29" s="11">
        <v>1.1528700794343743</v>
      </c>
      <c r="CO29" s="11">
        <v>1.770494065601715</v>
      </c>
      <c r="CP29" s="11">
        <v>1.5629077605683066</v>
      </c>
      <c r="CQ29" s="11">
        <v>1.2253051854058465</v>
      </c>
      <c r="CR29" s="11">
        <v>1.5683319515211813</v>
      </c>
      <c r="CS29" s="11">
        <v>1.4863472559223667</v>
      </c>
      <c r="CT29" s="12">
        <v>0.57199999999999995</v>
      </c>
      <c r="CU29" s="9">
        <v>10.1</v>
      </c>
      <c r="CV29" s="11">
        <v>1.65</v>
      </c>
      <c r="CW29" s="11">
        <v>4.0999999999999996</v>
      </c>
      <c r="CX29" s="10">
        <v>806</v>
      </c>
      <c r="CY29" s="10">
        <v>299</v>
      </c>
      <c r="CZ29" s="9">
        <v>13.9</v>
      </c>
      <c r="DA29" s="10">
        <v>890</v>
      </c>
      <c r="DB29" s="12">
        <v>0.39900000000000002</v>
      </c>
      <c r="DC29" s="11">
        <v>2.76</v>
      </c>
      <c r="DD29" s="12">
        <v>0.113</v>
      </c>
      <c r="DE29" s="11">
        <v>1.22</v>
      </c>
      <c r="DF29" s="9">
        <v>22.6</v>
      </c>
      <c r="DG29" s="13">
        <v>5.7799999999999997E-2</v>
      </c>
      <c r="DH29" s="11">
        <v>1.38</v>
      </c>
      <c r="DI29" s="12">
        <v>0.23599999999999999</v>
      </c>
      <c r="DJ29" s="11">
        <v>1.02</v>
      </c>
      <c r="DK29" s="11">
        <v>1.3</v>
      </c>
      <c r="DL29" s="13">
        <v>5.8000000000000003E-2</v>
      </c>
      <c r="DM29" s="13">
        <v>9.1399999999999995E-2</v>
      </c>
      <c r="DN29" s="14">
        <v>7.26E-3</v>
      </c>
      <c r="DO29" s="13">
        <v>1.4E-2</v>
      </c>
      <c r="DP29" s="14">
        <v>8.2000000000000007E-3</v>
      </c>
      <c r="DQ29" s="13">
        <v>4.5199999999999997E-2</v>
      </c>
      <c r="DR29" s="12">
        <v>0.68899999999999995</v>
      </c>
      <c r="DS29" s="12">
        <v>0.42</v>
      </c>
      <c r="DT29" s="12">
        <v>0.155</v>
      </c>
      <c r="DU29" s="13">
        <v>6.0199999999999997E-2</v>
      </c>
      <c r="DV29" s="14">
        <v>6.8399999999999997E-3</v>
      </c>
      <c r="DW29" s="14">
        <v>7.1199999999999996E-3</v>
      </c>
      <c r="DX29" s="14">
        <v>6.1199999999999996E-3</v>
      </c>
      <c r="DY29" s="13">
        <v>3.5299999999999998E-2</v>
      </c>
      <c r="DZ29" s="12">
        <v>0.16700000000000001</v>
      </c>
      <c r="EA29" s="13">
        <v>1.15E-2</v>
      </c>
      <c r="EB29" s="13">
        <v>3.8699999999999998E-2</v>
      </c>
      <c r="EC29" s="14">
        <v>6.1000000000000004E-3</v>
      </c>
      <c r="ED29" s="13">
        <v>2.53E-2</v>
      </c>
      <c r="EE29" s="14">
        <v>6.4000000000000003E-3</v>
      </c>
      <c r="EF29" s="13">
        <v>1.9099999999999999E-2</v>
      </c>
      <c r="EG29" s="14">
        <v>6.1900000000000002E-3</v>
      </c>
      <c r="EH29" s="13">
        <v>2.9899999999999999E-2</v>
      </c>
      <c r="EI29" s="14">
        <v>6.6699999999999997E-3</v>
      </c>
      <c r="EJ29" s="13">
        <v>2.29E-2</v>
      </c>
      <c r="EK29" s="12">
        <v>0.13800000000000001</v>
      </c>
      <c r="EL29" s="13">
        <v>5.4699999999999999E-2</v>
      </c>
      <c r="EM29" s="14">
        <v>8.1899999999999994E-3</v>
      </c>
      <c r="EN29" s="14">
        <v>8.1099999999999992E-3</v>
      </c>
    </row>
    <row r="30" spans="1:144" x14ac:dyDescent="0.25">
      <c r="A30" t="s">
        <v>873</v>
      </c>
      <c r="B30">
        <v>1</v>
      </c>
      <c r="C30" t="s">
        <v>849</v>
      </c>
      <c r="D30" s="9">
        <v>40.672683724508524</v>
      </c>
      <c r="E30" s="10">
        <v>103315.97049521739</v>
      </c>
      <c r="F30" s="9">
        <v>68.533197151973667</v>
      </c>
      <c r="G30" s="10">
        <v>10874.27387691173</v>
      </c>
      <c r="H30" s="10">
        <v>338315.79676289798</v>
      </c>
      <c r="I30" t="s">
        <v>874</v>
      </c>
      <c r="J30" s="9">
        <v>61.844541540562091</v>
      </c>
      <c r="K30" s="10">
        <v>85049</v>
      </c>
      <c r="L30" s="9">
        <v>40.104626602320785</v>
      </c>
      <c r="M30" s="9">
        <v>40.980376793424853</v>
      </c>
      <c r="N30" s="9">
        <v>39.013259029160544</v>
      </c>
      <c r="O30" s="9">
        <v>39.990246621351076</v>
      </c>
      <c r="P30" s="9">
        <v>51.378164636882786</v>
      </c>
      <c r="Q30" s="9">
        <v>36.154517807034544</v>
      </c>
      <c r="R30" s="9">
        <v>42.288795102099535</v>
      </c>
      <c r="S30" s="9">
        <v>38.842143811070635</v>
      </c>
      <c r="T30" s="9">
        <v>37.802868843066001</v>
      </c>
      <c r="U30" s="9">
        <v>35.359870863256596</v>
      </c>
      <c r="V30" s="9">
        <v>30.521567712930736</v>
      </c>
      <c r="W30" s="9">
        <v>79.385602613590393</v>
      </c>
      <c r="X30" s="9">
        <v>38.384694779142819</v>
      </c>
      <c r="Y30" s="9">
        <v>37.541318632011929</v>
      </c>
      <c r="Z30" s="9">
        <v>38.332350279576545</v>
      </c>
      <c r="AA30" s="9">
        <v>37.292718813935913</v>
      </c>
      <c r="AB30" s="9">
        <v>27.187863238475575</v>
      </c>
      <c r="AC30" s="9">
        <v>39.335129058001307</v>
      </c>
      <c r="AD30" s="9">
        <v>34.788108073278138</v>
      </c>
      <c r="AE30" s="9">
        <v>39.844605292141424</v>
      </c>
      <c r="AF30" s="9">
        <v>36.881242363876687</v>
      </c>
      <c r="AG30" s="9">
        <v>38.665744333509515</v>
      </c>
      <c r="AH30" s="9">
        <v>37.997857277995656</v>
      </c>
      <c r="AI30" s="9">
        <v>36.195732410556921</v>
      </c>
      <c r="AJ30" s="9">
        <v>38.68972307103251</v>
      </c>
      <c r="AK30" s="9">
        <v>36.518634727364514</v>
      </c>
      <c r="AL30" s="9">
        <v>39.329376400135914</v>
      </c>
      <c r="AM30" s="9">
        <v>38.197967543972283</v>
      </c>
      <c r="AN30" s="9">
        <v>36.347286016699051</v>
      </c>
      <c r="AO30" s="9">
        <v>38.395381234727353</v>
      </c>
      <c r="AP30" s="9">
        <v>37.758552246263989</v>
      </c>
      <c r="AQ30" s="9">
        <v>37.325491446247597</v>
      </c>
      <c r="AR30" s="9">
        <v>39.816675268257562</v>
      </c>
      <c r="AS30" s="9">
        <v>37.259412523602421</v>
      </c>
      <c r="AT30" s="9">
        <v>37.282960429752748</v>
      </c>
      <c r="AU30" s="9">
        <v>37.971349645196362</v>
      </c>
      <c r="AV30" s="9">
        <v>30.011554465542407</v>
      </c>
      <c r="AW30" s="9">
        <v>37.894518128125263</v>
      </c>
      <c r="AX30" s="9">
        <v>37.901558631986724</v>
      </c>
      <c r="AY30" s="11">
        <v>1.7621683451040846</v>
      </c>
      <c r="AZ30" s="10">
        <v>2825.2131838664463</v>
      </c>
      <c r="BA30" s="11">
        <v>2.7071822552706126</v>
      </c>
      <c r="BB30" s="10">
        <v>357.50462109224526</v>
      </c>
      <c r="BC30" s="10">
        <v>8622.5085226005212</v>
      </c>
      <c r="BD30" t="s">
        <v>874</v>
      </c>
      <c r="BE30" s="9">
        <v>12.300138446814911</v>
      </c>
      <c r="BF30" s="10">
        <v>595.61982690196658</v>
      </c>
      <c r="BG30" s="11">
        <v>1.5507470444231335</v>
      </c>
      <c r="BH30" s="11">
        <v>4.6159851488037837</v>
      </c>
      <c r="BI30" s="11">
        <v>1.5632099234754462</v>
      </c>
      <c r="BJ30" s="11">
        <v>1.7530304511450232</v>
      </c>
      <c r="BK30" s="9">
        <v>21.965370552214541</v>
      </c>
      <c r="BL30" s="11">
        <v>1.129402277266075</v>
      </c>
      <c r="BM30" s="11">
        <v>3.0638368577615176</v>
      </c>
      <c r="BN30" s="11">
        <v>1.8366536372979647</v>
      </c>
      <c r="BO30" s="11">
        <v>4.1715562268812514</v>
      </c>
      <c r="BP30" s="11">
        <v>2.621126451412195</v>
      </c>
      <c r="BQ30" s="11">
        <v>1.2215347886999519</v>
      </c>
      <c r="BR30" s="11">
        <v>2.2001179807020472</v>
      </c>
      <c r="BS30" s="11">
        <v>1.3689377871410695</v>
      </c>
      <c r="BT30" s="11">
        <v>1.1887989398197114</v>
      </c>
      <c r="BU30" s="12">
        <v>0.97463492797059548</v>
      </c>
      <c r="BV30" s="11">
        <v>1.9828087436317914</v>
      </c>
      <c r="BW30" s="11">
        <v>2.8974083103153023</v>
      </c>
      <c r="BX30" s="11">
        <v>2.0000763987445591</v>
      </c>
      <c r="BY30" s="11">
        <v>1.4424288765584317</v>
      </c>
      <c r="BZ30" s="11">
        <v>2.5281852963017326</v>
      </c>
      <c r="CA30" s="11">
        <v>1.3043402102653536</v>
      </c>
      <c r="CB30" s="11">
        <v>1.4982258893688647</v>
      </c>
      <c r="CC30" s="11">
        <v>1.0380699866840497</v>
      </c>
      <c r="CD30" s="11">
        <v>1.7742078789924118</v>
      </c>
      <c r="CE30" s="11">
        <v>2.1346173950497489</v>
      </c>
      <c r="CF30" s="11">
        <v>1.239515403216368</v>
      </c>
      <c r="CG30" s="11">
        <v>2.1536880314630764</v>
      </c>
      <c r="CH30" s="11">
        <v>1.0497013525832912</v>
      </c>
      <c r="CI30" s="11">
        <v>1.7034621148109621</v>
      </c>
      <c r="CJ30" s="11">
        <v>1.4687834347786985</v>
      </c>
      <c r="CK30" s="11">
        <v>1.5934680473218792</v>
      </c>
      <c r="CL30" s="11">
        <v>1.0735322886739234</v>
      </c>
      <c r="CM30" s="11">
        <v>1.8808897226350043</v>
      </c>
      <c r="CN30" s="12">
        <v>0.97900899509630335</v>
      </c>
      <c r="CO30" s="11">
        <v>1.5940209664224403</v>
      </c>
      <c r="CP30" s="11">
        <v>1.5103124803459624</v>
      </c>
      <c r="CQ30" s="11">
        <v>1.1503338324072676</v>
      </c>
      <c r="CR30" s="11">
        <v>1.3427747320883012</v>
      </c>
      <c r="CS30" s="11">
        <v>1.3193763212222085</v>
      </c>
      <c r="CT30" s="12">
        <v>0.626</v>
      </c>
      <c r="CU30" s="9">
        <v>10.3</v>
      </c>
      <c r="CV30" s="11">
        <v>1.63</v>
      </c>
      <c r="CW30" s="11">
        <v>4.2</v>
      </c>
      <c r="CX30" s="10">
        <v>838</v>
      </c>
      <c r="CY30" s="10">
        <v>388</v>
      </c>
      <c r="CZ30" s="9">
        <v>14.1</v>
      </c>
      <c r="DA30" s="10">
        <v>900</v>
      </c>
      <c r="DB30" s="12">
        <v>0.41399999999999998</v>
      </c>
      <c r="DC30" s="11">
        <v>3.09</v>
      </c>
      <c r="DD30" s="12">
        <v>0.11600000000000001</v>
      </c>
      <c r="DE30" s="11">
        <v>1.22</v>
      </c>
      <c r="DF30" s="9">
        <v>23.6</v>
      </c>
      <c r="DG30" s="13">
        <v>7.1300000000000002E-2</v>
      </c>
      <c r="DH30" s="11">
        <v>1.1200000000000001</v>
      </c>
      <c r="DI30" s="12">
        <v>0.26800000000000002</v>
      </c>
      <c r="DJ30" s="12">
        <v>0.88900000000000001</v>
      </c>
      <c r="DK30" s="11">
        <v>1.48</v>
      </c>
      <c r="DL30" s="13">
        <v>7.9699999999999993E-2</v>
      </c>
      <c r="DM30" s="13">
        <v>6.2700000000000006E-2</v>
      </c>
      <c r="DN30" s="13">
        <v>2.9600000000000001E-2</v>
      </c>
      <c r="DO30" s="13">
        <v>1.44E-2</v>
      </c>
      <c r="DP30" s="14">
        <v>8.43E-3</v>
      </c>
      <c r="DQ30" s="12">
        <v>0.185</v>
      </c>
      <c r="DR30" s="12">
        <v>0.17599999999999999</v>
      </c>
      <c r="DS30" s="12">
        <v>0.40799999999999997</v>
      </c>
      <c r="DT30" s="12">
        <v>0.20300000000000001</v>
      </c>
      <c r="DU30" s="13">
        <v>6.1699999999999998E-2</v>
      </c>
      <c r="DV30" s="14">
        <v>7.0099999999999997E-3</v>
      </c>
      <c r="DW30" s="14">
        <v>7.3000000000000001E-3</v>
      </c>
      <c r="DX30" s="14">
        <v>6.28E-3</v>
      </c>
      <c r="DY30" s="12">
        <v>0.14399999999999999</v>
      </c>
      <c r="DZ30" s="13">
        <v>4.3299999999999998E-2</v>
      </c>
      <c r="EA30" s="13">
        <v>1.18E-2</v>
      </c>
      <c r="EB30" s="13">
        <v>3.9699999999999999E-2</v>
      </c>
      <c r="EC30" s="14">
        <v>6.2599999999999999E-3</v>
      </c>
      <c r="ED30" s="13">
        <v>2.5999999999999999E-2</v>
      </c>
      <c r="EE30" s="14">
        <v>6.5700000000000003E-3</v>
      </c>
      <c r="EF30" s="13">
        <v>1.9599999999999999E-2</v>
      </c>
      <c r="EG30" s="14">
        <v>6.3499999999999997E-3</v>
      </c>
      <c r="EH30" s="13">
        <v>3.0499999999999999E-2</v>
      </c>
      <c r="EI30" s="14">
        <v>6.8399999999999997E-3</v>
      </c>
      <c r="EJ30" s="13">
        <v>2.3599999999999999E-2</v>
      </c>
      <c r="EK30" s="12">
        <v>0.13</v>
      </c>
      <c r="EL30" s="13">
        <v>4.7500000000000001E-2</v>
      </c>
      <c r="EM30" s="14">
        <v>8.4100000000000008E-3</v>
      </c>
      <c r="EN30" s="14">
        <v>8.3199999999999993E-3</v>
      </c>
    </row>
    <row r="31" spans="1:144" x14ac:dyDescent="0.25">
      <c r="A31" t="s">
        <v>875</v>
      </c>
      <c r="B31">
        <v>1</v>
      </c>
      <c r="C31" t="s">
        <v>849</v>
      </c>
      <c r="D31" s="9">
        <v>41.03105287695498</v>
      </c>
      <c r="E31" s="10">
        <v>100970.53721077014</v>
      </c>
      <c r="F31" s="9">
        <v>68.355411301144315</v>
      </c>
      <c r="G31" s="10">
        <v>10554.770035054624</v>
      </c>
      <c r="H31" s="10">
        <v>334568.37428592227</v>
      </c>
      <c r="I31" t="s">
        <v>876</v>
      </c>
      <c r="J31" s="9">
        <v>60.06028044729419</v>
      </c>
      <c r="K31" s="10">
        <v>85049</v>
      </c>
      <c r="L31" s="9">
        <v>39.970434112006757</v>
      </c>
      <c r="M31" s="9">
        <v>46.626261550105482</v>
      </c>
      <c r="N31" s="9">
        <v>38.260182834190147</v>
      </c>
      <c r="O31" s="9">
        <v>38.504471594165295</v>
      </c>
      <c r="P31" s="9">
        <v>55.804783882520368</v>
      </c>
      <c r="Q31" s="9">
        <v>35.683002882838821</v>
      </c>
      <c r="R31" s="9">
        <v>38.40394742838636</v>
      </c>
      <c r="S31" s="9">
        <v>37.109298558104932</v>
      </c>
      <c r="T31" s="9">
        <v>40.718966655847666</v>
      </c>
      <c r="U31" s="9">
        <v>36.365240374147426</v>
      </c>
      <c r="V31" s="9">
        <v>30.688274826576201</v>
      </c>
      <c r="W31" s="9">
        <v>76.754095629567985</v>
      </c>
      <c r="X31" s="9">
        <v>38.071502747271303</v>
      </c>
      <c r="Y31" s="9">
        <v>38.742219190349445</v>
      </c>
      <c r="Z31" s="9">
        <v>39.124623438697348</v>
      </c>
      <c r="AA31" s="9">
        <v>38.273405451423365</v>
      </c>
      <c r="AB31" s="9">
        <v>28.403798217365665</v>
      </c>
      <c r="AC31" s="9">
        <v>38.971300464645587</v>
      </c>
      <c r="AD31" s="9">
        <v>35.278682541007761</v>
      </c>
      <c r="AE31" s="9">
        <v>37.969549780496244</v>
      </c>
      <c r="AF31" s="9">
        <v>35.814642088180619</v>
      </c>
      <c r="AG31" s="9">
        <v>38.251672971524258</v>
      </c>
      <c r="AH31" s="9">
        <v>38.485361836749348</v>
      </c>
      <c r="AI31" s="9">
        <v>34.573287873869106</v>
      </c>
      <c r="AJ31" s="9">
        <v>37.131159052174162</v>
      </c>
      <c r="AK31" s="9">
        <v>34.592419854983618</v>
      </c>
      <c r="AL31" s="9">
        <v>36.840233316887236</v>
      </c>
      <c r="AM31" s="9">
        <v>36.744893003475632</v>
      </c>
      <c r="AN31" s="9">
        <v>33.63501077338438</v>
      </c>
      <c r="AO31" s="9">
        <v>37.80685854662611</v>
      </c>
      <c r="AP31" s="9">
        <v>36.922430327378635</v>
      </c>
      <c r="AQ31" s="9">
        <v>36.793139309409014</v>
      </c>
      <c r="AR31" s="9">
        <v>38.495230410459705</v>
      </c>
      <c r="AS31" s="9">
        <v>36.762145860925266</v>
      </c>
      <c r="AT31" s="9">
        <v>36.727142470015721</v>
      </c>
      <c r="AU31" s="9">
        <v>39.094980925948974</v>
      </c>
      <c r="AV31" s="9">
        <v>29.94826724690563</v>
      </c>
      <c r="AW31" s="9">
        <v>37.573618421428996</v>
      </c>
      <c r="AX31" s="9">
        <v>37.205469509406733</v>
      </c>
      <c r="AY31" s="11">
        <v>1.8079758866582802</v>
      </c>
      <c r="AZ31" s="10">
        <v>2626.1281085787882</v>
      </c>
      <c r="BA31" s="11">
        <v>3.4618327519131937</v>
      </c>
      <c r="BB31" s="10">
        <v>286.26558869484523</v>
      </c>
      <c r="BC31" s="10">
        <v>10260.280310228471</v>
      </c>
      <c r="BD31" t="s">
        <v>876</v>
      </c>
      <c r="BE31" s="9">
        <v>12.237193455665881</v>
      </c>
      <c r="BF31" s="10">
        <v>443.53028561800426</v>
      </c>
      <c r="BG31" s="11">
        <v>1.4682305891511584</v>
      </c>
      <c r="BH31" s="11">
        <v>5.1714302080577284</v>
      </c>
      <c r="BI31" s="11">
        <v>1.4098236444615826</v>
      </c>
      <c r="BJ31" s="11">
        <v>1.6473861872811753</v>
      </c>
      <c r="BK31" s="9">
        <v>12.984243390149077</v>
      </c>
      <c r="BL31" s="11">
        <v>1.1457288731572273</v>
      </c>
      <c r="BM31" s="11">
        <v>2.0389114944442146</v>
      </c>
      <c r="BN31" s="11">
        <v>1.8559532414110174</v>
      </c>
      <c r="BO31" s="11">
        <v>3.8189850603654345</v>
      </c>
      <c r="BP31" s="11">
        <v>6.1550588208792334</v>
      </c>
      <c r="BQ31" s="11">
        <v>1.1388591013641873</v>
      </c>
      <c r="BR31" s="11">
        <v>2.2696780523439677</v>
      </c>
      <c r="BS31" s="11">
        <v>1.3482682345905355</v>
      </c>
      <c r="BT31" s="11">
        <v>1.6251184823975473</v>
      </c>
      <c r="BU31" s="11">
        <v>1.0874856339733099</v>
      </c>
      <c r="BV31" s="11">
        <v>2.301220577591172</v>
      </c>
      <c r="BW31" s="11">
        <v>2.9122193591109151</v>
      </c>
      <c r="BX31" s="11">
        <v>1.8783379488983194</v>
      </c>
      <c r="BY31" s="11">
        <v>1.6011771938657253</v>
      </c>
      <c r="BZ31" s="11">
        <v>2.3928738705957224</v>
      </c>
      <c r="CA31" s="11">
        <v>1.4042736194530194</v>
      </c>
      <c r="CB31" s="11">
        <v>1.1826934072731552</v>
      </c>
      <c r="CC31" s="11">
        <v>1.18915478072757</v>
      </c>
      <c r="CD31" s="11">
        <v>1.472054635640117</v>
      </c>
      <c r="CE31" s="11">
        <v>2.0432493503930882</v>
      </c>
      <c r="CF31" s="11">
        <v>1.3032846764666557</v>
      </c>
      <c r="CG31" s="11">
        <v>2.0567981023516633</v>
      </c>
      <c r="CH31" s="11">
        <v>1.1832621574449109</v>
      </c>
      <c r="CI31" s="11">
        <v>1.454977184995832</v>
      </c>
      <c r="CJ31" s="11">
        <v>1.379983967780233</v>
      </c>
      <c r="CK31" s="11">
        <v>1.6332376161947257</v>
      </c>
      <c r="CL31" s="11">
        <v>1.1954340054211248</v>
      </c>
      <c r="CM31" s="11">
        <v>1.6694742599780426</v>
      </c>
      <c r="CN31" s="12">
        <v>0.89043731734606424</v>
      </c>
      <c r="CO31" s="11">
        <v>1.5247852672198612</v>
      </c>
      <c r="CP31" s="11">
        <v>1.4980935141312306</v>
      </c>
      <c r="CQ31" s="11">
        <v>1.2379736823572101</v>
      </c>
      <c r="CR31" s="11">
        <v>1.363938105731376</v>
      </c>
      <c r="CS31" s="11">
        <v>1.4372838192099495</v>
      </c>
      <c r="CT31" s="12">
        <v>0.57199999999999995</v>
      </c>
      <c r="CU31" s="9">
        <v>10.1</v>
      </c>
      <c r="CV31" s="11">
        <v>1.65</v>
      </c>
      <c r="CW31" s="11">
        <v>4.1900000000000004</v>
      </c>
      <c r="CX31" s="10">
        <v>836</v>
      </c>
      <c r="CY31" s="10">
        <v>375</v>
      </c>
      <c r="CZ31" s="9">
        <v>13.8</v>
      </c>
      <c r="DA31" s="10">
        <v>872</v>
      </c>
      <c r="DB31" s="12">
        <v>0.41199999999999998</v>
      </c>
      <c r="DC31" s="11">
        <v>2.59</v>
      </c>
      <c r="DD31" s="12">
        <v>0.16200000000000001</v>
      </c>
      <c r="DE31" s="11">
        <v>1.22</v>
      </c>
      <c r="DF31" s="9">
        <v>21.5</v>
      </c>
      <c r="DG31" s="13">
        <v>3.6700000000000003E-2</v>
      </c>
      <c r="DH31" s="11">
        <v>1.1499999999999999</v>
      </c>
      <c r="DI31" s="12">
        <v>0.316</v>
      </c>
      <c r="DJ31" s="12">
        <v>0.66700000000000004</v>
      </c>
      <c r="DK31" s="11">
        <v>1.3</v>
      </c>
      <c r="DL31" s="12">
        <v>0.127</v>
      </c>
      <c r="DM31" s="13">
        <v>6.7900000000000002E-2</v>
      </c>
      <c r="DN31" s="14">
        <v>7.3400000000000002E-3</v>
      </c>
      <c r="DO31" s="13">
        <v>1.41E-2</v>
      </c>
      <c r="DP31" s="14">
        <v>8.2799999999999992E-3</v>
      </c>
      <c r="DQ31" s="12">
        <v>0.18099999999999999</v>
      </c>
      <c r="DR31" s="12">
        <v>0.68700000000000006</v>
      </c>
      <c r="DS31" s="12">
        <v>0.439</v>
      </c>
      <c r="DT31" s="12">
        <v>0.156</v>
      </c>
      <c r="DU31" s="13">
        <v>6.0600000000000001E-2</v>
      </c>
      <c r="DV31" s="14">
        <v>6.8799999999999998E-3</v>
      </c>
      <c r="DW31" s="14">
        <v>7.1700000000000002E-3</v>
      </c>
      <c r="DX31" s="14">
        <v>6.1700000000000001E-3</v>
      </c>
      <c r="DY31" s="13">
        <v>3.5700000000000003E-2</v>
      </c>
      <c r="DZ31" s="13">
        <v>4.2599999999999999E-2</v>
      </c>
      <c r="EA31" s="13">
        <v>1.1599999999999999E-2</v>
      </c>
      <c r="EB31" s="13">
        <v>3.9E-2</v>
      </c>
      <c r="EC31" s="14">
        <v>6.1500000000000001E-3</v>
      </c>
      <c r="ED31" s="13">
        <v>2.5499999999999998E-2</v>
      </c>
      <c r="EE31" s="14">
        <v>6.45E-3</v>
      </c>
      <c r="EF31" s="13">
        <v>1.9300000000000001E-2</v>
      </c>
      <c r="EG31" s="14">
        <v>6.2300000000000003E-3</v>
      </c>
      <c r="EH31" s="13">
        <v>0.03</v>
      </c>
      <c r="EI31" s="14">
        <v>6.7200000000000003E-3</v>
      </c>
      <c r="EJ31" s="13">
        <v>2.3199999999999998E-2</v>
      </c>
      <c r="EK31" s="13">
        <v>6.6500000000000004E-2</v>
      </c>
      <c r="EL31" s="13">
        <v>3.56E-2</v>
      </c>
      <c r="EM31" s="14">
        <v>8.26E-3</v>
      </c>
      <c r="EN31" s="14">
        <v>8.1700000000000002E-3</v>
      </c>
    </row>
    <row r="32" spans="1:144" x14ac:dyDescent="0.25">
      <c r="A32" t="s">
        <v>877</v>
      </c>
      <c r="B32">
        <v>1</v>
      </c>
      <c r="C32" t="s">
        <v>849</v>
      </c>
      <c r="D32" s="9">
        <v>39.582176605625861</v>
      </c>
      <c r="E32" s="10">
        <v>101089.22273992171</v>
      </c>
      <c r="F32" s="9">
        <v>67.2367143709603</v>
      </c>
      <c r="G32" s="10">
        <v>10725.866663646888</v>
      </c>
      <c r="H32" s="10">
        <v>338845.90317755769</v>
      </c>
      <c r="I32" t="s">
        <v>878</v>
      </c>
      <c r="J32" s="9">
        <v>72.164563723334211</v>
      </c>
      <c r="K32" s="10">
        <v>85049</v>
      </c>
      <c r="L32" s="9">
        <v>39.891027793216857</v>
      </c>
      <c r="M32" s="9">
        <v>42.699660121347847</v>
      </c>
      <c r="N32" s="9">
        <v>37.891033964744928</v>
      </c>
      <c r="O32" s="9">
        <v>37.897619253651534</v>
      </c>
      <c r="P32" s="9">
        <v>52.450153137983477</v>
      </c>
      <c r="Q32" s="9">
        <v>34.945439401045633</v>
      </c>
      <c r="R32" s="9">
        <v>39.124323620490735</v>
      </c>
      <c r="S32" s="9">
        <v>37.519207023560334</v>
      </c>
      <c r="T32" s="9">
        <v>38.232345082754648</v>
      </c>
      <c r="U32" s="9">
        <v>36.905052802595186</v>
      </c>
      <c r="V32" s="9">
        <v>31.799371997349883</v>
      </c>
      <c r="W32" s="9">
        <v>77.78847893868739</v>
      </c>
      <c r="X32" s="9">
        <v>37.826559221403237</v>
      </c>
      <c r="Y32" s="9">
        <v>37.320763454919017</v>
      </c>
      <c r="Z32" s="9">
        <v>38.548895680152597</v>
      </c>
      <c r="AA32" s="9">
        <v>37.39679552878431</v>
      </c>
      <c r="AB32" s="9">
        <v>27.817000758835295</v>
      </c>
      <c r="AC32" s="9">
        <v>39.007047946803965</v>
      </c>
      <c r="AD32" s="9">
        <v>35.108983137822264</v>
      </c>
      <c r="AE32" s="9">
        <v>39.542988855362992</v>
      </c>
      <c r="AF32" s="9">
        <v>36.364687640460559</v>
      </c>
      <c r="AG32" s="9">
        <v>37.733937852872927</v>
      </c>
      <c r="AH32" s="9">
        <v>38.376857818645519</v>
      </c>
      <c r="AI32" s="9">
        <v>34.858055810670379</v>
      </c>
      <c r="AJ32" s="9">
        <v>38.175260833210835</v>
      </c>
      <c r="AK32" s="9">
        <v>36.245319345096206</v>
      </c>
      <c r="AL32" s="9">
        <v>38.154026907572458</v>
      </c>
      <c r="AM32" s="9">
        <v>38.071969046593985</v>
      </c>
      <c r="AN32" s="9">
        <v>35.736218895073826</v>
      </c>
      <c r="AO32" s="9">
        <v>38.685968753266238</v>
      </c>
      <c r="AP32" s="9">
        <v>39.289275155116094</v>
      </c>
      <c r="AQ32" s="9">
        <v>36.885648377828815</v>
      </c>
      <c r="AR32" s="9">
        <v>38.700984805459179</v>
      </c>
      <c r="AS32" s="9">
        <v>36.464431849910149</v>
      </c>
      <c r="AT32" s="9">
        <v>36.189639534881607</v>
      </c>
      <c r="AU32" s="9">
        <v>38.476984031408044</v>
      </c>
      <c r="AV32" s="9">
        <v>30.157822569516021</v>
      </c>
      <c r="AW32" s="9">
        <v>38.05780729526105</v>
      </c>
      <c r="AX32" s="9">
        <v>37.292852115159384</v>
      </c>
      <c r="AY32" s="11">
        <v>1.6817505150139629</v>
      </c>
      <c r="AZ32" s="10">
        <v>2889.0036647599954</v>
      </c>
      <c r="BA32" s="11">
        <v>3.9013976812544326</v>
      </c>
      <c r="BB32" s="10">
        <v>344.85891769403872</v>
      </c>
      <c r="BC32" s="10">
        <v>11431.069255749851</v>
      </c>
      <c r="BD32" t="s">
        <v>878</v>
      </c>
      <c r="BE32" s="9">
        <v>24.106473198033147</v>
      </c>
      <c r="BF32" s="10">
        <v>817.69349953216329</v>
      </c>
      <c r="BG32" s="11">
        <v>1.7037054270370018</v>
      </c>
      <c r="BH32" s="11">
        <v>4.5843858790339223</v>
      </c>
      <c r="BI32" s="11">
        <v>1.6122389319540724</v>
      </c>
      <c r="BJ32" s="11">
        <v>1.4357963583791853</v>
      </c>
      <c r="BK32" s="9">
        <v>21.103747268564277</v>
      </c>
      <c r="BL32" s="11">
        <v>1.4029046780120495</v>
      </c>
      <c r="BM32" s="11">
        <v>2.2239820068779239</v>
      </c>
      <c r="BN32" s="11">
        <v>1.8378459140099983</v>
      </c>
      <c r="BO32" s="11">
        <v>4.0995153013052539</v>
      </c>
      <c r="BP32" s="11">
        <v>2.8691958222451879</v>
      </c>
      <c r="BQ32" s="11">
        <v>1.3402159862008445</v>
      </c>
      <c r="BR32" s="11">
        <v>2.8872306551914844</v>
      </c>
      <c r="BS32" s="11">
        <v>1.4671753049082159</v>
      </c>
      <c r="BT32" s="11">
        <v>1.9035313354266401</v>
      </c>
      <c r="BU32" s="11">
        <v>1.4493515927310499</v>
      </c>
      <c r="BV32" s="11">
        <v>2.6247685510737453</v>
      </c>
      <c r="BW32" s="11">
        <v>3.3518098517493495</v>
      </c>
      <c r="BX32" s="11">
        <v>1.6949419386681457</v>
      </c>
      <c r="BY32" s="11">
        <v>2.0234254210983389</v>
      </c>
      <c r="BZ32" s="11">
        <v>2.8925044725211784</v>
      </c>
      <c r="CA32" s="11">
        <v>1.471385510138782</v>
      </c>
      <c r="CB32" s="11">
        <v>1.1645614091892686</v>
      </c>
      <c r="CC32" s="11">
        <v>1.0400589285741748</v>
      </c>
      <c r="CD32" s="11">
        <v>1.6967142022499662</v>
      </c>
      <c r="CE32" s="11">
        <v>2.0991443786823565</v>
      </c>
      <c r="CF32" s="11">
        <v>1.604392678650665</v>
      </c>
      <c r="CG32" s="11">
        <v>2.284253991040246</v>
      </c>
      <c r="CH32" s="11">
        <v>1.4051716178770921</v>
      </c>
      <c r="CI32" s="11">
        <v>2.0038234097835659</v>
      </c>
      <c r="CJ32" s="11">
        <v>1.3763965301761629</v>
      </c>
      <c r="CK32" s="11">
        <v>2.2122128338161624</v>
      </c>
      <c r="CL32" s="11">
        <v>1.4409823298605966</v>
      </c>
      <c r="CM32" s="11">
        <v>1.9631480132651751</v>
      </c>
      <c r="CN32" s="11">
        <v>1.1387329346657085</v>
      </c>
      <c r="CO32" s="11">
        <v>1.7003926281895176</v>
      </c>
      <c r="CP32" s="11">
        <v>1.5926569306805078</v>
      </c>
      <c r="CQ32" s="11">
        <v>1.1059556544368319</v>
      </c>
      <c r="CR32" s="11">
        <v>1.3385709378135437</v>
      </c>
      <c r="CS32" s="11">
        <v>1.3271534942659013</v>
      </c>
      <c r="CT32" s="12">
        <v>0.71499999999999997</v>
      </c>
      <c r="CU32" s="9">
        <v>11</v>
      </c>
      <c r="CV32" s="11">
        <v>1.68</v>
      </c>
      <c r="CW32" s="11">
        <v>4.38</v>
      </c>
      <c r="CX32" s="10">
        <v>910</v>
      </c>
      <c r="CY32" s="10">
        <v>541</v>
      </c>
      <c r="CZ32" s="9">
        <v>14.8</v>
      </c>
      <c r="DA32" s="10">
        <v>962</v>
      </c>
      <c r="DB32" s="12">
        <v>0.34499999999999997</v>
      </c>
      <c r="DC32" s="11">
        <v>2.68</v>
      </c>
      <c r="DD32" s="12">
        <v>0.155</v>
      </c>
      <c r="DE32" s="11">
        <v>1.33</v>
      </c>
      <c r="DF32" s="9">
        <v>25.3</v>
      </c>
      <c r="DG32" s="13">
        <v>4.9099999999999998E-2</v>
      </c>
      <c r="DH32" s="11">
        <v>1.26</v>
      </c>
      <c r="DI32" s="12">
        <v>0.31</v>
      </c>
      <c r="DJ32" s="11">
        <v>1.32</v>
      </c>
      <c r="DK32" s="11">
        <v>1.6</v>
      </c>
      <c r="DL32" s="12">
        <v>0.106</v>
      </c>
      <c r="DM32" s="13">
        <v>5.21E-2</v>
      </c>
      <c r="DN32" s="14">
        <v>8.2799999999999992E-3</v>
      </c>
      <c r="DO32" s="13">
        <v>6.3100000000000003E-2</v>
      </c>
      <c r="DP32" s="14">
        <v>9.3299999999999998E-3</v>
      </c>
      <c r="DQ32" s="12">
        <v>0.20499999999999999</v>
      </c>
      <c r="DR32" s="12">
        <v>0.193</v>
      </c>
      <c r="DS32" s="12">
        <v>0.42399999999999999</v>
      </c>
      <c r="DT32" s="12">
        <v>0.155</v>
      </c>
      <c r="DU32" s="13">
        <v>6.8000000000000005E-2</v>
      </c>
      <c r="DV32" s="14">
        <v>7.7299999999999999E-3</v>
      </c>
      <c r="DW32" s="14">
        <v>8.0700000000000008E-3</v>
      </c>
      <c r="DX32" s="14">
        <v>6.94E-3</v>
      </c>
      <c r="DY32" s="13">
        <v>4.02E-2</v>
      </c>
      <c r="DZ32" s="13">
        <v>4.8000000000000001E-2</v>
      </c>
      <c r="EA32" s="13">
        <v>1.2999999999999999E-2</v>
      </c>
      <c r="EB32" s="13">
        <v>4.3900000000000002E-2</v>
      </c>
      <c r="EC32" s="14">
        <v>6.9199999999999999E-3</v>
      </c>
      <c r="ED32" s="13">
        <v>2.86E-2</v>
      </c>
      <c r="EE32" s="14">
        <v>7.26E-3</v>
      </c>
      <c r="EF32" s="13">
        <v>2.1600000000000001E-2</v>
      </c>
      <c r="EG32" s="14">
        <v>7.0099999999999997E-3</v>
      </c>
      <c r="EH32" s="13">
        <v>3.3599999999999998E-2</v>
      </c>
      <c r="EI32" s="14">
        <v>7.5500000000000003E-3</v>
      </c>
      <c r="EJ32" s="13">
        <v>2.6100000000000002E-2</v>
      </c>
      <c r="EK32" s="12">
        <v>0.11600000000000001</v>
      </c>
      <c r="EL32" s="13">
        <v>4.0099999999999997E-2</v>
      </c>
      <c r="EM32" s="14">
        <v>9.2899999999999996E-3</v>
      </c>
      <c r="EN32" s="14">
        <v>9.1900000000000003E-3</v>
      </c>
    </row>
    <row r="33" spans="1:144" x14ac:dyDescent="0.25">
      <c r="A33" t="s">
        <v>879</v>
      </c>
      <c r="B33">
        <v>1</v>
      </c>
      <c r="C33" t="s">
        <v>849</v>
      </c>
      <c r="D33" s="9">
        <v>40.025193361549285</v>
      </c>
      <c r="E33" s="10">
        <v>101858.74604696746</v>
      </c>
      <c r="F33" s="9">
        <v>67.865686867522243</v>
      </c>
      <c r="G33" s="10">
        <v>10819.77257714599</v>
      </c>
      <c r="H33" s="10">
        <v>338308.05192340718</v>
      </c>
      <c r="I33" t="s">
        <v>880</v>
      </c>
      <c r="J33" s="9">
        <v>62.147465908461079</v>
      </c>
      <c r="K33" s="10">
        <v>85049</v>
      </c>
      <c r="L33" s="9">
        <v>40.150847516564127</v>
      </c>
      <c r="M33" s="9">
        <v>45.587662623274191</v>
      </c>
      <c r="N33" s="9">
        <v>39.237327034538744</v>
      </c>
      <c r="O33" s="9">
        <v>39.280472250684902</v>
      </c>
      <c r="P33" s="9">
        <v>46.420891258225751</v>
      </c>
      <c r="Q33" s="9">
        <v>35.738312488166784</v>
      </c>
      <c r="R33" s="9">
        <v>37.630888534703494</v>
      </c>
      <c r="S33" s="9">
        <v>38.055312307501083</v>
      </c>
      <c r="T33" s="9">
        <v>37.300667957372205</v>
      </c>
      <c r="U33" s="9">
        <v>34.940019636309962</v>
      </c>
      <c r="V33" s="9">
        <v>31.165392952604702</v>
      </c>
      <c r="W33" s="9">
        <v>78.982886323087328</v>
      </c>
      <c r="X33" s="9">
        <v>38.147842016605821</v>
      </c>
      <c r="Y33" s="9">
        <v>37.435022514721879</v>
      </c>
      <c r="Z33" s="9">
        <v>38.448949186777789</v>
      </c>
      <c r="AA33" s="9">
        <v>36.503992173664408</v>
      </c>
      <c r="AB33" s="9">
        <v>28.470010178562909</v>
      </c>
      <c r="AC33" s="9">
        <v>38.238603294646218</v>
      </c>
      <c r="AD33" s="9">
        <v>34.135289536649083</v>
      </c>
      <c r="AE33" s="9">
        <v>39.66481929477203</v>
      </c>
      <c r="AF33" s="9">
        <v>35.374777228579248</v>
      </c>
      <c r="AG33" s="9">
        <v>38.039541155775041</v>
      </c>
      <c r="AH33" s="9">
        <v>37.286000780241181</v>
      </c>
      <c r="AI33" s="9">
        <v>35.10573183979777</v>
      </c>
      <c r="AJ33" s="9">
        <v>37.449658475386187</v>
      </c>
      <c r="AK33" s="9">
        <v>35.486746392922797</v>
      </c>
      <c r="AL33" s="9">
        <v>35.386621148274685</v>
      </c>
      <c r="AM33" s="9">
        <v>36.886797037827314</v>
      </c>
      <c r="AN33" s="9">
        <v>35.707484755922785</v>
      </c>
      <c r="AO33" s="9">
        <v>37.984683890890118</v>
      </c>
      <c r="AP33" s="9">
        <v>38.167796922931025</v>
      </c>
      <c r="AQ33" s="9">
        <v>36.852266084994909</v>
      </c>
      <c r="AR33" s="9">
        <v>39.490418369915169</v>
      </c>
      <c r="AS33" s="9">
        <v>36.382276157463991</v>
      </c>
      <c r="AT33" s="9">
        <v>35.451013935467593</v>
      </c>
      <c r="AU33" s="9">
        <v>39.151709842982385</v>
      </c>
      <c r="AV33" s="9">
        <v>30.270680038610355</v>
      </c>
      <c r="AW33" s="9">
        <v>37.397446809717742</v>
      </c>
      <c r="AX33" s="9">
        <v>37.086891572717064</v>
      </c>
      <c r="AY33" s="11">
        <v>1.8503852209747724</v>
      </c>
      <c r="AZ33" s="10">
        <v>2955.3302212947401</v>
      </c>
      <c r="BA33" s="11">
        <v>3.9968408602559919</v>
      </c>
      <c r="BB33" s="10">
        <v>336.24307080519378</v>
      </c>
      <c r="BC33" s="10">
        <v>9659.9684392281124</v>
      </c>
      <c r="BD33" t="s">
        <v>880</v>
      </c>
      <c r="BE33" s="9">
        <v>11.822908792340638</v>
      </c>
      <c r="BF33" s="10">
        <v>620.09105857373902</v>
      </c>
      <c r="BG33" s="11">
        <v>1.5463422111540406</v>
      </c>
      <c r="BH33" s="11">
        <v>5.5038600182104211</v>
      </c>
      <c r="BI33" s="11">
        <v>1.6112559336791403</v>
      </c>
      <c r="BJ33" s="11">
        <v>1.7497164198258377</v>
      </c>
      <c r="BK33" s="9">
        <v>19.173708145333624</v>
      </c>
      <c r="BL33" s="11">
        <v>1.2451742442546039</v>
      </c>
      <c r="BM33" s="11">
        <v>2.4557287736734992</v>
      </c>
      <c r="BN33" s="11">
        <v>1.9869535444641406</v>
      </c>
      <c r="BO33" s="11">
        <v>4.9457662883364932</v>
      </c>
      <c r="BP33" s="11">
        <v>2.5197655134485291</v>
      </c>
      <c r="BQ33" s="11">
        <v>1.5222972378328923</v>
      </c>
      <c r="BR33" s="11">
        <v>2.870876805072295</v>
      </c>
      <c r="BS33" s="11">
        <v>1.3099218659182919</v>
      </c>
      <c r="BT33" s="11">
        <v>1.527385591666643</v>
      </c>
      <c r="BU33" s="11">
        <v>1.3117960348900399</v>
      </c>
      <c r="BV33" s="11">
        <v>2.8415735237128574</v>
      </c>
      <c r="BW33" s="11">
        <v>3.4195620265873647</v>
      </c>
      <c r="BX33" s="11">
        <v>1.7696722879209643</v>
      </c>
      <c r="BY33" s="11">
        <v>1.6606922682249894</v>
      </c>
      <c r="BZ33" s="11">
        <v>2.4099904029542487</v>
      </c>
      <c r="CA33" s="11">
        <v>1.2530871618294401</v>
      </c>
      <c r="CB33" s="11">
        <v>1.2780983604300291</v>
      </c>
      <c r="CC33" s="11">
        <v>1.2544448957815677</v>
      </c>
      <c r="CD33" s="11">
        <v>1.8531705123368394</v>
      </c>
      <c r="CE33" s="11">
        <v>2.3166040525144838</v>
      </c>
      <c r="CF33" s="11">
        <v>1.4119347457783367</v>
      </c>
      <c r="CG33" s="11">
        <v>1.9426272557401874</v>
      </c>
      <c r="CH33" s="11">
        <v>1.274899716011257</v>
      </c>
      <c r="CI33" s="11">
        <v>1.6872296982962922</v>
      </c>
      <c r="CJ33" s="11">
        <v>1.4619437518748459</v>
      </c>
      <c r="CK33" s="11">
        <v>1.9592837671009753</v>
      </c>
      <c r="CL33" s="11">
        <v>1.1740007752987875</v>
      </c>
      <c r="CM33" s="11">
        <v>2.1324927683202599</v>
      </c>
      <c r="CN33" s="11">
        <v>1.2554727900351099</v>
      </c>
      <c r="CO33" s="11">
        <v>1.5876175618726069</v>
      </c>
      <c r="CP33" s="11">
        <v>1.4236388096725048</v>
      </c>
      <c r="CQ33" s="11">
        <v>1.2162314016889346</v>
      </c>
      <c r="CR33" s="11">
        <v>1.4880795132537938</v>
      </c>
      <c r="CS33" s="11">
        <v>1.3392203975990702</v>
      </c>
      <c r="CT33" s="12">
        <v>0.65300000000000002</v>
      </c>
      <c r="CU33" s="9">
        <v>10.1</v>
      </c>
      <c r="CV33" s="11">
        <v>1.76</v>
      </c>
      <c r="CW33" s="11">
        <v>4.4400000000000004</v>
      </c>
      <c r="CX33" s="10">
        <v>851</v>
      </c>
      <c r="CY33" s="10">
        <v>474</v>
      </c>
      <c r="CZ33" s="9">
        <v>13.7</v>
      </c>
      <c r="DA33" s="10">
        <v>871</v>
      </c>
      <c r="DB33" s="12">
        <v>0.39800000000000002</v>
      </c>
      <c r="DC33" s="11">
        <v>2.68</v>
      </c>
      <c r="DD33" s="12">
        <v>0.114</v>
      </c>
      <c r="DE33" s="11">
        <v>1.2</v>
      </c>
      <c r="DF33" s="9">
        <v>22.6</v>
      </c>
      <c r="DG33" s="13">
        <v>4.3499999999999997E-2</v>
      </c>
      <c r="DH33" s="11">
        <v>1.36</v>
      </c>
      <c r="DI33" s="12">
        <v>0.28499999999999998</v>
      </c>
      <c r="DJ33" s="11">
        <v>1.28</v>
      </c>
      <c r="DK33" s="11">
        <v>1.35</v>
      </c>
      <c r="DL33" s="13">
        <v>9.3700000000000006E-2</v>
      </c>
      <c r="DM33" s="13">
        <v>5.4600000000000003E-2</v>
      </c>
      <c r="DN33" s="14">
        <v>7.3499999999999998E-3</v>
      </c>
      <c r="DO33" s="13">
        <v>1.41E-2</v>
      </c>
      <c r="DP33" s="14">
        <v>8.2900000000000005E-3</v>
      </c>
      <c r="DQ33" s="13">
        <v>4.5900000000000003E-2</v>
      </c>
      <c r="DR33" s="12">
        <v>0.67900000000000005</v>
      </c>
      <c r="DS33" s="12">
        <v>0.38500000000000001</v>
      </c>
      <c r="DT33" s="12">
        <v>0.185</v>
      </c>
      <c r="DU33" s="13">
        <v>6.0400000000000002E-2</v>
      </c>
      <c r="DV33" s="14">
        <v>6.8599999999999998E-3</v>
      </c>
      <c r="DW33" s="14">
        <v>7.1700000000000002E-3</v>
      </c>
      <c r="DX33" s="14">
        <v>6.1700000000000001E-3</v>
      </c>
      <c r="DY33" s="13">
        <v>3.5700000000000003E-2</v>
      </c>
      <c r="DZ33" s="13">
        <v>4.2599999999999999E-2</v>
      </c>
      <c r="EA33" s="13">
        <v>1.1599999999999999E-2</v>
      </c>
      <c r="EB33" s="13">
        <v>3.9E-2</v>
      </c>
      <c r="EC33" s="14">
        <v>6.1500000000000001E-3</v>
      </c>
      <c r="ED33" s="13">
        <v>2.5399999999999999E-2</v>
      </c>
      <c r="EE33" s="14">
        <v>6.45E-3</v>
      </c>
      <c r="EF33" s="13">
        <v>1.9199999999999998E-2</v>
      </c>
      <c r="EG33" s="14">
        <v>6.2300000000000003E-3</v>
      </c>
      <c r="EH33" s="13">
        <v>2.9899999999999999E-2</v>
      </c>
      <c r="EI33" s="14">
        <v>6.7099999999999998E-3</v>
      </c>
      <c r="EJ33" s="13">
        <v>2.3199999999999998E-2</v>
      </c>
      <c r="EK33" s="13">
        <v>8.6900000000000005E-2</v>
      </c>
      <c r="EL33" s="13">
        <v>4.6600000000000003E-2</v>
      </c>
      <c r="EM33" s="14">
        <v>8.26E-3</v>
      </c>
      <c r="EN33" s="14">
        <v>8.1600000000000006E-3</v>
      </c>
    </row>
    <row r="34" spans="1:144" x14ac:dyDescent="0.25">
      <c r="A34" t="s">
        <v>881</v>
      </c>
      <c r="B34">
        <v>1</v>
      </c>
      <c r="C34" t="s">
        <v>882</v>
      </c>
      <c r="D34" s="11">
        <v>3.1545491214299952</v>
      </c>
      <c r="E34" s="10">
        <v>2241.7189425520605</v>
      </c>
      <c r="F34" s="10">
        <v>138.95676012011802</v>
      </c>
      <c r="G34" t="s">
        <v>883</v>
      </c>
      <c r="H34" s="10">
        <v>2541.4208240678422</v>
      </c>
      <c r="I34" s="10">
        <v>155032.54761890307</v>
      </c>
      <c r="J34" t="s">
        <v>884</v>
      </c>
      <c r="K34" s="10">
        <v>385000</v>
      </c>
      <c r="L34" t="s">
        <v>885</v>
      </c>
      <c r="M34" s="11">
        <v>6.6672396869664832</v>
      </c>
      <c r="N34" s="9">
        <v>54.667490898137089</v>
      </c>
      <c r="O34" s="9">
        <v>99.454712539375791</v>
      </c>
      <c r="P34" s="10">
        <v>311.39166034551346</v>
      </c>
      <c r="Q34" s="13">
        <v>4.186497491413415E-2</v>
      </c>
      <c r="R34" t="s">
        <v>886</v>
      </c>
      <c r="S34" t="s">
        <v>887</v>
      </c>
      <c r="T34" t="s">
        <v>888</v>
      </c>
      <c r="U34" s="10">
        <v>1448.3618910445593</v>
      </c>
      <c r="V34" s="13">
        <v>9.1928731810788547E-2</v>
      </c>
      <c r="W34" s="10">
        <v>524.91556687396906</v>
      </c>
      <c r="X34" s="10">
        <v>849.66016279140672</v>
      </c>
      <c r="Y34" s="12">
        <v>0.72358717617931878</v>
      </c>
      <c r="Z34" s="13">
        <v>2.4226710916834673E-2</v>
      </c>
      <c r="AA34" t="s">
        <v>889</v>
      </c>
      <c r="AB34" s="12">
        <v>0.20320516738075897</v>
      </c>
      <c r="AC34" t="s">
        <v>890</v>
      </c>
      <c r="AD34" t="s">
        <v>891</v>
      </c>
      <c r="AE34" s="11">
        <v>2.3043180458290435</v>
      </c>
      <c r="AF34" s="10">
        <v>4220.618216094671</v>
      </c>
      <c r="AG34" s="10">
        <v>5501.9663501257264</v>
      </c>
      <c r="AH34" s="10">
        <v>464.1496755020608</v>
      </c>
      <c r="AI34" s="10">
        <v>1472.4967777206712</v>
      </c>
      <c r="AJ34" s="10">
        <v>216.11859749590027</v>
      </c>
      <c r="AK34" s="9">
        <v>16.887039453625871</v>
      </c>
      <c r="AL34" s="10">
        <v>189.57567323733605</v>
      </c>
      <c r="AM34" s="9">
        <v>25.046301713409488</v>
      </c>
      <c r="AN34" s="10">
        <v>143.92932710542837</v>
      </c>
      <c r="AO34" s="9">
        <v>28.467396198718525</v>
      </c>
      <c r="AP34" s="9">
        <v>79.237663215099005</v>
      </c>
      <c r="AQ34" s="11">
        <v>9.6673987004520736</v>
      </c>
      <c r="AR34" s="9">
        <v>54.88921731801053</v>
      </c>
      <c r="AS34" s="11">
        <v>6.0557547394443967</v>
      </c>
      <c r="AT34" t="s">
        <v>892</v>
      </c>
      <c r="AU34" s="11">
        <v>1.0059636397055449</v>
      </c>
      <c r="AV34" t="s">
        <v>893</v>
      </c>
      <c r="AW34" s="10">
        <v>303.34965099969361</v>
      </c>
      <c r="AX34" s="9">
        <v>13.355439374602247</v>
      </c>
      <c r="AY34" s="12">
        <v>0.27707488782986306</v>
      </c>
      <c r="AZ34" s="9">
        <v>90.020532313651074</v>
      </c>
      <c r="BA34" s="11">
        <v>6.0954928572925393</v>
      </c>
      <c r="BB34" t="s">
        <v>883</v>
      </c>
      <c r="BC34" s="10">
        <v>244.65809313129628</v>
      </c>
      <c r="BD34" s="10">
        <v>23226.968030329539</v>
      </c>
      <c r="BE34" t="s">
        <v>884</v>
      </c>
      <c r="BF34" s="10">
        <v>469.77246771248309</v>
      </c>
      <c r="BG34" t="s">
        <v>885</v>
      </c>
      <c r="BH34" s="11">
        <v>1.8095691615204514</v>
      </c>
      <c r="BI34" s="11">
        <v>1.947737381017554</v>
      </c>
      <c r="BJ34" s="11">
        <v>4.1723174298400174</v>
      </c>
      <c r="BK34" s="9">
        <v>32.349705568167735</v>
      </c>
      <c r="BL34" s="13">
        <v>2.970187388066681E-2</v>
      </c>
      <c r="BM34" t="s">
        <v>886</v>
      </c>
      <c r="BN34" t="s">
        <v>887</v>
      </c>
      <c r="BO34" t="s">
        <v>888</v>
      </c>
      <c r="BP34" s="9">
        <v>59.316119106115273</v>
      </c>
      <c r="BQ34" s="13">
        <v>4.6181144664050315E-2</v>
      </c>
      <c r="BR34" s="9">
        <v>19.103588062659941</v>
      </c>
      <c r="BS34" s="9">
        <v>29.423117587866901</v>
      </c>
      <c r="BT34" s="12">
        <v>0.10189002161969256</v>
      </c>
      <c r="BU34" s="13">
        <v>1.5508817122373088E-2</v>
      </c>
      <c r="BV34" t="s">
        <v>889</v>
      </c>
      <c r="BW34" s="12">
        <v>0.20575572241773549</v>
      </c>
      <c r="BX34" t="s">
        <v>890</v>
      </c>
      <c r="BY34" t="s">
        <v>891</v>
      </c>
      <c r="BZ34" s="12">
        <v>0.34586209035737431</v>
      </c>
      <c r="CA34" s="10">
        <v>156.04138311649376</v>
      </c>
      <c r="CB34" s="10">
        <v>182.84394322766337</v>
      </c>
      <c r="CC34" s="9">
        <v>17.768439595764505</v>
      </c>
      <c r="CD34" s="9">
        <v>51.779962600202133</v>
      </c>
      <c r="CE34" s="11">
        <v>8.4838799847299331</v>
      </c>
      <c r="CF34" s="12">
        <v>0.92426550873289171</v>
      </c>
      <c r="CG34" s="11">
        <v>7.6789751688068204</v>
      </c>
      <c r="CH34" s="12">
        <v>0.96778516293890027</v>
      </c>
      <c r="CI34" s="11">
        <v>5.2760701811520843</v>
      </c>
      <c r="CJ34" s="11">
        <v>1.063642469551934</v>
      </c>
      <c r="CK34" s="11">
        <v>4.607165300297642</v>
      </c>
      <c r="CL34" s="12">
        <v>0.48198254668390039</v>
      </c>
      <c r="CM34" s="11">
        <v>2.3644506222070643</v>
      </c>
      <c r="CN34" s="12">
        <v>0.25666109097032985</v>
      </c>
      <c r="CO34" t="s">
        <v>892</v>
      </c>
      <c r="CP34" s="12">
        <v>0.14141687287397373</v>
      </c>
      <c r="CQ34" t="s">
        <v>893</v>
      </c>
      <c r="CR34" s="9">
        <v>10.418138883411448</v>
      </c>
      <c r="CS34" s="12">
        <v>0.60865794746624058</v>
      </c>
      <c r="CT34" s="12">
        <v>0.42699999999999999</v>
      </c>
      <c r="CU34" s="11">
        <v>6.99</v>
      </c>
      <c r="CV34" s="12">
        <v>0.88400000000000001</v>
      </c>
      <c r="CW34" s="11">
        <v>2.59</v>
      </c>
      <c r="CX34" s="10">
        <v>501</v>
      </c>
      <c r="CY34" s="10">
        <v>109</v>
      </c>
      <c r="CZ34" s="11">
        <v>9.9700000000000006</v>
      </c>
      <c r="DA34" s="10">
        <v>573</v>
      </c>
      <c r="DB34" s="12">
        <v>0.26700000000000002</v>
      </c>
      <c r="DC34" s="11">
        <v>1.77</v>
      </c>
      <c r="DD34" s="12">
        <v>0.112</v>
      </c>
      <c r="DE34" s="12">
        <v>0.82599999999999996</v>
      </c>
      <c r="DF34" s="9">
        <v>16</v>
      </c>
      <c r="DG34" s="13">
        <v>3.7199999999999997E-2</v>
      </c>
      <c r="DH34" s="12">
        <v>0.77300000000000002</v>
      </c>
      <c r="DI34" s="12">
        <v>0.255</v>
      </c>
      <c r="DJ34" s="11">
        <v>1.01</v>
      </c>
      <c r="DK34" s="12">
        <v>0.81499999999999995</v>
      </c>
      <c r="DL34" s="13">
        <v>3.7199999999999997E-2</v>
      </c>
      <c r="DM34" s="13">
        <v>3.5099999999999999E-2</v>
      </c>
      <c r="DN34" s="13">
        <v>1.8499999999999999E-2</v>
      </c>
      <c r="DO34" s="13">
        <v>4.6899999999999997E-2</v>
      </c>
      <c r="DP34" s="14">
        <v>5.3099999999999996E-3</v>
      </c>
      <c r="DQ34" s="13">
        <v>2.8899999999999999E-2</v>
      </c>
      <c r="DR34" s="12">
        <v>0.12</v>
      </c>
      <c r="DS34" s="12">
        <v>0.28100000000000003</v>
      </c>
      <c r="DT34" s="12">
        <v>0.23200000000000001</v>
      </c>
      <c r="DU34" s="13">
        <v>3.9800000000000002E-2</v>
      </c>
      <c r="DV34" s="14">
        <v>4.5100000000000001E-3</v>
      </c>
      <c r="DW34" s="14">
        <v>4.6499999999999996E-3</v>
      </c>
      <c r="DX34" s="14">
        <v>3.9899999999999996E-3</v>
      </c>
      <c r="DY34" s="13">
        <v>2.2800000000000001E-2</v>
      </c>
      <c r="DZ34" s="13">
        <v>2.7199999999999998E-2</v>
      </c>
      <c r="EA34" s="14">
        <v>7.4999999999999997E-3</v>
      </c>
      <c r="EB34" s="13">
        <v>2.5399999999999999E-2</v>
      </c>
      <c r="EC34" s="14">
        <v>3.98E-3</v>
      </c>
      <c r="ED34" s="13">
        <v>1.67E-2</v>
      </c>
      <c r="EE34" s="14">
        <v>4.1700000000000001E-3</v>
      </c>
      <c r="EF34" s="13">
        <v>1.26E-2</v>
      </c>
      <c r="EG34" s="14">
        <v>4.0499999999999998E-3</v>
      </c>
      <c r="EH34" s="13">
        <v>1.9900000000000001E-2</v>
      </c>
      <c r="EI34" s="14">
        <v>4.3600000000000002E-3</v>
      </c>
      <c r="EJ34" s="13">
        <v>1.49E-2</v>
      </c>
      <c r="EK34" s="13">
        <v>7.6399999999999996E-2</v>
      </c>
      <c r="EL34" s="13">
        <v>4.4600000000000001E-2</v>
      </c>
      <c r="EM34" s="14">
        <v>5.3400000000000001E-3</v>
      </c>
      <c r="EN34" s="14">
        <v>5.3E-3</v>
      </c>
    </row>
    <row r="35" spans="1:144" x14ac:dyDescent="0.25">
      <c r="A35" t="s">
        <v>894</v>
      </c>
      <c r="B35">
        <v>1</v>
      </c>
      <c r="C35" t="s">
        <v>882</v>
      </c>
      <c r="D35" s="11">
        <v>3.285285828470303</v>
      </c>
      <c r="E35" s="10">
        <v>2176.3915039017179</v>
      </c>
      <c r="F35" s="10">
        <v>144.04387297956768</v>
      </c>
      <c r="G35" t="s">
        <v>895</v>
      </c>
      <c r="H35" s="10">
        <v>2242.6422474870751</v>
      </c>
      <c r="I35" s="10">
        <v>218685.44452504706</v>
      </c>
      <c r="J35" t="s">
        <v>896</v>
      </c>
      <c r="K35" s="10">
        <v>385000</v>
      </c>
      <c r="L35" t="s">
        <v>897</v>
      </c>
      <c r="M35" s="11">
        <v>6.7010254364058621</v>
      </c>
      <c r="N35" s="9">
        <v>53.466044709522983</v>
      </c>
      <c r="O35" s="9">
        <v>98.534649515799799</v>
      </c>
      <c r="P35" s="10">
        <v>291.63588191827318</v>
      </c>
      <c r="Q35" s="13">
        <v>3.8230076445041478E-2</v>
      </c>
      <c r="R35" t="s">
        <v>898</v>
      </c>
      <c r="S35" t="s">
        <v>899</v>
      </c>
      <c r="T35" t="s">
        <v>900</v>
      </c>
      <c r="U35" s="10">
        <v>1357.7604709096399</v>
      </c>
      <c r="V35" s="13">
        <v>5.3674742900857622E-2</v>
      </c>
      <c r="W35" s="10">
        <v>520.12247669671206</v>
      </c>
      <c r="X35" s="10">
        <v>815.01999811639894</v>
      </c>
      <c r="Y35" s="12">
        <v>0.97678107995054808</v>
      </c>
      <c r="Z35" t="s">
        <v>901</v>
      </c>
      <c r="AA35" t="s">
        <v>902</v>
      </c>
      <c r="AB35" s="12">
        <v>0.20662394632556658</v>
      </c>
      <c r="AC35" t="s">
        <v>903</v>
      </c>
      <c r="AD35" t="s">
        <v>904</v>
      </c>
      <c r="AE35" s="11">
        <v>2.449729302869907</v>
      </c>
      <c r="AF35" s="10">
        <v>4167.5017777854328</v>
      </c>
      <c r="AG35" s="10">
        <v>5383.2674998445173</v>
      </c>
      <c r="AH35" s="10">
        <v>448.3431962258789</v>
      </c>
      <c r="AI35" s="10">
        <v>1447.1111866439462</v>
      </c>
      <c r="AJ35" s="10">
        <v>207.44613170034037</v>
      </c>
      <c r="AK35" s="9">
        <v>16.604342130789885</v>
      </c>
      <c r="AL35" s="10">
        <v>188.29298504528592</v>
      </c>
      <c r="AM35" s="9">
        <v>24.251750876193643</v>
      </c>
      <c r="AN35" s="10">
        <v>138.29580202726717</v>
      </c>
      <c r="AO35" s="9">
        <v>27.704648663935231</v>
      </c>
      <c r="AP35" s="9">
        <v>77.394762986831495</v>
      </c>
      <c r="AQ35" s="11">
        <v>9.3125128956647352</v>
      </c>
      <c r="AR35" s="9">
        <v>51.270988650928508</v>
      </c>
      <c r="AS35" s="11">
        <v>6.0353305409804436</v>
      </c>
      <c r="AT35" t="s">
        <v>905</v>
      </c>
      <c r="AU35" s="12">
        <v>0.92089969445783859</v>
      </c>
      <c r="AV35" s="13">
        <v>8.829430656703717E-2</v>
      </c>
      <c r="AW35" s="10">
        <v>291.89141546912577</v>
      </c>
      <c r="AX35" s="9">
        <v>13.081642481058415</v>
      </c>
      <c r="AY35" s="12">
        <v>0.30836419160492529</v>
      </c>
      <c r="AZ35" s="9">
        <v>83.829810200686964</v>
      </c>
      <c r="BA35" s="11">
        <v>5.6929317325179047</v>
      </c>
      <c r="BB35" t="s">
        <v>895</v>
      </c>
      <c r="BC35" s="10">
        <v>214.73612776036117</v>
      </c>
      <c r="BD35" s="10">
        <v>30417.55239076796</v>
      </c>
      <c r="BE35" t="s">
        <v>896</v>
      </c>
      <c r="BF35" s="10">
        <v>365.87041510932391</v>
      </c>
      <c r="BG35" t="s">
        <v>897</v>
      </c>
      <c r="BH35" s="11">
        <v>1.7455387431029601</v>
      </c>
      <c r="BI35" s="11">
        <v>2.147314933963834</v>
      </c>
      <c r="BJ35" s="11">
        <v>3.981585874043815</v>
      </c>
      <c r="BK35" s="9">
        <v>20.429067068105471</v>
      </c>
      <c r="BL35" s="13">
        <v>3.3205241246215302E-2</v>
      </c>
      <c r="BM35" t="s">
        <v>898</v>
      </c>
      <c r="BN35" t="s">
        <v>899</v>
      </c>
      <c r="BO35" t="s">
        <v>900</v>
      </c>
      <c r="BP35" s="9">
        <v>47.706796900258574</v>
      </c>
      <c r="BQ35" s="13">
        <v>3.2524680919173814E-2</v>
      </c>
      <c r="BR35" s="9">
        <v>19.794934044314672</v>
      </c>
      <c r="BS35" s="9">
        <v>27.652027989695942</v>
      </c>
      <c r="BT35" s="12">
        <v>0.12967712931321734</v>
      </c>
      <c r="BU35" t="s">
        <v>901</v>
      </c>
      <c r="BV35" t="s">
        <v>902</v>
      </c>
      <c r="BW35" s="12">
        <v>0.26972030328741586</v>
      </c>
      <c r="BX35" t="s">
        <v>903</v>
      </c>
      <c r="BY35" t="s">
        <v>904</v>
      </c>
      <c r="BZ35" s="12">
        <v>0.39721894821576897</v>
      </c>
      <c r="CA35" s="10">
        <v>162.64112314688722</v>
      </c>
      <c r="CB35" s="10">
        <v>210.4529026176611</v>
      </c>
      <c r="CC35" s="9">
        <v>15.173196228330252</v>
      </c>
      <c r="CD35" s="9">
        <v>46.028372511764999</v>
      </c>
      <c r="CE35" s="11">
        <v>7.6641216605796751</v>
      </c>
      <c r="CF35" s="12">
        <v>0.80456140623316597</v>
      </c>
      <c r="CG35" s="11">
        <v>7.0517545986000902</v>
      </c>
      <c r="CH35" s="12">
        <v>0.96020089270761066</v>
      </c>
      <c r="CI35" s="11">
        <v>5.0691795183373216</v>
      </c>
      <c r="CJ35" s="12">
        <v>0.98019904822982939</v>
      </c>
      <c r="CK35" s="11">
        <v>3.5457001192574751</v>
      </c>
      <c r="CL35" s="12">
        <v>0.3810202319021736</v>
      </c>
      <c r="CM35" s="11">
        <v>2.1993387705186067</v>
      </c>
      <c r="CN35" s="12">
        <v>0.28823497512689622</v>
      </c>
      <c r="CO35" t="s">
        <v>905</v>
      </c>
      <c r="CP35" s="12">
        <v>0.13521023716451397</v>
      </c>
      <c r="CQ35" s="13">
        <v>3.3323477098317705E-2</v>
      </c>
      <c r="CR35" s="11">
        <v>9.7550615996209213</v>
      </c>
      <c r="CS35" s="12">
        <v>0.47415257289785895</v>
      </c>
      <c r="CT35" s="12">
        <v>0.41499999999999998</v>
      </c>
      <c r="CU35" s="11">
        <v>6.69</v>
      </c>
      <c r="CV35" s="12">
        <v>0.99199999999999999</v>
      </c>
      <c r="CW35" s="11">
        <v>2.5299999999999998</v>
      </c>
      <c r="CX35" s="10">
        <v>502</v>
      </c>
      <c r="CY35" s="10">
        <v>112</v>
      </c>
      <c r="CZ35" s="11">
        <v>9.68</v>
      </c>
      <c r="DA35" s="10">
        <v>556</v>
      </c>
      <c r="DB35" s="12">
        <v>0.26100000000000001</v>
      </c>
      <c r="DC35" s="11">
        <v>1.68</v>
      </c>
      <c r="DD35" s="13">
        <v>9.1800000000000007E-2</v>
      </c>
      <c r="DE35" s="12">
        <v>0.80400000000000005</v>
      </c>
      <c r="DF35" s="9">
        <v>15.7</v>
      </c>
      <c r="DG35" s="13">
        <v>3.6799999999999999E-2</v>
      </c>
      <c r="DH35" s="12">
        <v>0.71799999999999997</v>
      </c>
      <c r="DI35" s="12">
        <v>0.161</v>
      </c>
      <c r="DJ35" s="12">
        <v>0.74</v>
      </c>
      <c r="DK35" s="12">
        <v>0.56899999999999995</v>
      </c>
      <c r="DL35" s="13">
        <v>4.3499999999999997E-2</v>
      </c>
      <c r="DM35" s="13">
        <v>3.9199999999999999E-2</v>
      </c>
      <c r="DN35" s="14">
        <v>4.6299999999999996E-3</v>
      </c>
      <c r="DO35" s="13">
        <v>3.5400000000000001E-2</v>
      </c>
      <c r="DP35" s="13">
        <v>2.0799999999999999E-2</v>
      </c>
      <c r="DQ35" s="12">
        <v>0.114</v>
      </c>
      <c r="DR35" s="12">
        <v>0.11700000000000001</v>
      </c>
      <c r="DS35" s="12">
        <v>0.27800000000000002</v>
      </c>
      <c r="DT35" s="12">
        <v>0.19700000000000001</v>
      </c>
      <c r="DU35" s="13">
        <v>3.9300000000000002E-2</v>
      </c>
      <c r="DV35" s="14">
        <v>4.45E-3</v>
      </c>
      <c r="DW35" s="14">
        <v>4.5900000000000003E-3</v>
      </c>
      <c r="DX35" s="14">
        <v>3.9399999999999999E-3</v>
      </c>
      <c r="DY35" s="13">
        <v>2.2599999999999999E-2</v>
      </c>
      <c r="DZ35" s="13">
        <v>2.69E-2</v>
      </c>
      <c r="EA35" s="14">
        <v>7.4200000000000004E-3</v>
      </c>
      <c r="EB35" s="13">
        <v>2.5100000000000001E-2</v>
      </c>
      <c r="EC35" s="14">
        <v>3.9399999999999999E-3</v>
      </c>
      <c r="ED35" s="13">
        <v>1.6500000000000001E-2</v>
      </c>
      <c r="EE35" s="14">
        <v>4.1200000000000004E-3</v>
      </c>
      <c r="EF35" s="13">
        <v>1.2500000000000001E-2</v>
      </c>
      <c r="EG35" s="14">
        <v>4.0000000000000001E-3</v>
      </c>
      <c r="EH35" s="13">
        <v>1.9599999999999999E-2</v>
      </c>
      <c r="EI35" s="14">
        <v>4.3099999999999996E-3</v>
      </c>
      <c r="EJ35" s="13">
        <v>1.47E-2</v>
      </c>
      <c r="EK35" s="13">
        <v>7.5399999999999995E-2</v>
      </c>
      <c r="EL35" s="13">
        <v>0.03</v>
      </c>
      <c r="EM35" s="14">
        <v>5.28E-3</v>
      </c>
      <c r="EN35" s="14">
        <v>5.2399999999999999E-3</v>
      </c>
    </row>
    <row r="36" spans="1:144" x14ac:dyDescent="0.25">
      <c r="A36" t="s">
        <v>906</v>
      </c>
      <c r="B36">
        <v>1</v>
      </c>
      <c r="C36" t="s">
        <v>882</v>
      </c>
      <c r="D36" s="11">
        <v>2.528522232747608</v>
      </c>
      <c r="E36" s="10">
        <v>2114.9619574329363</v>
      </c>
      <c r="F36" s="10">
        <v>132.30648659173954</v>
      </c>
      <c r="G36" t="s">
        <v>907</v>
      </c>
      <c r="H36" s="10">
        <v>2315.1102630445321</v>
      </c>
      <c r="I36" s="10">
        <v>271029.64135998767</v>
      </c>
      <c r="J36" t="s">
        <v>908</v>
      </c>
      <c r="K36" s="10">
        <v>385000</v>
      </c>
      <c r="L36" t="s">
        <v>909</v>
      </c>
      <c r="M36" s="11">
        <v>5.9206757290030829</v>
      </c>
      <c r="N36" s="9">
        <v>49.60506851295311</v>
      </c>
      <c r="O36" s="9">
        <v>97.674910504243329</v>
      </c>
      <c r="P36" s="10">
        <v>283.66479137480513</v>
      </c>
      <c r="Q36" s="13">
        <v>4.8034886898233743E-2</v>
      </c>
      <c r="R36" t="s">
        <v>910</v>
      </c>
      <c r="S36" t="s">
        <v>911</v>
      </c>
      <c r="T36" t="s">
        <v>912</v>
      </c>
      <c r="U36" s="10">
        <v>1297.8079771548691</v>
      </c>
      <c r="V36" t="s">
        <v>913</v>
      </c>
      <c r="W36" s="10">
        <v>511.5502288294453</v>
      </c>
      <c r="X36" s="10">
        <v>792.56837611106198</v>
      </c>
      <c r="Y36" s="12">
        <v>0.98983620869254885</v>
      </c>
      <c r="Z36" s="13">
        <v>1.9489803640873226E-2</v>
      </c>
      <c r="AA36" t="s">
        <v>914</v>
      </c>
      <c r="AB36" t="s">
        <v>915</v>
      </c>
      <c r="AC36" t="s">
        <v>916</v>
      </c>
      <c r="AD36" t="s">
        <v>917</v>
      </c>
      <c r="AE36" s="11">
        <v>1.7796447359546728</v>
      </c>
      <c r="AF36" s="10">
        <v>4010.8187338445318</v>
      </c>
      <c r="AG36" s="10">
        <v>5091.4190564543069</v>
      </c>
      <c r="AH36" s="10">
        <v>439.46038361385723</v>
      </c>
      <c r="AI36" s="10">
        <v>1435.0568284398255</v>
      </c>
      <c r="AJ36" s="10">
        <v>208.2004574170769</v>
      </c>
      <c r="AK36" s="9">
        <v>16.505281319126116</v>
      </c>
      <c r="AL36" s="10">
        <v>184.26298322989328</v>
      </c>
      <c r="AM36" s="9">
        <v>24.290045606149334</v>
      </c>
      <c r="AN36" s="10">
        <v>136.18169447950731</v>
      </c>
      <c r="AO36" s="9">
        <v>27.315986944158258</v>
      </c>
      <c r="AP36" s="9">
        <v>73.634126288846502</v>
      </c>
      <c r="AQ36" s="11">
        <v>8.8352614759331729</v>
      </c>
      <c r="AR36" s="9">
        <v>52.283672326318587</v>
      </c>
      <c r="AS36" s="11">
        <v>5.5761907756321403</v>
      </c>
      <c r="AT36" t="s">
        <v>918</v>
      </c>
      <c r="AU36" s="12">
        <v>0.89633766215139665</v>
      </c>
      <c r="AV36" s="13">
        <v>7.438242905212665E-2</v>
      </c>
      <c r="AW36" s="10">
        <v>271.32100628095702</v>
      </c>
      <c r="AX36" s="9">
        <v>13.375065833941692</v>
      </c>
      <c r="AY36" s="12">
        <v>0.30112018610680463</v>
      </c>
      <c r="AZ36" s="9">
        <v>97.643514951062514</v>
      </c>
      <c r="BA36" s="11">
        <v>4.2924766439760544</v>
      </c>
      <c r="BB36" t="s">
        <v>907</v>
      </c>
      <c r="BC36" s="10">
        <v>203.08711583675836</v>
      </c>
      <c r="BD36" s="10">
        <v>38964.17579090572</v>
      </c>
      <c r="BE36" t="s">
        <v>908</v>
      </c>
      <c r="BF36" s="10">
        <v>434.05572456193227</v>
      </c>
      <c r="BG36" t="s">
        <v>909</v>
      </c>
      <c r="BH36" s="11">
        <v>1.567086484794211</v>
      </c>
      <c r="BI36" s="11">
        <v>1.92075297292789</v>
      </c>
      <c r="BJ36" s="11">
        <v>3.4324126386664529</v>
      </c>
      <c r="BK36" s="9">
        <v>20.668643397475982</v>
      </c>
      <c r="BL36" s="13">
        <v>3.0317737503669628E-2</v>
      </c>
      <c r="BM36" t="s">
        <v>910</v>
      </c>
      <c r="BN36" t="s">
        <v>911</v>
      </c>
      <c r="BO36" t="s">
        <v>912</v>
      </c>
      <c r="BP36" s="9">
        <v>47.744219186390687</v>
      </c>
      <c r="BQ36" t="s">
        <v>913</v>
      </c>
      <c r="BR36" s="9">
        <v>16.221613712698886</v>
      </c>
      <c r="BS36" s="9">
        <v>26.720277744433542</v>
      </c>
      <c r="BT36" s="12">
        <v>0.13288510693871339</v>
      </c>
      <c r="BU36" s="13">
        <v>1.427581164200226E-2</v>
      </c>
      <c r="BV36" t="s">
        <v>914</v>
      </c>
      <c r="BW36" t="s">
        <v>915</v>
      </c>
      <c r="BX36" t="s">
        <v>916</v>
      </c>
      <c r="BY36" t="s">
        <v>917</v>
      </c>
      <c r="BZ36" s="12">
        <v>0.29872560922266345</v>
      </c>
      <c r="CA36" s="10">
        <v>109.73927964243951</v>
      </c>
      <c r="CB36" s="10">
        <v>158.05209380423267</v>
      </c>
      <c r="CC36" s="9">
        <v>12.90408066078013</v>
      </c>
      <c r="CD36" s="9">
        <v>40.89709363660112</v>
      </c>
      <c r="CE36" s="11">
        <v>6.4099043779982052</v>
      </c>
      <c r="CF36" s="12">
        <v>0.78862590764345175</v>
      </c>
      <c r="CG36" s="11">
        <v>6.0959587756951157</v>
      </c>
      <c r="CH36" s="12">
        <v>0.79699463286629679</v>
      </c>
      <c r="CI36" s="11">
        <v>5.0584574358890784</v>
      </c>
      <c r="CJ36" s="12">
        <v>0.97147905725482364</v>
      </c>
      <c r="CK36" s="11">
        <v>3.1724902598125482</v>
      </c>
      <c r="CL36" s="12">
        <v>0.34444184254682997</v>
      </c>
      <c r="CM36" s="11">
        <v>1.8252515137864915</v>
      </c>
      <c r="CN36" s="12">
        <v>0.24007660192518987</v>
      </c>
      <c r="CO36" t="s">
        <v>918</v>
      </c>
      <c r="CP36" s="12">
        <v>0.15235005444628164</v>
      </c>
      <c r="CQ36" s="13">
        <v>2.831006584099385E-2</v>
      </c>
      <c r="CR36" s="11">
        <v>8.0987752346581274</v>
      </c>
      <c r="CS36" s="12">
        <v>0.54202126883197321</v>
      </c>
      <c r="CT36" s="12">
        <v>0.44900000000000001</v>
      </c>
      <c r="CU36" s="11">
        <v>6.83</v>
      </c>
      <c r="CV36" s="12">
        <v>0.997</v>
      </c>
      <c r="CW36" s="11">
        <v>2.7</v>
      </c>
      <c r="CX36" s="10">
        <v>511</v>
      </c>
      <c r="CY36" s="10">
        <v>122</v>
      </c>
      <c r="CZ36" s="11">
        <v>9.77</v>
      </c>
      <c r="DA36" s="10">
        <v>578</v>
      </c>
      <c r="DB36" s="12">
        <v>0.29099999999999998</v>
      </c>
      <c r="DC36" s="11">
        <v>1.72</v>
      </c>
      <c r="DD36" s="13">
        <v>5.5599999999999997E-2</v>
      </c>
      <c r="DE36" s="12">
        <v>0.83499999999999996</v>
      </c>
      <c r="DF36" s="9">
        <v>16.100000000000001</v>
      </c>
      <c r="DG36" s="13">
        <v>3.78E-2</v>
      </c>
      <c r="DH36" s="12">
        <v>0.69699999999999995</v>
      </c>
      <c r="DI36" s="12">
        <v>0.23699999999999999</v>
      </c>
      <c r="DJ36" s="12">
        <v>0.75900000000000001</v>
      </c>
      <c r="DK36" s="12">
        <v>0.61499999999999999</v>
      </c>
      <c r="DL36" s="13">
        <v>6.4399999999999999E-2</v>
      </c>
      <c r="DM36" s="13">
        <v>3.56E-2</v>
      </c>
      <c r="DN36" s="14">
        <v>4.7499999999999999E-3</v>
      </c>
      <c r="DO36" s="14">
        <v>9.1599999999999997E-3</v>
      </c>
      <c r="DP36" s="14">
        <v>5.3899999999999998E-3</v>
      </c>
      <c r="DQ36" s="12">
        <v>0.11700000000000001</v>
      </c>
      <c r="DR36" s="12">
        <v>0.621</v>
      </c>
      <c r="DS36" s="12">
        <v>0.28999999999999998</v>
      </c>
      <c r="DT36" s="12">
        <v>0.14699999999999999</v>
      </c>
      <c r="DU36" s="13">
        <v>4.02E-2</v>
      </c>
      <c r="DV36" s="14">
        <v>4.5599999999999998E-3</v>
      </c>
      <c r="DW36" s="14">
        <v>4.7099999999999998E-3</v>
      </c>
      <c r="DX36" s="14">
        <v>4.0400000000000002E-3</v>
      </c>
      <c r="DY36" s="13">
        <v>2.3199999999999998E-2</v>
      </c>
      <c r="DZ36" s="13">
        <v>2.76E-2</v>
      </c>
      <c r="EA36" s="14">
        <v>7.6E-3</v>
      </c>
      <c r="EB36" s="13">
        <v>2.5700000000000001E-2</v>
      </c>
      <c r="EC36" s="14">
        <v>4.0299999999999997E-3</v>
      </c>
      <c r="ED36" s="13">
        <v>1.6899999999999998E-2</v>
      </c>
      <c r="EE36" s="14">
        <v>4.2199999999999998E-3</v>
      </c>
      <c r="EF36" s="13">
        <v>1.2800000000000001E-2</v>
      </c>
      <c r="EG36" s="14">
        <v>4.1000000000000003E-3</v>
      </c>
      <c r="EH36" s="13">
        <v>0.02</v>
      </c>
      <c r="EI36" s="14">
        <v>4.4099999999999999E-3</v>
      </c>
      <c r="EJ36" s="13">
        <v>1.5100000000000001E-2</v>
      </c>
      <c r="EK36" s="13">
        <v>8.4900000000000003E-2</v>
      </c>
      <c r="EL36" s="13">
        <v>3.6299999999999999E-2</v>
      </c>
      <c r="EM36" s="14">
        <v>5.4099999999999999E-3</v>
      </c>
      <c r="EN36" s="14">
        <v>5.3699999999999998E-3</v>
      </c>
    </row>
    <row r="37" spans="1:144" x14ac:dyDescent="0.25">
      <c r="A37" t="s">
        <v>919</v>
      </c>
      <c r="B37">
        <v>1</v>
      </c>
      <c r="C37" t="s">
        <v>882</v>
      </c>
      <c r="D37" s="11">
        <v>2.8700072831197021</v>
      </c>
      <c r="E37" s="10">
        <v>2236.8982732661916</v>
      </c>
      <c r="F37" s="10">
        <v>135.57300567461223</v>
      </c>
      <c r="G37" t="s">
        <v>920</v>
      </c>
      <c r="H37" s="10">
        <v>2415.8470293086425</v>
      </c>
      <c r="I37" s="10">
        <v>311517.58102676785</v>
      </c>
      <c r="J37" t="s">
        <v>921</v>
      </c>
      <c r="K37" s="10">
        <v>385000</v>
      </c>
      <c r="L37" t="s">
        <v>916</v>
      </c>
      <c r="M37" s="11">
        <v>3.9079599629545734</v>
      </c>
      <c r="N37" s="9">
        <v>50.407226451443456</v>
      </c>
      <c r="O37" s="9">
        <v>97.295626483139856</v>
      </c>
      <c r="P37" s="10">
        <v>275.89710867697721</v>
      </c>
      <c r="Q37" t="s">
        <v>922</v>
      </c>
      <c r="R37" t="s">
        <v>923</v>
      </c>
      <c r="S37" s="12">
        <v>0.13042552656820669</v>
      </c>
      <c r="T37" t="s">
        <v>924</v>
      </c>
      <c r="U37" s="10">
        <v>1326.048225892579</v>
      </c>
      <c r="V37" t="s">
        <v>925</v>
      </c>
      <c r="W37" s="10">
        <v>510.83312272959682</v>
      </c>
      <c r="X37" s="10">
        <v>798.8265392754746</v>
      </c>
      <c r="Y37" s="11">
        <v>1.0331239544165831</v>
      </c>
      <c r="Z37" s="13">
        <v>3.6287983281501561E-2</v>
      </c>
      <c r="AA37" s="13">
        <v>4.3174359208115722E-2</v>
      </c>
      <c r="AB37" t="s">
        <v>926</v>
      </c>
      <c r="AC37" t="s">
        <v>927</v>
      </c>
      <c r="AD37" t="s">
        <v>928</v>
      </c>
      <c r="AE37" s="11">
        <v>2.24024562782065</v>
      </c>
      <c r="AF37" s="10">
        <v>3996.0814958036326</v>
      </c>
      <c r="AG37" s="10">
        <v>5204.993346319493</v>
      </c>
      <c r="AH37" s="10">
        <v>439.18750504203018</v>
      </c>
      <c r="AI37" s="10">
        <v>1425.8485994239211</v>
      </c>
      <c r="AJ37" s="10">
        <v>210.87198548523364</v>
      </c>
      <c r="AK37" s="9">
        <v>16.783928544341258</v>
      </c>
      <c r="AL37" s="10">
        <v>183.4398559060638</v>
      </c>
      <c r="AM37" s="9">
        <v>23.94188445379395</v>
      </c>
      <c r="AN37" s="10">
        <v>136.73704287039246</v>
      </c>
      <c r="AO37" s="9">
        <v>27.503450190288845</v>
      </c>
      <c r="AP37" s="9">
        <v>73.398406238602448</v>
      </c>
      <c r="AQ37" s="11">
        <v>9.1613967158112732</v>
      </c>
      <c r="AR37" s="9">
        <v>51.056619841790926</v>
      </c>
      <c r="AS37" s="11">
        <v>5.8289400838927907</v>
      </c>
      <c r="AT37" t="s">
        <v>929</v>
      </c>
      <c r="AU37" s="12">
        <v>0.86252667512362435</v>
      </c>
      <c r="AV37" t="s">
        <v>930</v>
      </c>
      <c r="AW37" s="10">
        <v>273.58617207174166</v>
      </c>
      <c r="AX37" s="9">
        <v>12.858299136363424</v>
      </c>
      <c r="AY37" s="12">
        <v>0.28736280840190848</v>
      </c>
      <c r="AZ37" s="9">
        <v>78.591335145050238</v>
      </c>
      <c r="BA37" s="11">
        <v>4.8122698217918689</v>
      </c>
      <c r="BB37" t="s">
        <v>920</v>
      </c>
      <c r="BC37" s="10">
        <v>310.02437478224357</v>
      </c>
      <c r="BD37" s="10">
        <v>44230.262439197722</v>
      </c>
      <c r="BE37" t="s">
        <v>921</v>
      </c>
      <c r="BF37" s="10">
        <v>514.88817129226118</v>
      </c>
      <c r="BG37" t="s">
        <v>916</v>
      </c>
      <c r="BH37" s="11">
        <v>1.4451959067416995</v>
      </c>
      <c r="BI37" s="11">
        <v>1.8516187059354319</v>
      </c>
      <c r="BJ37" s="11">
        <v>3.1369232225872192</v>
      </c>
      <c r="BK37" s="9">
        <v>20.20921270162021</v>
      </c>
      <c r="BL37" t="s">
        <v>922</v>
      </c>
      <c r="BM37" t="s">
        <v>923</v>
      </c>
      <c r="BN37" s="12">
        <v>0.1023213044504425</v>
      </c>
      <c r="BO37" t="s">
        <v>924</v>
      </c>
      <c r="BP37" s="9">
        <v>48.154314596245399</v>
      </c>
      <c r="BQ37" t="s">
        <v>925</v>
      </c>
      <c r="BR37" s="9">
        <v>15.536965060799176</v>
      </c>
      <c r="BS37" s="9">
        <v>26.642983378277314</v>
      </c>
      <c r="BT37" s="12">
        <v>0.13980911168821722</v>
      </c>
      <c r="BU37" s="13">
        <v>1.9136271078451308E-2</v>
      </c>
      <c r="BV37" s="13">
        <v>4.3419781799643738E-2</v>
      </c>
      <c r="BW37" t="s">
        <v>926</v>
      </c>
      <c r="BX37" t="s">
        <v>927</v>
      </c>
      <c r="BY37" t="s">
        <v>928</v>
      </c>
      <c r="BZ37" s="12">
        <v>0.54874198804829599</v>
      </c>
      <c r="CA37" s="10">
        <v>130.53600274537746</v>
      </c>
      <c r="CB37" s="10">
        <v>151.44802189988897</v>
      </c>
      <c r="CC37" s="9">
        <v>12.059923999286893</v>
      </c>
      <c r="CD37" s="9">
        <v>38.547394925446945</v>
      </c>
      <c r="CE37" s="11">
        <v>5.2364221447220265</v>
      </c>
      <c r="CF37" s="12">
        <v>0.70509521519315188</v>
      </c>
      <c r="CG37" s="11">
        <v>6.0514844056977104</v>
      </c>
      <c r="CH37" s="12">
        <v>0.85858971106531967</v>
      </c>
      <c r="CI37" s="11">
        <v>5.1672397699156152</v>
      </c>
      <c r="CJ37" s="11">
        <v>1.1077416648101939</v>
      </c>
      <c r="CK37" s="11">
        <v>3.5975556399834772</v>
      </c>
      <c r="CL37" s="12">
        <v>0.38234308695982405</v>
      </c>
      <c r="CM37" s="11">
        <v>2.0164334530693249</v>
      </c>
      <c r="CN37" s="12">
        <v>0.26954067786347646</v>
      </c>
      <c r="CO37" t="s">
        <v>929</v>
      </c>
      <c r="CP37" s="12">
        <v>0.13475949664912382</v>
      </c>
      <c r="CQ37" t="s">
        <v>930</v>
      </c>
      <c r="CR37" s="11">
        <v>8.7099118456314972</v>
      </c>
      <c r="CS37" s="12">
        <v>0.51315210804945288</v>
      </c>
      <c r="CT37" s="12">
        <v>0.42299999999999999</v>
      </c>
      <c r="CU37" s="11">
        <v>7.02</v>
      </c>
      <c r="CV37" s="11">
        <v>1.0900000000000001</v>
      </c>
      <c r="CW37" s="11">
        <v>2.75</v>
      </c>
      <c r="CX37" s="10">
        <v>546</v>
      </c>
      <c r="CY37" s="10">
        <v>137</v>
      </c>
      <c r="CZ37" s="9">
        <v>10.199999999999999</v>
      </c>
      <c r="DA37" s="10">
        <v>597</v>
      </c>
      <c r="DB37" s="12">
        <v>0.28999999999999998</v>
      </c>
      <c r="DC37" s="11">
        <v>2</v>
      </c>
      <c r="DD37" s="13">
        <v>9.8799999999999999E-2</v>
      </c>
      <c r="DE37" s="12">
        <v>0.83899999999999997</v>
      </c>
      <c r="DF37" s="9">
        <v>17.7</v>
      </c>
      <c r="DG37" s="13">
        <v>3.3399999999999999E-2</v>
      </c>
      <c r="DH37" s="12">
        <v>0.85599999999999998</v>
      </c>
      <c r="DI37" s="12">
        <v>0.121</v>
      </c>
      <c r="DJ37" s="12">
        <v>0.878</v>
      </c>
      <c r="DK37" s="12">
        <v>0.76800000000000002</v>
      </c>
      <c r="DL37" s="13">
        <v>7.1900000000000006E-2</v>
      </c>
      <c r="DM37" s="13">
        <v>5.04E-2</v>
      </c>
      <c r="DN37" s="14">
        <v>4.9899999999999996E-3</v>
      </c>
      <c r="DO37" s="14">
        <v>9.6299999999999997E-3</v>
      </c>
      <c r="DP37" s="14">
        <v>5.6600000000000001E-3</v>
      </c>
      <c r="DQ37" s="13">
        <v>3.1E-2</v>
      </c>
      <c r="DR37" s="12">
        <v>0.64700000000000002</v>
      </c>
      <c r="DS37" s="12">
        <v>0.309</v>
      </c>
      <c r="DT37" s="12">
        <v>0.16900000000000001</v>
      </c>
      <c r="DU37" s="13">
        <v>4.2099999999999999E-2</v>
      </c>
      <c r="DV37" s="14">
        <v>4.7800000000000004E-3</v>
      </c>
      <c r="DW37" s="14">
        <v>4.9399999999999999E-3</v>
      </c>
      <c r="DX37" s="14">
        <v>4.2399999999999998E-3</v>
      </c>
      <c r="DY37" s="13">
        <v>2.4400000000000002E-2</v>
      </c>
      <c r="DZ37" s="13">
        <v>2.9000000000000001E-2</v>
      </c>
      <c r="EA37" s="14">
        <v>7.9799999999999992E-3</v>
      </c>
      <c r="EB37" s="13">
        <v>2.69E-2</v>
      </c>
      <c r="EC37" s="14">
        <v>4.2300000000000003E-3</v>
      </c>
      <c r="ED37" s="13">
        <v>1.77E-2</v>
      </c>
      <c r="EE37" s="14">
        <v>4.4299999999999999E-3</v>
      </c>
      <c r="EF37" s="13">
        <v>1.34E-2</v>
      </c>
      <c r="EG37" s="14">
        <v>4.3E-3</v>
      </c>
      <c r="EH37" s="13">
        <v>2.1000000000000001E-2</v>
      </c>
      <c r="EI37" s="14">
        <v>4.6299999999999996E-3</v>
      </c>
      <c r="EJ37" s="13">
        <v>1.5800000000000002E-2</v>
      </c>
      <c r="EK37" s="13">
        <v>7.1599999999999997E-2</v>
      </c>
      <c r="EL37" s="13">
        <v>4.2999999999999997E-2</v>
      </c>
      <c r="EM37" s="14">
        <v>5.6800000000000002E-3</v>
      </c>
      <c r="EN37" s="14">
        <v>5.6299999999999996E-3</v>
      </c>
    </row>
    <row r="38" spans="1:144" x14ac:dyDescent="0.25">
      <c r="A38" t="s">
        <v>931</v>
      </c>
      <c r="B38">
        <v>1</v>
      </c>
      <c r="C38" t="s">
        <v>882</v>
      </c>
      <c r="D38" s="11">
        <v>2.6186959881954825</v>
      </c>
      <c r="E38" s="10">
        <v>2099.9488680812888</v>
      </c>
      <c r="F38" s="10">
        <v>133.22897574203981</v>
      </c>
      <c r="G38" t="s">
        <v>932</v>
      </c>
      <c r="H38" s="10">
        <v>2388.9725185150014</v>
      </c>
      <c r="I38" s="10">
        <v>324071.03407683584</v>
      </c>
      <c r="J38" t="s">
        <v>933</v>
      </c>
      <c r="K38" s="10">
        <v>385000</v>
      </c>
      <c r="L38" t="s">
        <v>885</v>
      </c>
      <c r="M38" s="11">
        <v>6.4755796929214009</v>
      </c>
      <c r="N38" s="9">
        <v>50.252855201193071</v>
      </c>
      <c r="O38" s="9">
        <v>96.316780222761295</v>
      </c>
      <c r="P38" s="10">
        <v>293.86724495551113</v>
      </c>
      <c r="Q38" s="13">
        <v>3.6194872751814433E-2</v>
      </c>
      <c r="R38" t="s">
        <v>934</v>
      </c>
      <c r="S38" t="s">
        <v>935</v>
      </c>
      <c r="T38" t="s">
        <v>936</v>
      </c>
      <c r="U38" s="10">
        <v>1294.046859082139</v>
      </c>
      <c r="V38" t="s">
        <v>937</v>
      </c>
      <c r="W38" s="10">
        <v>518.2327039122207</v>
      </c>
      <c r="X38" s="10">
        <v>806.08028960991589</v>
      </c>
      <c r="Y38" s="11">
        <v>1.0556316878859149</v>
      </c>
      <c r="Z38" s="14">
        <v>8.0549449363064608E-3</v>
      </c>
      <c r="AA38" t="s">
        <v>938</v>
      </c>
      <c r="AB38" t="s">
        <v>939</v>
      </c>
      <c r="AC38" t="s">
        <v>940</v>
      </c>
      <c r="AD38" t="s">
        <v>941</v>
      </c>
      <c r="AE38" s="11">
        <v>2.0277029372254036</v>
      </c>
      <c r="AF38" s="10">
        <v>4034.1584705037067</v>
      </c>
      <c r="AG38" s="10">
        <v>5210.1904813993006</v>
      </c>
      <c r="AH38" s="10">
        <v>437.2280270727004</v>
      </c>
      <c r="AI38" s="10">
        <v>1420.8376745685912</v>
      </c>
      <c r="AJ38" s="10">
        <v>208.46937430036797</v>
      </c>
      <c r="AK38" s="9">
        <v>16.7697759679033</v>
      </c>
      <c r="AL38" s="10">
        <v>186.01641006343712</v>
      </c>
      <c r="AM38" s="9">
        <v>23.988236555577831</v>
      </c>
      <c r="AN38" s="10">
        <v>134.67168655295634</v>
      </c>
      <c r="AO38" s="9">
        <v>27.667756786967846</v>
      </c>
      <c r="AP38" s="9">
        <v>73.746906480479026</v>
      </c>
      <c r="AQ38" s="11">
        <v>8.9360343922798293</v>
      </c>
      <c r="AR38" s="9">
        <v>51.83949451868029</v>
      </c>
      <c r="AS38" s="11">
        <v>5.8992797852826371</v>
      </c>
      <c r="AT38" t="s">
        <v>942</v>
      </c>
      <c r="AU38" s="12">
        <v>0.82379410008190368</v>
      </c>
      <c r="AV38" s="13">
        <v>7.0949460872417852E-2</v>
      </c>
      <c r="AW38" s="10">
        <v>267.32687144538721</v>
      </c>
      <c r="AX38" s="9">
        <v>12.735185866420261</v>
      </c>
      <c r="AY38" s="12">
        <v>0.26306890767500357</v>
      </c>
      <c r="AZ38" s="9">
        <v>58.634364522231856</v>
      </c>
      <c r="BA38" s="11">
        <v>5.1438492365767345</v>
      </c>
      <c r="BB38" t="s">
        <v>932</v>
      </c>
      <c r="BC38" s="10">
        <v>333.81486265764937</v>
      </c>
      <c r="BD38" s="10">
        <v>44505.660879466828</v>
      </c>
      <c r="BE38" t="s">
        <v>933</v>
      </c>
      <c r="BF38" s="10">
        <v>465.44079656221697</v>
      </c>
      <c r="BG38" t="s">
        <v>885</v>
      </c>
      <c r="BH38" s="11">
        <v>2.0394792996040203</v>
      </c>
      <c r="BI38" s="11">
        <v>1.6500476885883231</v>
      </c>
      <c r="BJ38" s="11">
        <v>3.3200753358957815</v>
      </c>
      <c r="BK38" s="9">
        <v>21.004611765444242</v>
      </c>
      <c r="BL38" s="13">
        <v>2.6485624366779169E-2</v>
      </c>
      <c r="BM38" t="s">
        <v>934</v>
      </c>
      <c r="BN38" t="s">
        <v>935</v>
      </c>
      <c r="BO38" t="s">
        <v>936</v>
      </c>
      <c r="BP38" s="9">
        <v>45.062494318444308</v>
      </c>
      <c r="BQ38" t="s">
        <v>937</v>
      </c>
      <c r="BR38" s="9">
        <v>14.577658237461876</v>
      </c>
      <c r="BS38" s="9">
        <v>25.510582863768647</v>
      </c>
      <c r="BT38" s="12">
        <v>0.1219622905591335</v>
      </c>
      <c r="BU38" s="14">
        <v>7.9794957966757736E-3</v>
      </c>
      <c r="BV38" t="s">
        <v>938</v>
      </c>
      <c r="BW38" t="s">
        <v>939</v>
      </c>
      <c r="BX38" t="s">
        <v>940</v>
      </c>
      <c r="BY38" t="s">
        <v>941</v>
      </c>
      <c r="BZ38" s="12">
        <v>0.38311729428672675</v>
      </c>
      <c r="CA38" s="10">
        <v>120.61437865957684</v>
      </c>
      <c r="CB38" s="10">
        <v>165.89902948722397</v>
      </c>
      <c r="CC38" s="9">
        <v>13.14019366969832</v>
      </c>
      <c r="CD38" s="9">
        <v>43.992149661877271</v>
      </c>
      <c r="CE38" s="11">
        <v>6.3467320779518976</v>
      </c>
      <c r="CF38" s="12">
        <v>0.70647070546141233</v>
      </c>
      <c r="CG38" s="11">
        <v>6.074401805939555</v>
      </c>
      <c r="CH38" s="12">
        <v>0.92843630027039248</v>
      </c>
      <c r="CI38" s="11">
        <v>4.8616990612503859</v>
      </c>
      <c r="CJ38" s="12">
        <v>0.89447643717621306</v>
      </c>
      <c r="CK38" s="11">
        <v>3.2601786388898111</v>
      </c>
      <c r="CL38" s="12">
        <v>0.34918016294187232</v>
      </c>
      <c r="CM38" s="11">
        <v>2.1897069513162837</v>
      </c>
      <c r="CN38" s="12">
        <v>0.33425447897480726</v>
      </c>
      <c r="CO38" t="s">
        <v>942</v>
      </c>
      <c r="CP38" s="12">
        <v>0.14360435261842885</v>
      </c>
      <c r="CQ38" s="13">
        <v>2.527270436172617E-2</v>
      </c>
      <c r="CR38" s="11">
        <v>8.9207028686989212</v>
      </c>
      <c r="CS38" s="12">
        <v>0.62838454306709901</v>
      </c>
      <c r="CT38" s="12">
        <v>0.435</v>
      </c>
      <c r="CU38" s="11">
        <v>6.9</v>
      </c>
      <c r="CV38" s="12">
        <v>0.98099999999999998</v>
      </c>
      <c r="CW38" s="11">
        <v>2.8</v>
      </c>
      <c r="CX38" s="10">
        <v>542</v>
      </c>
      <c r="CY38" s="10">
        <v>144</v>
      </c>
      <c r="CZ38" s="11">
        <v>9.92</v>
      </c>
      <c r="DA38" s="10">
        <v>582</v>
      </c>
      <c r="DB38" s="12">
        <v>0.26700000000000002</v>
      </c>
      <c r="DC38" s="11">
        <v>1.83</v>
      </c>
      <c r="DD38" s="13">
        <v>4.8500000000000001E-2</v>
      </c>
      <c r="DE38" s="12">
        <v>0.85599999999999998</v>
      </c>
      <c r="DF38" s="9">
        <v>15.5</v>
      </c>
      <c r="DG38" s="13">
        <v>3.61E-2</v>
      </c>
      <c r="DH38" s="12">
        <v>0.79400000000000004</v>
      </c>
      <c r="DI38" s="12">
        <v>0.186</v>
      </c>
      <c r="DJ38" s="12">
        <v>0.69299999999999995</v>
      </c>
      <c r="DK38" s="12">
        <v>0.89500000000000002</v>
      </c>
      <c r="DL38" s="13">
        <v>7.0699999999999999E-2</v>
      </c>
      <c r="DM38" s="13">
        <v>4.5699999999999998E-2</v>
      </c>
      <c r="DN38" s="14">
        <v>4.9100000000000003E-3</v>
      </c>
      <c r="DO38" s="14">
        <v>9.4599999999999997E-3</v>
      </c>
      <c r="DP38" s="14">
        <v>5.5599999999999998E-3</v>
      </c>
      <c r="DQ38" s="12">
        <v>0.187</v>
      </c>
      <c r="DR38" s="12">
        <v>0.63100000000000001</v>
      </c>
      <c r="DS38" s="12">
        <v>0.27900000000000003</v>
      </c>
      <c r="DT38" s="12">
        <v>0.151</v>
      </c>
      <c r="DU38" s="13">
        <v>4.1300000000000003E-2</v>
      </c>
      <c r="DV38" s="13">
        <v>1.8599999999999998E-2</v>
      </c>
      <c r="DW38" s="14">
        <v>4.8500000000000001E-3</v>
      </c>
      <c r="DX38" s="14">
        <v>4.1599999999999996E-3</v>
      </c>
      <c r="DY38" s="13">
        <v>2.3900000000000001E-2</v>
      </c>
      <c r="DZ38" s="13">
        <v>2.8500000000000001E-2</v>
      </c>
      <c r="EA38" s="14">
        <v>7.8300000000000002E-3</v>
      </c>
      <c r="EB38" s="13">
        <v>2.64E-2</v>
      </c>
      <c r="EC38" s="14">
        <v>4.15E-3</v>
      </c>
      <c r="ED38" s="13">
        <v>1.7299999999999999E-2</v>
      </c>
      <c r="EE38" s="14">
        <v>4.3499999999999997E-3</v>
      </c>
      <c r="EF38" s="13">
        <v>1.3100000000000001E-2</v>
      </c>
      <c r="EG38" s="14">
        <v>4.2199999999999998E-3</v>
      </c>
      <c r="EH38" s="13">
        <v>2.0500000000000001E-2</v>
      </c>
      <c r="EI38" s="14">
        <v>4.5399999999999998E-3</v>
      </c>
      <c r="EJ38" s="13">
        <v>1.5599999999999999E-2</v>
      </c>
      <c r="EK38" s="13">
        <v>8.72E-2</v>
      </c>
      <c r="EL38" s="14">
        <v>6.0899999999999999E-3</v>
      </c>
      <c r="EM38" s="14">
        <v>5.5700000000000003E-3</v>
      </c>
      <c r="EN38" s="14">
        <v>5.5300000000000002E-3</v>
      </c>
    </row>
    <row r="39" spans="1:144" x14ac:dyDescent="0.25">
      <c r="A39" t="s">
        <v>943</v>
      </c>
      <c r="B39">
        <v>1</v>
      </c>
      <c r="C39" t="s">
        <v>882</v>
      </c>
      <c r="D39" s="11">
        <v>2.7302283433773211</v>
      </c>
      <c r="E39" s="10">
        <v>2107.6674795336949</v>
      </c>
      <c r="F39" s="10">
        <v>139.50280073962952</v>
      </c>
      <c r="G39" t="s">
        <v>944</v>
      </c>
      <c r="H39" s="10">
        <v>2614.0493994483681</v>
      </c>
      <c r="I39" s="10">
        <v>350852.85096876969</v>
      </c>
      <c r="J39" t="s">
        <v>945</v>
      </c>
      <c r="K39" s="10">
        <v>385000</v>
      </c>
      <c r="L39" t="s">
        <v>946</v>
      </c>
      <c r="M39" s="11">
        <v>5.1569042219911063</v>
      </c>
      <c r="N39" s="9">
        <v>52.058640977410683</v>
      </c>
      <c r="O39" s="9">
        <v>99.067926842547152</v>
      </c>
      <c r="P39" s="10">
        <v>293.18946853707831</v>
      </c>
      <c r="Q39" t="s">
        <v>947</v>
      </c>
      <c r="R39" t="s">
        <v>948</v>
      </c>
      <c r="S39" t="s">
        <v>949</v>
      </c>
      <c r="T39" t="s">
        <v>888</v>
      </c>
      <c r="U39" s="10">
        <v>1320.9924976355064</v>
      </c>
      <c r="V39" t="s">
        <v>950</v>
      </c>
      <c r="W39" s="10">
        <v>535.12382257374566</v>
      </c>
      <c r="X39" s="10">
        <v>833.03033201833023</v>
      </c>
      <c r="Y39" s="12">
        <v>0.88019163621133323</v>
      </c>
      <c r="Z39" s="13">
        <v>1.1974288427888957E-2</v>
      </c>
      <c r="AA39" t="s">
        <v>951</v>
      </c>
      <c r="AB39" t="s">
        <v>952</v>
      </c>
      <c r="AC39" t="s">
        <v>946</v>
      </c>
      <c r="AD39" t="s">
        <v>953</v>
      </c>
      <c r="AE39" s="11">
        <v>2.1691104043934462</v>
      </c>
      <c r="AF39" s="10">
        <v>4095.7874656799463</v>
      </c>
      <c r="AG39" s="10">
        <v>5374.3762495602778</v>
      </c>
      <c r="AH39" s="10">
        <v>440.93391956553495</v>
      </c>
      <c r="AI39" s="10">
        <v>1482.3275890836578</v>
      </c>
      <c r="AJ39" s="10">
        <v>216.72939997080246</v>
      </c>
      <c r="AK39" s="9">
        <v>16.917008319032849</v>
      </c>
      <c r="AL39" s="10">
        <v>191.34493309432503</v>
      </c>
      <c r="AM39" s="9">
        <v>24.849983998854583</v>
      </c>
      <c r="AN39" s="10">
        <v>139.82240417602083</v>
      </c>
      <c r="AO39" s="9">
        <v>28.454918755069677</v>
      </c>
      <c r="AP39" s="9">
        <v>76.624382975412402</v>
      </c>
      <c r="AQ39" s="11">
        <v>9.2079349541915398</v>
      </c>
      <c r="AR39" s="9">
        <v>52.73078951375274</v>
      </c>
      <c r="AS39" s="11">
        <v>5.8680078637027071</v>
      </c>
      <c r="AT39" t="s">
        <v>954</v>
      </c>
      <c r="AU39" s="12">
        <v>0.94750934403237974</v>
      </c>
      <c r="AV39" s="13">
        <v>4.8977269448281339E-2</v>
      </c>
      <c r="AW39" s="10">
        <v>289.32317704188932</v>
      </c>
      <c r="AX39" s="9">
        <v>13.094154167705478</v>
      </c>
      <c r="AY39" s="12">
        <v>0.25402877201023466</v>
      </c>
      <c r="AZ39" s="9">
        <v>78.393391011864765</v>
      </c>
      <c r="BA39" s="11">
        <v>5.3355174515739376</v>
      </c>
      <c r="BB39" t="s">
        <v>944</v>
      </c>
      <c r="BC39" s="10">
        <v>248.07024629784493</v>
      </c>
      <c r="BD39" s="10">
        <v>49530.539432845522</v>
      </c>
      <c r="BE39" t="s">
        <v>945</v>
      </c>
      <c r="BF39" s="10">
        <v>494.32459744156318</v>
      </c>
      <c r="BG39" t="s">
        <v>946</v>
      </c>
      <c r="BH39" s="11">
        <v>1.8043006911046056</v>
      </c>
      <c r="BI39" s="11">
        <v>1.5029733073535387</v>
      </c>
      <c r="BJ39" s="11">
        <v>3.3398435406273337</v>
      </c>
      <c r="BK39" s="9">
        <v>21.217510710079551</v>
      </c>
      <c r="BL39" t="s">
        <v>947</v>
      </c>
      <c r="BM39" t="s">
        <v>948</v>
      </c>
      <c r="BN39" t="s">
        <v>949</v>
      </c>
      <c r="BO39" t="s">
        <v>888</v>
      </c>
      <c r="BP39" s="9">
        <v>44.08040704014374</v>
      </c>
      <c r="BQ39" t="s">
        <v>950</v>
      </c>
      <c r="BR39" s="9">
        <v>20.056447369969774</v>
      </c>
      <c r="BS39" s="9">
        <v>25.804100715150163</v>
      </c>
      <c r="BT39" s="12">
        <v>0.11508644014557122</v>
      </c>
      <c r="BU39" s="13">
        <v>1.0663357829646372E-2</v>
      </c>
      <c r="BV39" t="s">
        <v>951</v>
      </c>
      <c r="BW39" t="s">
        <v>952</v>
      </c>
      <c r="BX39" t="s">
        <v>946</v>
      </c>
      <c r="BY39" t="s">
        <v>953</v>
      </c>
      <c r="BZ39" s="12">
        <v>0.36946303475192488</v>
      </c>
      <c r="CA39" s="10">
        <v>142.44528018811033</v>
      </c>
      <c r="CB39" s="10">
        <v>171.71337776225036</v>
      </c>
      <c r="CC39" s="9">
        <v>14.1555696588955</v>
      </c>
      <c r="CD39" s="9">
        <v>45.072764777670301</v>
      </c>
      <c r="CE39" s="11">
        <v>7.8034397831403997</v>
      </c>
      <c r="CF39" s="12">
        <v>0.76799894019758963</v>
      </c>
      <c r="CG39" s="11">
        <v>6.2182106771055334</v>
      </c>
      <c r="CH39" s="12">
        <v>0.95206355395689879</v>
      </c>
      <c r="CI39" s="11">
        <v>4.9933442733220765</v>
      </c>
      <c r="CJ39" s="11">
        <v>1.018517828752219</v>
      </c>
      <c r="CK39" s="11">
        <v>3.8999446277349392</v>
      </c>
      <c r="CL39" s="12">
        <v>0.39450352826286106</v>
      </c>
      <c r="CM39" s="11">
        <v>1.9226900377854574</v>
      </c>
      <c r="CN39" s="12">
        <v>0.24839823154320331</v>
      </c>
      <c r="CO39" t="s">
        <v>954</v>
      </c>
      <c r="CP39" s="12">
        <v>0.1656036866357446</v>
      </c>
      <c r="CQ39" s="13">
        <v>3.2940587837917444E-2</v>
      </c>
      <c r="CR39" s="9">
        <v>10.105580341648208</v>
      </c>
      <c r="CS39" s="12">
        <v>0.51754281960528437</v>
      </c>
      <c r="CT39" s="12">
        <v>0.40899999999999997</v>
      </c>
      <c r="CU39" s="11">
        <v>6.89</v>
      </c>
      <c r="CV39" s="11">
        <v>1.02</v>
      </c>
      <c r="CW39" s="11">
        <v>2.76</v>
      </c>
      <c r="CX39" s="10">
        <v>538</v>
      </c>
      <c r="CY39" s="10">
        <v>155</v>
      </c>
      <c r="CZ39" s="11">
        <v>9.8800000000000008</v>
      </c>
      <c r="DA39" s="10">
        <v>586</v>
      </c>
      <c r="DB39" s="12">
        <v>0.27100000000000002</v>
      </c>
      <c r="DC39" s="11">
        <v>1.3</v>
      </c>
      <c r="DD39" s="13">
        <v>9.3299999999999994E-2</v>
      </c>
      <c r="DE39" s="12">
        <v>0.84899999999999998</v>
      </c>
      <c r="DF39" s="9">
        <v>16.899999999999999</v>
      </c>
      <c r="DG39" s="13">
        <v>4.2299999999999997E-2</v>
      </c>
      <c r="DH39" s="12">
        <v>0.78200000000000003</v>
      </c>
      <c r="DI39" s="12">
        <v>0.13200000000000001</v>
      </c>
      <c r="DJ39" s="11">
        <v>1.01</v>
      </c>
      <c r="DK39" s="12">
        <v>0.77700000000000002</v>
      </c>
      <c r="DL39" s="13">
        <v>7.5300000000000006E-2</v>
      </c>
      <c r="DM39" s="13">
        <v>4.99E-2</v>
      </c>
      <c r="DN39" s="14">
        <v>4.96E-3</v>
      </c>
      <c r="DO39" s="14">
        <v>9.5499999999999995E-3</v>
      </c>
      <c r="DP39" s="14">
        <v>5.62E-3</v>
      </c>
      <c r="DQ39" s="12">
        <v>0.122</v>
      </c>
      <c r="DR39" s="12">
        <v>0.747</v>
      </c>
      <c r="DS39" s="12">
        <v>0.27100000000000002</v>
      </c>
      <c r="DT39" s="12">
        <v>0.152</v>
      </c>
      <c r="DU39" s="13">
        <v>4.1599999999999998E-2</v>
      </c>
      <c r="DV39" s="14">
        <v>4.7200000000000002E-3</v>
      </c>
      <c r="DW39" s="14">
        <v>4.8900000000000002E-3</v>
      </c>
      <c r="DX39" s="14">
        <v>4.1999999999999997E-3</v>
      </c>
      <c r="DY39" s="13">
        <v>2.4199999999999999E-2</v>
      </c>
      <c r="DZ39" s="13">
        <v>2.8799999999999999E-2</v>
      </c>
      <c r="EA39" s="13">
        <v>3.1300000000000001E-2</v>
      </c>
      <c r="EB39" s="13">
        <v>2.6599999999999999E-2</v>
      </c>
      <c r="EC39" s="14">
        <v>4.1900000000000001E-3</v>
      </c>
      <c r="ED39" s="13">
        <v>1.7500000000000002E-2</v>
      </c>
      <c r="EE39" s="14">
        <v>4.3899999999999998E-3</v>
      </c>
      <c r="EF39" s="13">
        <v>1.32E-2</v>
      </c>
      <c r="EG39" s="14">
        <v>4.2599999999999999E-3</v>
      </c>
      <c r="EH39" s="13">
        <v>2.07E-2</v>
      </c>
      <c r="EI39" s="14">
        <v>4.5799999999999999E-3</v>
      </c>
      <c r="EJ39" s="13">
        <v>1.5699999999999999E-2</v>
      </c>
      <c r="EK39" s="13">
        <v>7.9799999999999996E-2</v>
      </c>
      <c r="EL39" s="13">
        <v>3.7600000000000001E-2</v>
      </c>
      <c r="EM39" s="14">
        <v>5.62E-3</v>
      </c>
      <c r="EN39" s="14">
        <v>5.5700000000000003E-3</v>
      </c>
    </row>
    <row r="40" spans="1:144" x14ac:dyDescent="0.25">
      <c r="A40" t="s">
        <v>955</v>
      </c>
      <c r="B40">
        <v>1</v>
      </c>
      <c r="C40" t="s">
        <v>882</v>
      </c>
      <c r="D40" s="11">
        <v>3.3669783585841584</v>
      </c>
      <c r="E40" s="10">
        <v>2263.6391956517618</v>
      </c>
      <c r="F40" s="10">
        <v>141.23656643206021</v>
      </c>
      <c r="G40" t="s">
        <v>956</v>
      </c>
      <c r="H40" s="10">
        <v>2447.154017228665</v>
      </c>
      <c r="I40" s="10">
        <v>321043.61735393485</v>
      </c>
      <c r="J40" t="s">
        <v>957</v>
      </c>
      <c r="K40" s="10">
        <v>385000</v>
      </c>
      <c r="L40" t="s">
        <v>940</v>
      </c>
      <c r="M40" s="11">
        <v>3.7088013314942736</v>
      </c>
      <c r="N40" s="9">
        <v>56.150952534949191</v>
      </c>
      <c r="O40" s="9">
        <v>98.286492654313932</v>
      </c>
      <c r="P40" s="10">
        <v>318.60546028607786</v>
      </c>
      <c r="Q40" s="13">
        <v>4.0625455917180142E-2</v>
      </c>
      <c r="R40" t="s">
        <v>958</v>
      </c>
      <c r="S40" t="s">
        <v>959</v>
      </c>
      <c r="T40" t="s">
        <v>960</v>
      </c>
      <c r="U40" s="10">
        <v>1432.3329232050496</v>
      </c>
      <c r="V40" s="13">
        <v>6.480408409759969E-2</v>
      </c>
      <c r="W40" s="10">
        <v>534.60151473420956</v>
      </c>
      <c r="X40" s="10">
        <v>862.57278081001402</v>
      </c>
      <c r="Y40" s="12">
        <v>0.84244572203475643</v>
      </c>
      <c r="Z40" s="13">
        <v>4.2389829796252443E-2</v>
      </c>
      <c r="AA40" t="s">
        <v>951</v>
      </c>
      <c r="AB40" t="s">
        <v>961</v>
      </c>
      <c r="AC40" t="s">
        <v>962</v>
      </c>
      <c r="AD40" s="12">
        <v>0.17366929526008529</v>
      </c>
      <c r="AE40" s="11">
        <v>1.6671831720334538</v>
      </c>
      <c r="AF40" s="10">
        <v>4353.309886313984</v>
      </c>
      <c r="AG40" s="10">
        <v>5391.9658382682273</v>
      </c>
      <c r="AH40" s="10">
        <v>458.28834255508065</v>
      </c>
      <c r="AI40" s="10">
        <v>1492.49861253467</v>
      </c>
      <c r="AJ40" s="10">
        <v>216.51827894178507</v>
      </c>
      <c r="AK40" s="9">
        <v>17.200112412196955</v>
      </c>
      <c r="AL40" s="10">
        <v>194.68060034116934</v>
      </c>
      <c r="AM40" s="9">
        <v>24.860852956853243</v>
      </c>
      <c r="AN40" s="10">
        <v>140.26488762700802</v>
      </c>
      <c r="AO40" s="9">
        <v>28.511545687702469</v>
      </c>
      <c r="AP40" s="9">
        <v>76.225697692754068</v>
      </c>
      <c r="AQ40" s="11">
        <v>9.3431142307214348</v>
      </c>
      <c r="AR40" s="9">
        <v>52.335238375450182</v>
      </c>
      <c r="AS40" s="11">
        <v>6.0637180815893359</v>
      </c>
      <c r="AT40" t="s">
        <v>954</v>
      </c>
      <c r="AU40" s="11">
        <v>1.0503087468056489</v>
      </c>
      <c r="AV40" s="12">
        <v>0.11017655546596858</v>
      </c>
      <c r="AW40" s="10">
        <v>299.41995854579517</v>
      </c>
      <c r="AX40" s="9">
        <v>12.955337508782934</v>
      </c>
      <c r="AY40" s="12">
        <v>0.36838436146131937</v>
      </c>
      <c r="AZ40" s="9">
        <v>86.687712625230247</v>
      </c>
      <c r="BA40" s="11">
        <v>5.9516331163747775</v>
      </c>
      <c r="BB40" t="s">
        <v>956</v>
      </c>
      <c r="BC40" s="10">
        <v>305.27097444365955</v>
      </c>
      <c r="BD40" s="10">
        <v>47344.733754101297</v>
      </c>
      <c r="BE40" t="s">
        <v>957</v>
      </c>
      <c r="BF40" s="10">
        <v>495.68826539686478</v>
      </c>
      <c r="BG40" t="s">
        <v>940</v>
      </c>
      <c r="BH40" s="11">
        <v>1.4719098178552572</v>
      </c>
      <c r="BI40" s="11">
        <v>2.077760688471646</v>
      </c>
      <c r="BJ40" s="11">
        <v>3.5374123038768768</v>
      </c>
      <c r="BK40" s="9">
        <v>19.926801402937993</v>
      </c>
      <c r="BL40" s="13">
        <v>2.8698392507953144E-2</v>
      </c>
      <c r="BM40" t="s">
        <v>958</v>
      </c>
      <c r="BN40" t="s">
        <v>959</v>
      </c>
      <c r="BO40" t="s">
        <v>960</v>
      </c>
      <c r="BP40" s="9">
        <v>52.963520183111662</v>
      </c>
      <c r="BQ40" s="13">
        <v>3.9721760921470221E-2</v>
      </c>
      <c r="BR40" s="9">
        <v>19.103929888434767</v>
      </c>
      <c r="BS40" s="9">
        <v>32.125497597092874</v>
      </c>
      <c r="BT40" s="12">
        <v>0.15676407885702603</v>
      </c>
      <c r="BU40" s="13">
        <v>2.2937886037926812E-2</v>
      </c>
      <c r="BV40" t="s">
        <v>951</v>
      </c>
      <c r="BW40" t="s">
        <v>961</v>
      </c>
      <c r="BX40" t="s">
        <v>962</v>
      </c>
      <c r="BY40" s="12">
        <v>0.10701094772923019</v>
      </c>
      <c r="BZ40" s="12">
        <v>0.36298094504766693</v>
      </c>
      <c r="CA40" s="10">
        <v>174.73944600848836</v>
      </c>
      <c r="CB40" s="10">
        <v>160.02191683113489</v>
      </c>
      <c r="CC40" s="9">
        <v>13.726549582980812</v>
      </c>
      <c r="CD40" s="9">
        <v>47.523948331989274</v>
      </c>
      <c r="CE40" s="11">
        <v>7.7926717738790447</v>
      </c>
      <c r="CF40" s="12">
        <v>0.73662040978956034</v>
      </c>
      <c r="CG40" s="11">
        <v>8.2466158632590219</v>
      </c>
      <c r="CH40" s="11">
        <v>1.0223712413698907</v>
      </c>
      <c r="CI40" s="11">
        <v>5.4901315780933198</v>
      </c>
      <c r="CJ40" s="11">
        <v>1.113569224917464</v>
      </c>
      <c r="CK40" s="11">
        <v>3.1943568034008272</v>
      </c>
      <c r="CL40" s="12">
        <v>0.36895449135834624</v>
      </c>
      <c r="CM40" s="11">
        <v>1.7292415382878596</v>
      </c>
      <c r="CN40" s="12">
        <v>0.28445361452767354</v>
      </c>
      <c r="CO40" t="s">
        <v>954</v>
      </c>
      <c r="CP40" s="12">
        <v>0.14585148672849929</v>
      </c>
      <c r="CQ40" s="13">
        <v>2.7920720275932193E-2</v>
      </c>
      <c r="CR40" s="9">
        <v>10.673930559118952</v>
      </c>
      <c r="CS40" s="12">
        <v>0.62829208127166258</v>
      </c>
      <c r="CT40" s="12">
        <v>0.43099999999999999</v>
      </c>
      <c r="CU40" s="11">
        <v>6.93</v>
      </c>
      <c r="CV40" s="11">
        <v>1.06</v>
      </c>
      <c r="CW40" s="11">
        <v>2.83</v>
      </c>
      <c r="CX40" s="10">
        <v>545</v>
      </c>
      <c r="CY40" s="10">
        <v>165</v>
      </c>
      <c r="CZ40" s="11">
        <v>9.85</v>
      </c>
      <c r="DA40" s="10">
        <v>597</v>
      </c>
      <c r="DB40" s="12">
        <v>0.27900000000000003</v>
      </c>
      <c r="DC40" s="11">
        <v>1.96</v>
      </c>
      <c r="DD40" s="13">
        <v>7.1800000000000003E-2</v>
      </c>
      <c r="DE40" s="12">
        <v>0.84699999999999998</v>
      </c>
      <c r="DF40" s="9">
        <v>15.4</v>
      </c>
      <c r="DG40" s="13">
        <v>3.95E-2</v>
      </c>
      <c r="DH40" s="12">
        <v>0.77200000000000002</v>
      </c>
      <c r="DI40" s="12">
        <v>0.19400000000000001</v>
      </c>
      <c r="DJ40" s="12">
        <v>0.69899999999999995</v>
      </c>
      <c r="DK40" s="12">
        <v>0.98</v>
      </c>
      <c r="DL40" s="13">
        <v>4.6699999999999998E-2</v>
      </c>
      <c r="DM40" s="13">
        <v>3.6999999999999998E-2</v>
      </c>
      <c r="DN40" s="14">
        <v>4.96E-3</v>
      </c>
      <c r="DO40" s="14">
        <v>9.5399999999999999E-3</v>
      </c>
      <c r="DP40" s="14">
        <v>5.6100000000000004E-3</v>
      </c>
      <c r="DQ40" s="12">
        <v>0.122</v>
      </c>
      <c r="DR40" s="12">
        <v>0.47899999999999998</v>
      </c>
      <c r="DS40" s="12">
        <v>0.26500000000000001</v>
      </c>
      <c r="DT40" s="12">
        <v>0.127</v>
      </c>
      <c r="DU40" s="13">
        <v>4.1399999999999999E-2</v>
      </c>
      <c r="DV40" s="13">
        <v>1.8599999999999998E-2</v>
      </c>
      <c r="DW40" s="14">
        <v>4.8799999999999998E-3</v>
      </c>
      <c r="DX40" s="14">
        <v>4.1900000000000001E-3</v>
      </c>
      <c r="DY40" s="13">
        <v>2.41E-2</v>
      </c>
      <c r="DZ40" s="13">
        <v>2.8799999999999999E-2</v>
      </c>
      <c r="EA40" s="14">
        <v>7.8799999999999999E-3</v>
      </c>
      <c r="EB40" s="13">
        <v>2.6599999999999999E-2</v>
      </c>
      <c r="EC40" s="14">
        <v>4.1799999999999997E-3</v>
      </c>
      <c r="ED40" s="13">
        <v>1.7399999999999999E-2</v>
      </c>
      <c r="EE40" s="14">
        <v>4.3800000000000002E-3</v>
      </c>
      <c r="EF40" s="13">
        <v>1.32E-2</v>
      </c>
      <c r="EG40" s="14">
        <v>4.2399999999999998E-3</v>
      </c>
      <c r="EH40" s="13">
        <v>2.06E-2</v>
      </c>
      <c r="EI40" s="14">
        <v>4.5700000000000003E-3</v>
      </c>
      <c r="EJ40" s="13">
        <v>1.5699999999999999E-2</v>
      </c>
      <c r="EK40" s="13">
        <v>7.9500000000000001E-2</v>
      </c>
      <c r="EL40" s="14">
        <v>6.1199999999999996E-3</v>
      </c>
      <c r="EM40" s="14">
        <v>5.6100000000000004E-3</v>
      </c>
      <c r="EN40" s="14">
        <v>5.5599999999999998E-3</v>
      </c>
    </row>
    <row r="41" spans="1:144" x14ac:dyDescent="0.25">
      <c r="A41" t="s">
        <v>963</v>
      </c>
      <c r="B41">
        <v>1</v>
      </c>
      <c r="C41" t="s">
        <v>882</v>
      </c>
      <c r="D41" s="11">
        <v>2.8801973853946028</v>
      </c>
      <c r="E41" s="10">
        <v>2044.838777809377</v>
      </c>
      <c r="F41" s="10">
        <v>130.5667684611503</v>
      </c>
      <c r="G41" t="s">
        <v>964</v>
      </c>
      <c r="H41" s="10">
        <v>2156.587280859284</v>
      </c>
      <c r="I41" s="10">
        <v>298105.16970604798</v>
      </c>
      <c r="J41" t="s">
        <v>965</v>
      </c>
      <c r="K41" s="10">
        <v>385000</v>
      </c>
      <c r="L41" t="s">
        <v>966</v>
      </c>
      <c r="M41" s="11">
        <v>3.8275466166623437</v>
      </c>
      <c r="N41" s="9">
        <v>49.08190773729789</v>
      </c>
      <c r="O41" s="9">
        <v>94.490370423571278</v>
      </c>
      <c r="P41" s="10">
        <v>267.18523464316917</v>
      </c>
      <c r="Q41" t="s">
        <v>967</v>
      </c>
      <c r="R41" t="s">
        <v>968</v>
      </c>
      <c r="S41" t="s">
        <v>969</v>
      </c>
      <c r="T41" t="s">
        <v>970</v>
      </c>
      <c r="U41" s="10">
        <v>1247.7579598686498</v>
      </c>
      <c r="V41" s="13">
        <v>8.6362614548019245E-2</v>
      </c>
      <c r="W41" s="10">
        <v>506.63782260487147</v>
      </c>
      <c r="X41" s="10">
        <v>801.47081711843441</v>
      </c>
      <c r="Y41" s="11">
        <v>1.0909182010732608</v>
      </c>
      <c r="Z41" s="13">
        <v>1.4758390680452822E-2</v>
      </c>
      <c r="AA41" t="s">
        <v>971</v>
      </c>
      <c r="AB41" t="s">
        <v>972</v>
      </c>
      <c r="AC41" t="s">
        <v>973</v>
      </c>
      <c r="AD41" s="12">
        <v>0.1357725800274148</v>
      </c>
      <c r="AE41" s="11">
        <v>2.4063664783301464</v>
      </c>
      <c r="AF41" s="10">
        <v>3910.957376419552</v>
      </c>
      <c r="AG41" s="10">
        <v>5158.2412804366495</v>
      </c>
      <c r="AH41" s="10">
        <v>419.50534512453771</v>
      </c>
      <c r="AI41" s="10">
        <v>1414.5378628434428</v>
      </c>
      <c r="AJ41" s="10">
        <v>202.68025092869124</v>
      </c>
      <c r="AK41" s="9">
        <v>15.940259160117641</v>
      </c>
      <c r="AL41" s="10">
        <v>180.2769568160162</v>
      </c>
      <c r="AM41" s="9">
        <v>23.4521426068812</v>
      </c>
      <c r="AN41" s="10">
        <v>133.03516016309146</v>
      </c>
      <c r="AO41" s="9">
        <v>26.290248032066614</v>
      </c>
      <c r="AP41" s="9">
        <v>73.827018156476612</v>
      </c>
      <c r="AQ41" s="11">
        <v>8.7612979426873192</v>
      </c>
      <c r="AR41" s="9">
        <v>50.664557224757303</v>
      </c>
      <c r="AS41" s="11">
        <v>5.6745297040923814</v>
      </c>
      <c r="AT41" s="13">
        <v>1.7376249563606824E-2</v>
      </c>
      <c r="AU41" s="12">
        <v>0.74001195993270541</v>
      </c>
      <c r="AV41" s="13">
        <v>6.3592651866472061E-2</v>
      </c>
      <c r="AW41" s="10">
        <v>265.6965363447988</v>
      </c>
      <c r="AX41" s="9">
        <v>12.977909783408821</v>
      </c>
      <c r="AY41" s="12">
        <v>0.34911296026781574</v>
      </c>
      <c r="AZ41" s="9">
        <v>78.771151066576195</v>
      </c>
      <c r="BA41" s="11">
        <v>6.3052685409704639</v>
      </c>
      <c r="BB41" t="s">
        <v>964</v>
      </c>
      <c r="BC41" s="10">
        <v>227.3513455701322</v>
      </c>
      <c r="BD41" s="10">
        <v>43808.350296082412</v>
      </c>
      <c r="BE41" t="s">
        <v>965</v>
      </c>
      <c r="BF41" s="10">
        <v>372.33493539097952</v>
      </c>
      <c r="BG41" t="s">
        <v>966</v>
      </c>
      <c r="BH41" s="11">
        <v>1.9565881229175028</v>
      </c>
      <c r="BI41" s="11">
        <v>2.1006222815043465</v>
      </c>
      <c r="BJ41" s="11">
        <v>3.2083379242431151</v>
      </c>
      <c r="BK41" s="9">
        <v>20.823724229997449</v>
      </c>
      <c r="BL41" t="s">
        <v>967</v>
      </c>
      <c r="BM41" t="s">
        <v>968</v>
      </c>
      <c r="BN41" t="s">
        <v>969</v>
      </c>
      <c r="BO41" t="s">
        <v>970</v>
      </c>
      <c r="BP41" s="9">
        <v>48.956977082375182</v>
      </c>
      <c r="BQ41" s="13">
        <v>6.2072454782962985E-2</v>
      </c>
      <c r="BR41" s="9">
        <v>20.536278708792477</v>
      </c>
      <c r="BS41" s="9">
        <v>29.802568540037377</v>
      </c>
      <c r="BT41" s="12">
        <v>0.14002593439361377</v>
      </c>
      <c r="BU41" s="13">
        <v>1.2555388793972638E-2</v>
      </c>
      <c r="BV41" t="s">
        <v>971</v>
      </c>
      <c r="BW41" t="s">
        <v>972</v>
      </c>
      <c r="BX41" t="s">
        <v>973</v>
      </c>
      <c r="BY41" s="12">
        <v>0.10139472256437884</v>
      </c>
      <c r="BZ41" s="12">
        <v>0.61059291237319735</v>
      </c>
      <c r="CA41" s="10">
        <v>162.37449947833457</v>
      </c>
      <c r="CB41" s="10">
        <v>211.61422701279861</v>
      </c>
      <c r="CC41" s="9">
        <v>12.074027815165939</v>
      </c>
      <c r="CD41" s="9">
        <v>50.235807861240993</v>
      </c>
      <c r="CE41" s="11">
        <v>6.9076342776540649</v>
      </c>
      <c r="CF41" s="12">
        <v>0.72718170958810102</v>
      </c>
      <c r="CG41" s="11">
        <v>6.2704368594193545</v>
      </c>
      <c r="CH41" s="12">
        <v>0.87603430801451232</v>
      </c>
      <c r="CI41" s="11">
        <v>5.2512880766798604</v>
      </c>
      <c r="CJ41" s="12">
        <v>0.84942879647146008</v>
      </c>
      <c r="CK41" s="11">
        <v>3.9116338884683586</v>
      </c>
      <c r="CL41" s="12">
        <v>0.38929384255482019</v>
      </c>
      <c r="CM41" s="11">
        <v>1.9088045028805611</v>
      </c>
      <c r="CN41" s="12">
        <v>0.27657922950298447</v>
      </c>
      <c r="CO41" s="13">
        <v>1.991620682048003E-2</v>
      </c>
      <c r="CP41" s="12">
        <v>0.13084464085001288</v>
      </c>
      <c r="CQ41" s="13">
        <v>2.9657922572620295E-2</v>
      </c>
      <c r="CR41" s="9">
        <v>11.445196655543283</v>
      </c>
      <c r="CS41" s="12">
        <v>0.65119858989504542</v>
      </c>
      <c r="CT41" s="12">
        <v>0.41</v>
      </c>
      <c r="CU41" s="11">
        <v>6.75</v>
      </c>
      <c r="CV41" s="11">
        <v>1.05</v>
      </c>
      <c r="CW41" s="11">
        <v>2.82</v>
      </c>
      <c r="CX41" s="10">
        <v>545</v>
      </c>
      <c r="CY41" s="10">
        <v>181</v>
      </c>
      <c r="CZ41" s="11">
        <v>9.5500000000000007</v>
      </c>
      <c r="DA41" s="10">
        <v>588</v>
      </c>
      <c r="DB41" s="12">
        <v>0.28899999999999998</v>
      </c>
      <c r="DC41" s="11">
        <v>2.15</v>
      </c>
      <c r="DD41" s="13">
        <v>8.7099999999999997E-2</v>
      </c>
      <c r="DE41" s="12">
        <v>0.82099999999999995</v>
      </c>
      <c r="DF41" s="9">
        <v>16.2</v>
      </c>
      <c r="DG41" s="13">
        <v>3.27E-2</v>
      </c>
      <c r="DH41" s="12">
        <v>0.92100000000000004</v>
      </c>
      <c r="DI41" s="12">
        <v>0.16800000000000001</v>
      </c>
      <c r="DJ41" s="12">
        <v>0.69</v>
      </c>
      <c r="DK41" s="12">
        <v>0.92300000000000004</v>
      </c>
      <c r="DL41" s="13">
        <v>6.6600000000000006E-2</v>
      </c>
      <c r="DM41" s="13">
        <v>4.1200000000000001E-2</v>
      </c>
      <c r="DN41" s="14">
        <v>4.8999999999999998E-3</v>
      </c>
      <c r="DO41" s="14">
        <v>9.4199999999999996E-3</v>
      </c>
      <c r="DP41" s="14">
        <v>5.5399999999999998E-3</v>
      </c>
      <c r="DQ41" s="13">
        <v>3.04E-2</v>
      </c>
      <c r="DR41" s="12">
        <v>0.72599999999999998</v>
      </c>
      <c r="DS41" s="12">
        <v>0.32600000000000001</v>
      </c>
      <c r="DT41" s="12">
        <v>0.13400000000000001</v>
      </c>
      <c r="DU41" s="13">
        <v>4.0800000000000003E-2</v>
      </c>
      <c r="DV41" s="14">
        <v>4.6299999999999996E-3</v>
      </c>
      <c r="DW41" s="14">
        <v>4.81E-3</v>
      </c>
      <c r="DX41" s="14">
        <v>4.13E-3</v>
      </c>
      <c r="DY41" s="13">
        <v>2.3800000000000002E-2</v>
      </c>
      <c r="DZ41" s="13">
        <v>2.8400000000000002E-2</v>
      </c>
      <c r="EA41" s="14">
        <v>7.77E-3</v>
      </c>
      <c r="EB41" s="13">
        <v>2.6200000000000001E-2</v>
      </c>
      <c r="EC41" s="14">
        <v>4.1200000000000004E-3</v>
      </c>
      <c r="ED41" s="13">
        <v>1.72E-2</v>
      </c>
      <c r="EE41" s="14">
        <v>4.3200000000000001E-3</v>
      </c>
      <c r="EF41" s="13">
        <v>1.2999999999999999E-2</v>
      </c>
      <c r="EG41" s="14">
        <v>4.1799999999999997E-3</v>
      </c>
      <c r="EH41" s="13">
        <v>2.0199999999999999E-2</v>
      </c>
      <c r="EI41" s="14">
        <v>4.5100000000000001E-3</v>
      </c>
      <c r="EJ41" s="13">
        <v>1.55E-2</v>
      </c>
      <c r="EK41" s="13">
        <v>9.9900000000000003E-2</v>
      </c>
      <c r="EL41" s="14">
        <v>6.0299999999999998E-3</v>
      </c>
      <c r="EM41" s="14">
        <v>5.5300000000000002E-3</v>
      </c>
      <c r="EN41" s="14">
        <v>5.4799999999999996E-3</v>
      </c>
    </row>
    <row r="42" spans="1:144" x14ac:dyDescent="0.25">
      <c r="A42" t="s">
        <v>974</v>
      </c>
      <c r="B42">
        <v>1</v>
      </c>
      <c r="C42" t="s">
        <v>882</v>
      </c>
      <c r="D42" s="11">
        <v>3.1657779957777659</v>
      </c>
      <c r="E42" s="10">
        <v>2174.6564753198572</v>
      </c>
      <c r="F42" s="10">
        <v>135.32275322254389</v>
      </c>
      <c r="G42" t="s">
        <v>975</v>
      </c>
      <c r="H42" s="10">
        <v>2234.7822264052706</v>
      </c>
      <c r="I42" s="10">
        <v>279979.50047429319</v>
      </c>
      <c r="J42" t="s">
        <v>976</v>
      </c>
      <c r="K42" s="10">
        <v>385000</v>
      </c>
      <c r="L42" t="s">
        <v>977</v>
      </c>
      <c r="M42" s="11">
        <v>4.6484040667539679</v>
      </c>
      <c r="N42" s="9">
        <v>51.573920006369221</v>
      </c>
      <c r="O42" s="9">
        <v>97.901557538250501</v>
      </c>
      <c r="P42" s="10">
        <v>288.24148758130673</v>
      </c>
      <c r="Q42" s="13">
        <v>3.9281243525092671E-2</v>
      </c>
      <c r="R42" t="s">
        <v>978</v>
      </c>
      <c r="S42" t="s">
        <v>979</v>
      </c>
      <c r="T42" t="s">
        <v>980</v>
      </c>
      <c r="U42" s="10">
        <v>1299.2430603727616</v>
      </c>
      <c r="V42" t="s">
        <v>981</v>
      </c>
      <c r="W42" s="10">
        <v>518.28553196299015</v>
      </c>
      <c r="X42" s="10">
        <v>812.98952761319845</v>
      </c>
      <c r="Y42" s="12">
        <v>0.88761285865764206</v>
      </c>
      <c r="Z42" s="13">
        <v>2.6456164591798195E-2</v>
      </c>
      <c r="AA42" t="s">
        <v>982</v>
      </c>
      <c r="AB42" t="s">
        <v>952</v>
      </c>
      <c r="AC42" t="s">
        <v>983</v>
      </c>
      <c r="AD42" t="s">
        <v>984</v>
      </c>
      <c r="AE42" s="11">
        <v>1.867007252555053</v>
      </c>
      <c r="AF42" s="10">
        <v>4081.126701743759</v>
      </c>
      <c r="AG42" s="10">
        <v>5244.3232432998484</v>
      </c>
      <c r="AH42" s="10">
        <v>441.15631948622115</v>
      </c>
      <c r="AI42" s="10">
        <v>1430.2534330838894</v>
      </c>
      <c r="AJ42" s="10">
        <v>212.39759070198309</v>
      </c>
      <c r="AK42" s="9">
        <v>16.476157361612181</v>
      </c>
      <c r="AL42" s="10">
        <v>182.14763855826115</v>
      </c>
      <c r="AM42" s="9">
        <v>23.636565951132194</v>
      </c>
      <c r="AN42" s="10">
        <v>132.96433330156495</v>
      </c>
      <c r="AO42" s="9">
        <v>26.757204918752098</v>
      </c>
      <c r="AP42" s="9">
        <v>73.440145770966836</v>
      </c>
      <c r="AQ42" s="11">
        <v>8.8109223241854906</v>
      </c>
      <c r="AR42" s="9">
        <v>50.054666880558386</v>
      </c>
      <c r="AS42" s="11">
        <v>5.7113255843642907</v>
      </c>
      <c r="AT42" s="13">
        <v>2.5318026058787489E-2</v>
      </c>
      <c r="AU42" s="12">
        <v>0.86893373605017488</v>
      </c>
      <c r="AV42" s="13">
        <v>6.6332647404131279E-2</v>
      </c>
      <c r="AW42" s="10">
        <v>266.22897941546222</v>
      </c>
      <c r="AX42" s="9">
        <v>13.065588571710759</v>
      </c>
      <c r="AY42" s="12">
        <v>0.35950887088461797</v>
      </c>
      <c r="AZ42" s="9">
        <v>95.911740689791998</v>
      </c>
      <c r="BA42" s="11">
        <v>5.3435293852308794</v>
      </c>
      <c r="BB42" t="s">
        <v>975</v>
      </c>
      <c r="BC42" s="10">
        <v>258.02579393717525</v>
      </c>
      <c r="BD42" s="10">
        <v>41039.577808860988</v>
      </c>
      <c r="BE42" t="s">
        <v>976</v>
      </c>
      <c r="BF42" s="10">
        <v>391.94754798233009</v>
      </c>
      <c r="BG42" t="s">
        <v>977</v>
      </c>
      <c r="BH42" s="11">
        <v>2.2471393742804469</v>
      </c>
      <c r="BI42" s="11">
        <v>2.2756941288620594</v>
      </c>
      <c r="BJ42" s="11">
        <v>3.8485036082779085</v>
      </c>
      <c r="BK42" s="9">
        <v>19.905843467205806</v>
      </c>
      <c r="BL42" s="13">
        <v>2.8242207237681376E-2</v>
      </c>
      <c r="BM42" t="s">
        <v>978</v>
      </c>
      <c r="BN42" t="s">
        <v>979</v>
      </c>
      <c r="BO42" t="s">
        <v>980</v>
      </c>
      <c r="BP42" s="9">
        <v>49.665411057920139</v>
      </c>
      <c r="BQ42" t="s">
        <v>981</v>
      </c>
      <c r="BR42" s="9">
        <v>17.382433634317568</v>
      </c>
      <c r="BS42" s="9">
        <v>25.827909073001063</v>
      </c>
      <c r="BT42" s="12">
        <v>0.11198803222967545</v>
      </c>
      <c r="BU42" s="13">
        <v>1.6058761150878061E-2</v>
      </c>
      <c r="BV42" t="s">
        <v>982</v>
      </c>
      <c r="BW42" t="s">
        <v>952</v>
      </c>
      <c r="BX42" t="s">
        <v>983</v>
      </c>
      <c r="BY42" t="s">
        <v>984</v>
      </c>
      <c r="BZ42" s="12">
        <v>0.37605629548891012</v>
      </c>
      <c r="CA42" s="10">
        <v>123.68839846237304</v>
      </c>
      <c r="CB42" s="10">
        <v>177.38720094795454</v>
      </c>
      <c r="CC42" s="9">
        <v>14.712960952973317</v>
      </c>
      <c r="CD42" s="9">
        <v>38.028604365211336</v>
      </c>
      <c r="CE42" s="11">
        <v>6.0618478659450989</v>
      </c>
      <c r="CF42" s="12">
        <v>0.77581668848957552</v>
      </c>
      <c r="CG42" s="11">
        <v>6.0540646994976441</v>
      </c>
      <c r="CH42" s="12">
        <v>0.8421935199921774</v>
      </c>
      <c r="CI42" s="11">
        <v>4.932674283113295</v>
      </c>
      <c r="CJ42" s="11">
        <v>1.0921257839752458</v>
      </c>
      <c r="CK42" s="11">
        <v>3.2519928022063427</v>
      </c>
      <c r="CL42" s="12">
        <v>0.35773086129340476</v>
      </c>
      <c r="CM42" s="11">
        <v>2.3153334759882345</v>
      </c>
      <c r="CN42" s="12">
        <v>0.31308807028946978</v>
      </c>
      <c r="CO42" s="13">
        <v>3.1710505357672364E-2</v>
      </c>
      <c r="CP42" s="12">
        <v>0.16033096918066539</v>
      </c>
      <c r="CQ42" s="13">
        <v>3.4146374171108926E-2</v>
      </c>
      <c r="CR42" s="11">
        <v>9.2223226737011235</v>
      </c>
      <c r="CS42" s="12">
        <v>0.63839318506230147</v>
      </c>
      <c r="CT42" s="12">
        <v>0.438</v>
      </c>
      <c r="CU42" s="11">
        <v>7.01</v>
      </c>
      <c r="CV42" s="11">
        <v>1.1399999999999999</v>
      </c>
      <c r="CW42" s="11">
        <v>2.86</v>
      </c>
      <c r="CX42" s="10">
        <v>562</v>
      </c>
      <c r="CY42" s="10">
        <v>209</v>
      </c>
      <c r="CZ42" s="11">
        <v>9.8000000000000007</v>
      </c>
      <c r="DA42" s="10">
        <v>593</v>
      </c>
      <c r="DB42" s="12">
        <v>0.249</v>
      </c>
      <c r="DC42" s="11">
        <v>1.73</v>
      </c>
      <c r="DD42" s="13">
        <v>4.99E-2</v>
      </c>
      <c r="DE42" s="12">
        <v>0.85199999999999998</v>
      </c>
      <c r="DF42" s="9">
        <v>16.399999999999999</v>
      </c>
      <c r="DG42" s="13">
        <v>3.0099999999999998E-2</v>
      </c>
      <c r="DH42" s="11">
        <v>1.06</v>
      </c>
      <c r="DI42" s="12">
        <v>0.19800000000000001</v>
      </c>
      <c r="DJ42" s="12">
        <v>0.71599999999999997</v>
      </c>
      <c r="DK42" s="11">
        <v>1.1499999999999999</v>
      </c>
      <c r="DL42" s="13">
        <v>7.7299999999999994E-2</v>
      </c>
      <c r="DM42" s="13">
        <v>4.7100000000000003E-2</v>
      </c>
      <c r="DN42" s="14">
        <v>5.0800000000000003E-3</v>
      </c>
      <c r="DO42" s="13">
        <v>5.0700000000000002E-2</v>
      </c>
      <c r="DP42" s="14">
        <v>5.7400000000000003E-3</v>
      </c>
      <c r="DQ42" s="13">
        <v>3.1600000000000003E-2</v>
      </c>
      <c r="DR42" s="12">
        <v>0.747</v>
      </c>
      <c r="DS42" s="12">
        <v>0.29899999999999999</v>
      </c>
      <c r="DT42" s="12">
        <v>0.155</v>
      </c>
      <c r="DU42" s="13">
        <v>4.2200000000000001E-2</v>
      </c>
      <c r="DV42" s="14">
        <v>4.79E-3</v>
      </c>
      <c r="DW42" s="14">
        <v>4.9800000000000001E-3</v>
      </c>
      <c r="DX42" s="14">
        <v>4.28E-3</v>
      </c>
      <c r="DY42" s="13">
        <v>2.47E-2</v>
      </c>
      <c r="DZ42" s="13">
        <v>2.9499999999999998E-2</v>
      </c>
      <c r="EA42" s="14">
        <v>8.0499999999999999E-3</v>
      </c>
      <c r="EB42" s="13">
        <v>2.7099999999999999E-2</v>
      </c>
      <c r="EC42" s="14">
        <v>4.2700000000000004E-3</v>
      </c>
      <c r="ED42" s="13">
        <v>1.77E-2</v>
      </c>
      <c r="EE42" s="14">
        <v>4.4799999999999996E-3</v>
      </c>
      <c r="EF42" s="13">
        <v>1.34E-2</v>
      </c>
      <c r="EG42" s="14">
        <v>4.3299999999999996E-3</v>
      </c>
      <c r="EH42" s="13">
        <v>2.0899999999999998E-2</v>
      </c>
      <c r="EI42" s="14">
        <v>4.6699999999999997E-3</v>
      </c>
      <c r="EJ42" s="13">
        <v>1.61E-2</v>
      </c>
      <c r="EK42" s="13">
        <v>7.17E-2</v>
      </c>
      <c r="EL42" s="13">
        <v>3.2399999999999998E-2</v>
      </c>
      <c r="EM42" s="14">
        <v>5.7299999999999999E-3</v>
      </c>
      <c r="EN42" s="14">
        <v>5.6800000000000002E-3</v>
      </c>
    </row>
    <row r="43" spans="1:144" x14ac:dyDescent="0.25">
      <c r="A43" t="s">
        <v>985</v>
      </c>
      <c r="B43">
        <v>1</v>
      </c>
      <c r="C43" t="s">
        <v>882</v>
      </c>
      <c r="D43" s="11">
        <v>3.6864303306198987</v>
      </c>
      <c r="E43" s="10">
        <v>2220.8093144544046</v>
      </c>
      <c r="F43" s="10">
        <v>144.30495976239533</v>
      </c>
      <c r="G43" t="s">
        <v>986</v>
      </c>
      <c r="H43" s="10">
        <v>1730.6385824173785</v>
      </c>
      <c r="I43" s="10">
        <v>233599.7003078557</v>
      </c>
      <c r="J43" t="s">
        <v>987</v>
      </c>
      <c r="K43" s="10">
        <v>385000</v>
      </c>
      <c r="L43" t="s">
        <v>988</v>
      </c>
      <c r="M43" s="11">
        <v>4.7459426109609311</v>
      </c>
      <c r="N43" s="9">
        <v>54.4970649815006</v>
      </c>
      <c r="O43" s="9">
        <v>99.875064383255804</v>
      </c>
      <c r="P43" s="10">
        <v>304.93525399836892</v>
      </c>
      <c r="Q43" t="s">
        <v>989</v>
      </c>
      <c r="R43" t="s">
        <v>990</v>
      </c>
      <c r="S43" t="s">
        <v>991</v>
      </c>
      <c r="T43" t="s">
        <v>992</v>
      </c>
      <c r="U43" s="10">
        <v>1298.9261527314013</v>
      </c>
      <c r="V43" t="s">
        <v>993</v>
      </c>
      <c r="W43" s="10">
        <v>518.25286381815249</v>
      </c>
      <c r="X43" s="10">
        <v>832.68450184037533</v>
      </c>
      <c r="Y43" s="12">
        <v>0.90872051985137969</v>
      </c>
      <c r="Z43" s="13">
        <v>1.7733723510308753E-2</v>
      </c>
      <c r="AA43" t="s">
        <v>951</v>
      </c>
      <c r="AB43" t="s">
        <v>994</v>
      </c>
      <c r="AC43" t="s">
        <v>995</v>
      </c>
      <c r="AD43" s="12">
        <v>0.1392814616349248</v>
      </c>
      <c r="AE43" s="11">
        <v>1.9097076823301582</v>
      </c>
      <c r="AF43" s="10">
        <v>4138.8391056127621</v>
      </c>
      <c r="AG43" s="10">
        <v>5381.7199965241762</v>
      </c>
      <c r="AH43" s="10">
        <v>441.90232857752659</v>
      </c>
      <c r="AI43" s="10">
        <v>1448.0890103833983</v>
      </c>
      <c r="AJ43" s="10">
        <v>213.01935347089562</v>
      </c>
      <c r="AK43" s="9">
        <v>16.501974076595612</v>
      </c>
      <c r="AL43" s="10">
        <v>185.81739106496337</v>
      </c>
      <c r="AM43" s="9">
        <v>23.926625585089027</v>
      </c>
      <c r="AN43" s="10">
        <v>135.786063595575</v>
      </c>
      <c r="AO43" s="9">
        <v>27.409826841885859</v>
      </c>
      <c r="AP43" s="9">
        <v>73.460479826832966</v>
      </c>
      <c r="AQ43" s="11">
        <v>8.9960683090315197</v>
      </c>
      <c r="AR43" s="9">
        <v>51.332370802130797</v>
      </c>
      <c r="AS43" s="11">
        <v>5.9335892017107748</v>
      </c>
      <c r="AT43" t="s">
        <v>954</v>
      </c>
      <c r="AU43" s="12">
        <v>0.83184684102696105</v>
      </c>
      <c r="AV43" s="13">
        <v>8.0270633840274871E-2</v>
      </c>
      <c r="AW43" s="10">
        <v>283.2277876170503</v>
      </c>
      <c r="AX43" s="9">
        <v>13.676965793198445</v>
      </c>
      <c r="AY43" s="12">
        <v>0.30032938520925828</v>
      </c>
      <c r="AZ43" s="9">
        <v>91.780914545505453</v>
      </c>
      <c r="BA43" s="11">
        <v>5.6944934048292462</v>
      </c>
      <c r="BB43" t="s">
        <v>986</v>
      </c>
      <c r="BC43" s="10">
        <v>255.21202508298154</v>
      </c>
      <c r="BD43" s="10">
        <v>32737.402570464088</v>
      </c>
      <c r="BE43" t="s">
        <v>987</v>
      </c>
      <c r="BF43" s="10">
        <v>376.89721086276256</v>
      </c>
      <c r="BG43" t="s">
        <v>988</v>
      </c>
      <c r="BH43" s="11">
        <v>2.2381415049505553</v>
      </c>
      <c r="BI43" s="11">
        <v>2.3861786600403416</v>
      </c>
      <c r="BJ43" s="11">
        <v>3.9511015043950213</v>
      </c>
      <c r="BK43" s="9">
        <v>19.579822348136023</v>
      </c>
      <c r="BL43" t="s">
        <v>989</v>
      </c>
      <c r="BM43" t="s">
        <v>990</v>
      </c>
      <c r="BN43" t="s">
        <v>991</v>
      </c>
      <c r="BO43" t="s">
        <v>992</v>
      </c>
      <c r="BP43" s="9">
        <v>53.95964401732936</v>
      </c>
      <c r="BQ43" t="s">
        <v>993</v>
      </c>
      <c r="BR43" s="9">
        <v>18.773978059319639</v>
      </c>
      <c r="BS43" s="9">
        <v>33.169535677863522</v>
      </c>
      <c r="BT43" s="12">
        <v>0.12972916828842612</v>
      </c>
      <c r="BU43" s="13">
        <v>1.217891626551741E-2</v>
      </c>
      <c r="BV43" t="s">
        <v>951</v>
      </c>
      <c r="BW43" t="s">
        <v>994</v>
      </c>
      <c r="BX43" t="s">
        <v>995</v>
      </c>
      <c r="BY43" s="13">
        <v>8.9684527403599668E-2</v>
      </c>
      <c r="BZ43" s="12">
        <v>0.45839815608948864</v>
      </c>
      <c r="CA43" s="10">
        <v>148.66728504820702</v>
      </c>
      <c r="CB43" s="10">
        <v>167.71220662922315</v>
      </c>
      <c r="CC43" s="9">
        <v>14.097100094029923</v>
      </c>
      <c r="CD43" s="9">
        <v>42.497853713542661</v>
      </c>
      <c r="CE43" s="11">
        <v>8.3478781563644553</v>
      </c>
      <c r="CF43" s="12">
        <v>0.94469813969978134</v>
      </c>
      <c r="CG43" s="11">
        <v>8.2446924757191375</v>
      </c>
      <c r="CH43" s="12">
        <v>0.95899047613292066</v>
      </c>
      <c r="CI43" s="11">
        <v>5.1644116071924007</v>
      </c>
      <c r="CJ43" s="11">
        <v>1.2699717560830677</v>
      </c>
      <c r="CK43" s="11">
        <v>3.9719068620718843</v>
      </c>
      <c r="CL43" s="12">
        <v>0.40738175108588826</v>
      </c>
      <c r="CM43" s="11">
        <v>2.6348264472892522</v>
      </c>
      <c r="CN43" s="12">
        <v>0.29740129316120612</v>
      </c>
      <c r="CO43" t="s">
        <v>954</v>
      </c>
      <c r="CP43" s="12">
        <v>0.15702352984823581</v>
      </c>
      <c r="CQ43" s="13">
        <v>3.5819958129780928E-2</v>
      </c>
      <c r="CR43" s="11">
        <v>9.9156607503084775</v>
      </c>
      <c r="CS43" s="12">
        <v>0.68284460737154484</v>
      </c>
      <c r="CT43" s="12">
        <v>0.42699999999999999</v>
      </c>
      <c r="CU43" s="11">
        <v>6.89</v>
      </c>
      <c r="CV43" s="11">
        <v>1.01</v>
      </c>
      <c r="CW43" s="11">
        <v>2.85</v>
      </c>
      <c r="CX43" s="10">
        <v>578</v>
      </c>
      <c r="CY43" s="10">
        <v>233</v>
      </c>
      <c r="CZ43" s="11">
        <v>9.4700000000000006</v>
      </c>
      <c r="DA43" s="10">
        <v>591</v>
      </c>
      <c r="DB43" s="12">
        <v>0.26900000000000002</v>
      </c>
      <c r="DC43" s="11">
        <v>2.27</v>
      </c>
      <c r="DD43" s="13">
        <v>7.1499999999999994E-2</v>
      </c>
      <c r="DE43" s="12">
        <v>0.83599999999999997</v>
      </c>
      <c r="DF43" s="9">
        <v>15.8</v>
      </c>
      <c r="DG43" s="13">
        <v>4.4900000000000002E-2</v>
      </c>
      <c r="DH43" s="12">
        <v>0.88100000000000001</v>
      </c>
      <c r="DI43" s="12">
        <v>0.17799999999999999</v>
      </c>
      <c r="DJ43" s="12">
        <v>0.59099999999999997</v>
      </c>
      <c r="DK43" s="12">
        <v>0.96599999999999997</v>
      </c>
      <c r="DL43" s="13">
        <v>7.1599999999999997E-2</v>
      </c>
      <c r="DM43" s="13">
        <v>3.6900000000000002E-2</v>
      </c>
      <c r="DN43" s="14">
        <v>4.96E-3</v>
      </c>
      <c r="DO43" s="14">
        <v>9.5300000000000003E-3</v>
      </c>
      <c r="DP43" s="14">
        <v>5.5999999999999999E-3</v>
      </c>
      <c r="DQ43" s="12">
        <v>0.122</v>
      </c>
      <c r="DR43" s="12">
        <v>0.61199999999999999</v>
      </c>
      <c r="DS43" s="12">
        <v>0.29199999999999998</v>
      </c>
      <c r="DT43" s="12">
        <v>0.126</v>
      </c>
      <c r="DU43" s="13">
        <v>4.1000000000000002E-2</v>
      </c>
      <c r="DV43" s="14">
        <v>4.6600000000000001E-3</v>
      </c>
      <c r="DW43" s="14">
        <v>4.8500000000000001E-3</v>
      </c>
      <c r="DX43" s="14">
        <v>4.1700000000000001E-3</v>
      </c>
      <c r="DY43" s="13">
        <v>2.41E-2</v>
      </c>
      <c r="DZ43" s="13">
        <v>2.8799999999999999E-2</v>
      </c>
      <c r="EA43" s="14">
        <v>7.8499999999999993E-3</v>
      </c>
      <c r="EB43" s="13">
        <v>2.64E-2</v>
      </c>
      <c r="EC43" s="14">
        <v>4.1599999999999996E-3</v>
      </c>
      <c r="ED43" s="13">
        <v>1.7299999999999999E-2</v>
      </c>
      <c r="EE43" s="14">
        <v>4.3600000000000002E-3</v>
      </c>
      <c r="EF43" s="13">
        <v>1.2999999999999999E-2</v>
      </c>
      <c r="EG43" s="14">
        <v>4.2199999999999998E-3</v>
      </c>
      <c r="EH43" s="13">
        <v>2.0299999999999999E-2</v>
      </c>
      <c r="EI43" s="14">
        <v>4.5500000000000002E-3</v>
      </c>
      <c r="EJ43" s="13">
        <v>1.5699999999999999E-2</v>
      </c>
      <c r="EK43" s="13">
        <v>5.8999999999999997E-2</v>
      </c>
      <c r="EL43" s="13">
        <v>2.41E-2</v>
      </c>
      <c r="EM43" s="14">
        <v>5.5900000000000004E-3</v>
      </c>
      <c r="EN43" s="14">
        <v>5.5300000000000002E-3</v>
      </c>
    </row>
    <row r="44" spans="1:144" x14ac:dyDescent="0.25">
      <c r="A44" t="s">
        <v>996</v>
      </c>
      <c r="B44">
        <v>1</v>
      </c>
      <c r="C44" t="s">
        <v>882</v>
      </c>
      <c r="D44" s="11">
        <v>3.8439796799839314</v>
      </c>
      <c r="E44" s="10">
        <v>2193.8324036354534</v>
      </c>
      <c r="F44" s="10">
        <v>143.87681674006589</v>
      </c>
      <c r="G44" t="s">
        <v>997</v>
      </c>
      <c r="H44" s="10">
        <v>2736.9239019264423</v>
      </c>
      <c r="I44" s="10">
        <v>165363.54149097524</v>
      </c>
      <c r="J44" t="s">
        <v>957</v>
      </c>
      <c r="K44" s="10">
        <v>385000</v>
      </c>
      <c r="L44" t="s">
        <v>998</v>
      </c>
      <c r="M44" s="11">
        <v>5.281805877189</v>
      </c>
      <c r="N44" s="9">
        <v>57.037692566748319</v>
      </c>
      <c r="O44" s="9">
        <v>98.696706046542985</v>
      </c>
      <c r="P44" s="10">
        <v>316.06787967804541</v>
      </c>
      <c r="Q44" t="s">
        <v>999</v>
      </c>
      <c r="R44" t="s">
        <v>1000</v>
      </c>
      <c r="S44" t="s">
        <v>1001</v>
      </c>
      <c r="T44" t="s">
        <v>1002</v>
      </c>
      <c r="U44" s="10">
        <v>1380.0631855516335</v>
      </c>
      <c r="V44" s="13">
        <v>6.5572106365272054E-2</v>
      </c>
      <c r="W44" s="10">
        <v>526.03512378934283</v>
      </c>
      <c r="X44" s="10">
        <v>848.03076013677071</v>
      </c>
      <c r="Y44" s="12">
        <v>0.79796585304899603</v>
      </c>
      <c r="Z44" s="13">
        <v>1.9211095385372887E-2</v>
      </c>
      <c r="AA44" t="s">
        <v>1003</v>
      </c>
      <c r="AB44" s="12">
        <v>0.35812064018308504</v>
      </c>
      <c r="AC44" t="s">
        <v>1004</v>
      </c>
      <c r="AD44" s="12">
        <v>0.1929579581089905</v>
      </c>
      <c r="AE44" s="11">
        <v>2.0628514945470089</v>
      </c>
      <c r="AF44" s="10">
        <v>4318.0329007091277</v>
      </c>
      <c r="AG44" s="10">
        <v>5575.1909174150151</v>
      </c>
      <c r="AH44" s="10">
        <v>461.60717236158968</v>
      </c>
      <c r="AI44" s="10">
        <v>1514.9558026622778</v>
      </c>
      <c r="AJ44" s="10">
        <v>216.74328564756266</v>
      </c>
      <c r="AK44" s="9">
        <v>17.35656660466033</v>
      </c>
      <c r="AL44" s="10">
        <v>190.99545787149501</v>
      </c>
      <c r="AM44" s="9">
        <v>24.667164350876938</v>
      </c>
      <c r="AN44" s="10">
        <v>137.45382013761903</v>
      </c>
      <c r="AO44" s="9">
        <v>28.029493223062261</v>
      </c>
      <c r="AP44" s="9">
        <v>73.291281039604186</v>
      </c>
      <c r="AQ44" s="11">
        <v>9.5336658027866985</v>
      </c>
      <c r="AR44" s="9">
        <v>52.446931948937461</v>
      </c>
      <c r="AS44" s="11">
        <v>5.9571111873366505</v>
      </c>
      <c r="AT44" s="13">
        <v>3.2465278183538553E-2</v>
      </c>
      <c r="AU44" s="12">
        <v>0.84383593575279547</v>
      </c>
      <c r="AV44" s="13">
        <v>9.0512724280499654E-2</v>
      </c>
      <c r="AW44" s="10">
        <v>295.26927629060606</v>
      </c>
      <c r="AX44" s="9">
        <v>13.754587672166936</v>
      </c>
      <c r="AY44" s="12">
        <v>0.35346059024725668</v>
      </c>
      <c r="AZ44" s="9">
        <v>88.676655151115028</v>
      </c>
      <c r="BA44" s="11">
        <v>5.6717375894891644</v>
      </c>
      <c r="BB44" t="s">
        <v>997</v>
      </c>
      <c r="BC44" s="10">
        <v>251.60633487435953</v>
      </c>
      <c r="BD44" s="10">
        <v>22507.364818337883</v>
      </c>
      <c r="BE44" t="s">
        <v>957</v>
      </c>
      <c r="BF44" s="10">
        <v>429.2061776031494</v>
      </c>
      <c r="BG44" t="s">
        <v>998</v>
      </c>
      <c r="BH44" s="11">
        <v>1.8627457486641272</v>
      </c>
      <c r="BI44" s="11">
        <v>2.3326576433963959</v>
      </c>
      <c r="BJ44" s="11">
        <v>4.219275044043254</v>
      </c>
      <c r="BK44" s="9">
        <v>22.65785313619352</v>
      </c>
      <c r="BL44" t="s">
        <v>999</v>
      </c>
      <c r="BM44" t="s">
        <v>1000</v>
      </c>
      <c r="BN44" t="s">
        <v>1001</v>
      </c>
      <c r="BO44" t="s">
        <v>1002</v>
      </c>
      <c r="BP44" s="9">
        <v>50.727514476305998</v>
      </c>
      <c r="BQ44" s="13">
        <v>4.4118062623734626E-2</v>
      </c>
      <c r="BR44" s="9">
        <v>17.834647741294347</v>
      </c>
      <c r="BS44" s="9">
        <v>29.686357236410277</v>
      </c>
      <c r="BT44" s="12">
        <v>0.14221731749283145</v>
      </c>
      <c r="BU44" s="13">
        <v>1.5307081832118164E-2</v>
      </c>
      <c r="BV44" t="s">
        <v>1003</v>
      </c>
      <c r="BW44" s="12">
        <v>0.3395705494930526</v>
      </c>
      <c r="BX44" t="s">
        <v>1004</v>
      </c>
      <c r="BY44" s="13">
        <v>8.5173533048991223E-2</v>
      </c>
      <c r="BZ44" s="12">
        <v>0.3723563571462033</v>
      </c>
      <c r="CA44" s="10">
        <v>142.01600231900042</v>
      </c>
      <c r="CB44" s="10">
        <v>182.41765541387122</v>
      </c>
      <c r="CC44" s="9">
        <v>13.73142914402931</v>
      </c>
      <c r="CD44" s="9">
        <v>43.864253071909367</v>
      </c>
      <c r="CE44" s="11">
        <v>9.3393100101766819</v>
      </c>
      <c r="CF44" s="12">
        <v>0.88816125993158412</v>
      </c>
      <c r="CG44" s="11">
        <v>6.6241275751542608</v>
      </c>
      <c r="CH44" s="11">
        <v>1.0016718131371012</v>
      </c>
      <c r="CI44" s="11">
        <v>5.4422932543413918</v>
      </c>
      <c r="CJ44" s="11">
        <v>1.1393420673166637</v>
      </c>
      <c r="CK44" s="11">
        <v>3.7078011944138041</v>
      </c>
      <c r="CL44" s="12">
        <v>0.41332960719459133</v>
      </c>
      <c r="CM44" s="11">
        <v>1.9710197994405199</v>
      </c>
      <c r="CN44" s="12">
        <v>0.27886827789294111</v>
      </c>
      <c r="CO44" s="13">
        <v>4.3936663581648119E-2</v>
      </c>
      <c r="CP44" s="12">
        <v>0.13054743519115514</v>
      </c>
      <c r="CQ44" s="13">
        <v>3.8684647674390386E-2</v>
      </c>
      <c r="CR44" s="11">
        <v>9.6778720936242753</v>
      </c>
      <c r="CS44" s="12">
        <v>0.67259218314180413</v>
      </c>
      <c r="CT44" s="12">
        <v>0.42499999999999999</v>
      </c>
      <c r="CU44" s="11">
        <v>7.25</v>
      </c>
      <c r="CV44" s="11">
        <v>1.19</v>
      </c>
      <c r="CW44" s="11">
        <v>3.09</v>
      </c>
      <c r="CX44" s="10">
        <v>592</v>
      </c>
      <c r="CY44" s="10">
        <v>272</v>
      </c>
      <c r="CZ44" s="11">
        <v>9.85</v>
      </c>
      <c r="DA44" s="10">
        <v>606</v>
      </c>
      <c r="DB44" s="12">
        <v>0.29499999999999998</v>
      </c>
      <c r="DC44" s="11">
        <v>1.91</v>
      </c>
      <c r="DD44" s="13">
        <v>8.1500000000000003E-2</v>
      </c>
      <c r="DE44" s="12">
        <v>0.88600000000000001</v>
      </c>
      <c r="DF44" s="9">
        <v>17</v>
      </c>
      <c r="DG44" s="13">
        <v>4.7300000000000002E-2</v>
      </c>
      <c r="DH44" s="12">
        <v>0.94899999999999995</v>
      </c>
      <c r="DI44" s="12">
        <v>0.14899999999999999</v>
      </c>
      <c r="DJ44" s="12">
        <v>0.47499999999999998</v>
      </c>
      <c r="DK44" s="12">
        <v>0.8</v>
      </c>
      <c r="DL44" s="13">
        <v>6.1400000000000003E-2</v>
      </c>
      <c r="DM44" s="13">
        <v>3.2899999999999999E-2</v>
      </c>
      <c r="DN44" s="14">
        <v>5.2300000000000003E-3</v>
      </c>
      <c r="DO44" s="13">
        <v>5.21E-2</v>
      </c>
      <c r="DP44" s="14">
        <v>5.8999999999999999E-3</v>
      </c>
      <c r="DQ44" s="13">
        <v>3.2599999999999997E-2</v>
      </c>
      <c r="DR44" s="12">
        <v>0.123</v>
      </c>
      <c r="DS44" s="12">
        <v>0.33300000000000002</v>
      </c>
      <c r="DT44" s="13">
        <v>9.8299999999999998E-2</v>
      </c>
      <c r="DU44" s="13">
        <v>4.3099999999999999E-2</v>
      </c>
      <c r="DV44" s="14">
        <v>4.8999999999999998E-3</v>
      </c>
      <c r="DW44" s="14">
        <v>5.11E-3</v>
      </c>
      <c r="DX44" s="14">
        <v>4.3899999999999998E-3</v>
      </c>
      <c r="DY44" s="13">
        <v>2.5399999999999999E-2</v>
      </c>
      <c r="DZ44" s="13">
        <v>3.0300000000000001E-2</v>
      </c>
      <c r="EA44" s="14">
        <v>8.26E-3</v>
      </c>
      <c r="EB44" s="13">
        <v>2.7799999999999998E-2</v>
      </c>
      <c r="EC44" s="14">
        <v>4.3800000000000002E-3</v>
      </c>
      <c r="ED44" s="13">
        <v>1.8100000000000002E-2</v>
      </c>
      <c r="EE44" s="14">
        <v>4.5900000000000003E-3</v>
      </c>
      <c r="EF44" s="13">
        <v>1.37E-2</v>
      </c>
      <c r="EG44" s="14">
        <v>4.4400000000000004E-3</v>
      </c>
      <c r="EH44" s="13">
        <v>2.1399999999999999E-2</v>
      </c>
      <c r="EI44" s="14">
        <v>4.7800000000000004E-3</v>
      </c>
      <c r="EJ44" s="13">
        <v>1.6500000000000001E-2</v>
      </c>
      <c r="EK44" s="12">
        <v>0.106</v>
      </c>
      <c r="EL44" s="13">
        <v>3.32E-2</v>
      </c>
      <c r="EM44" s="14">
        <v>5.8799999999999998E-3</v>
      </c>
      <c r="EN44" s="14">
        <v>5.8199999999999997E-3</v>
      </c>
    </row>
    <row r="45" spans="1:144" x14ac:dyDescent="0.25">
      <c r="A45" t="s">
        <v>1005</v>
      </c>
      <c r="B45">
        <v>1</v>
      </c>
      <c r="C45" t="s">
        <v>882</v>
      </c>
      <c r="D45" s="11">
        <v>3.2233458763798608</v>
      </c>
      <c r="E45" s="10">
        <v>2281.9250876812121</v>
      </c>
      <c r="F45" s="10">
        <v>141.62983303525641</v>
      </c>
      <c r="G45" t="s">
        <v>1006</v>
      </c>
      <c r="H45" s="10">
        <v>3159.8323726304166</v>
      </c>
      <c r="I45" s="10">
        <v>84690.350430420367</v>
      </c>
      <c r="J45" t="s">
        <v>1007</v>
      </c>
      <c r="K45" s="10">
        <v>385000</v>
      </c>
      <c r="L45" t="s">
        <v>916</v>
      </c>
      <c r="M45" s="11">
        <v>2.7816989661127582</v>
      </c>
      <c r="N45" s="9">
        <v>55.639645288560992</v>
      </c>
      <c r="O45" s="9">
        <v>98.402222738718081</v>
      </c>
      <c r="P45" s="10">
        <v>307.17833051213978</v>
      </c>
      <c r="Q45" s="13">
        <v>5.2615234353949748E-2</v>
      </c>
      <c r="R45" t="s">
        <v>1008</v>
      </c>
      <c r="S45" t="s">
        <v>1009</v>
      </c>
      <c r="T45" t="s">
        <v>1010</v>
      </c>
      <c r="U45" s="10">
        <v>1387.7484778652104</v>
      </c>
      <c r="V45" t="s">
        <v>1011</v>
      </c>
      <c r="W45" s="10">
        <v>516.1612774610885</v>
      </c>
      <c r="X45" s="10">
        <v>821.83454590012479</v>
      </c>
      <c r="Y45" s="12">
        <v>0.83900572316193089</v>
      </c>
      <c r="Z45" s="13">
        <v>2.6085877904031003E-2</v>
      </c>
      <c r="AA45" t="s">
        <v>1012</v>
      </c>
      <c r="AB45" t="s">
        <v>1013</v>
      </c>
      <c r="AC45" t="s">
        <v>1014</v>
      </c>
      <c r="AD45" t="s">
        <v>928</v>
      </c>
      <c r="AE45" s="11">
        <v>2.3008245221104002</v>
      </c>
      <c r="AF45" s="10">
        <v>4188.7303915097318</v>
      </c>
      <c r="AG45" s="10">
        <v>5361.8386788589778</v>
      </c>
      <c r="AH45" s="10">
        <v>449.22436725919067</v>
      </c>
      <c r="AI45" s="10">
        <v>1456.6862162655959</v>
      </c>
      <c r="AJ45" s="10">
        <v>210.17103736867114</v>
      </c>
      <c r="AK45" s="9">
        <v>16.777292813777517</v>
      </c>
      <c r="AL45" s="10">
        <v>189.81913507904184</v>
      </c>
      <c r="AM45" s="9">
        <v>24.246190147084164</v>
      </c>
      <c r="AN45" s="10">
        <v>135.25647700873634</v>
      </c>
      <c r="AO45" s="9">
        <v>27.334091269236424</v>
      </c>
      <c r="AP45" s="9">
        <v>71.680014379303486</v>
      </c>
      <c r="AQ45" s="11">
        <v>9.247988508602857</v>
      </c>
      <c r="AR45" s="9">
        <v>50.157910104344445</v>
      </c>
      <c r="AS45" s="11">
        <v>5.8016064021806057</v>
      </c>
      <c r="AT45" t="s">
        <v>1015</v>
      </c>
      <c r="AU45" s="12">
        <v>0.97052242067438732</v>
      </c>
      <c r="AV45" s="13">
        <v>9.7044830852111325E-2</v>
      </c>
      <c r="AW45" s="10">
        <v>282.72875416988683</v>
      </c>
      <c r="AX45" s="9">
        <v>13.040806647181753</v>
      </c>
      <c r="AY45" s="12">
        <v>0.33111341544575906</v>
      </c>
      <c r="AZ45" s="9">
        <v>87.506650068432478</v>
      </c>
      <c r="BA45" s="11">
        <v>6.2080600096379586</v>
      </c>
      <c r="BB45" t="s">
        <v>1006</v>
      </c>
      <c r="BC45" s="10">
        <v>274.13429414398024</v>
      </c>
      <c r="BD45" s="10">
        <v>11953.760551161249</v>
      </c>
      <c r="BE45" t="s">
        <v>1007</v>
      </c>
      <c r="BF45" s="10">
        <v>697.60792141062814</v>
      </c>
      <c r="BG45" t="s">
        <v>916</v>
      </c>
      <c r="BH45" s="11">
        <v>1.863082125230284</v>
      </c>
      <c r="BI45" s="11">
        <v>2.2729355778092568</v>
      </c>
      <c r="BJ45" s="11">
        <v>3.8199991029366873</v>
      </c>
      <c r="BK45" s="9">
        <v>22.101741186369928</v>
      </c>
      <c r="BL45" s="13">
        <v>2.5228894828757807E-2</v>
      </c>
      <c r="BM45" t="s">
        <v>1008</v>
      </c>
      <c r="BN45" t="s">
        <v>1009</v>
      </c>
      <c r="BO45" t="s">
        <v>1010</v>
      </c>
      <c r="BP45" s="9">
        <v>57.272873997554086</v>
      </c>
      <c r="BQ45" t="s">
        <v>1011</v>
      </c>
      <c r="BR45" s="9">
        <v>21.266327757745792</v>
      </c>
      <c r="BS45" s="9">
        <v>26.904814925146063</v>
      </c>
      <c r="BT45" s="12">
        <v>0.13748035707559336</v>
      </c>
      <c r="BU45" s="13">
        <v>1.7993064431973384E-2</v>
      </c>
      <c r="BV45" t="s">
        <v>1012</v>
      </c>
      <c r="BW45" t="s">
        <v>1013</v>
      </c>
      <c r="BX45" t="s">
        <v>1014</v>
      </c>
      <c r="BY45" t="s">
        <v>928</v>
      </c>
      <c r="BZ45" s="12">
        <v>0.42408398358765015</v>
      </c>
      <c r="CA45" s="10">
        <v>161.71591014636766</v>
      </c>
      <c r="CB45" s="10">
        <v>208.93391364679741</v>
      </c>
      <c r="CC45" s="9">
        <v>12.273874485861763</v>
      </c>
      <c r="CD45" s="9">
        <v>50.425103908137949</v>
      </c>
      <c r="CE45" s="11">
        <v>6.6684179479343015</v>
      </c>
      <c r="CF45" s="12">
        <v>0.67909256227108172</v>
      </c>
      <c r="CG45" s="11">
        <v>7.9803343637487032</v>
      </c>
      <c r="CH45" s="11">
        <v>1.0432099917928859</v>
      </c>
      <c r="CI45" s="11">
        <v>5.4442553771507614</v>
      </c>
      <c r="CJ45" s="11">
        <v>1.0246114498176175</v>
      </c>
      <c r="CK45" s="11">
        <v>3.5469040010005197</v>
      </c>
      <c r="CL45" s="12">
        <v>0.49931481542479317</v>
      </c>
      <c r="CM45" s="11">
        <v>1.9812146907037862</v>
      </c>
      <c r="CN45" s="12">
        <v>0.2598380954938691</v>
      </c>
      <c r="CO45" t="s">
        <v>1015</v>
      </c>
      <c r="CP45" s="12">
        <v>0.13950287624749982</v>
      </c>
      <c r="CQ45" s="13">
        <v>3.1626173174629922E-2</v>
      </c>
      <c r="CR45" s="9">
        <v>10.44944160659556</v>
      </c>
      <c r="CS45" s="12">
        <v>0.58045033372371257</v>
      </c>
      <c r="CT45" s="12">
        <v>0.438</v>
      </c>
      <c r="CU45" s="11">
        <v>7.07</v>
      </c>
      <c r="CV45" s="11">
        <v>1.2</v>
      </c>
      <c r="CW45" s="11">
        <v>2.94</v>
      </c>
      <c r="CX45" s="10">
        <v>572</v>
      </c>
      <c r="CY45" s="10">
        <v>316</v>
      </c>
      <c r="CZ45" s="11">
        <v>9.56</v>
      </c>
      <c r="DA45" s="10">
        <v>625</v>
      </c>
      <c r="DB45" s="12">
        <v>0.28999999999999998</v>
      </c>
      <c r="DC45" s="11">
        <v>2.21</v>
      </c>
      <c r="DD45" s="13">
        <v>8.5000000000000006E-2</v>
      </c>
      <c r="DE45" s="12">
        <v>0.85299999999999998</v>
      </c>
      <c r="DF45" s="9">
        <v>15.6</v>
      </c>
      <c r="DG45" s="13">
        <v>3.0200000000000001E-2</v>
      </c>
      <c r="DH45" s="12">
        <v>0.84</v>
      </c>
      <c r="DI45" s="12">
        <v>0.156</v>
      </c>
      <c r="DJ45" s="12">
        <v>0.71699999999999997</v>
      </c>
      <c r="DK45" s="12">
        <v>0.97499999999999998</v>
      </c>
      <c r="DL45" s="13">
        <v>8.1600000000000006E-2</v>
      </c>
      <c r="DM45" s="13">
        <v>5.0999999999999997E-2</v>
      </c>
      <c r="DN45" s="14">
        <v>5.11E-3</v>
      </c>
      <c r="DO45" s="14">
        <v>9.7999999999999997E-3</v>
      </c>
      <c r="DP45" s="14">
        <v>5.7499999999999999E-3</v>
      </c>
      <c r="DQ45" s="13">
        <v>3.1800000000000002E-2</v>
      </c>
      <c r="DR45" s="12">
        <v>0.11899999999999999</v>
      </c>
      <c r="DS45" s="12">
        <v>0.32</v>
      </c>
      <c r="DT45" s="12">
        <v>0.16900000000000001</v>
      </c>
      <c r="DU45" s="13">
        <v>4.2000000000000003E-2</v>
      </c>
      <c r="DV45" s="13">
        <v>1.89E-2</v>
      </c>
      <c r="DW45" s="14">
        <v>4.9800000000000001E-3</v>
      </c>
      <c r="DX45" s="14">
        <v>4.28E-3</v>
      </c>
      <c r="DY45" s="13">
        <v>2.4799999999999999E-2</v>
      </c>
      <c r="DZ45" s="13">
        <v>2.9600000000000001E-2</v>
      </c>
      <c r="EA45" s="14">
        <v>8.0499999999999999E-3</v>
      </c>
      <c r="EB45" s="13">
        <v>2.7099999999999999E-2</v>
      </c>
      <c r="EC45" s="14">
        <v>4.2700000000000004E-3</v>
      </c>
      <c r="ED45" s="13">
        <v>1.77E-2</v>
      </c>
      <c r="EE45" s="14">
        <v>4.4799999999999996E-3</v>
      </c>
      <c r="EF45" s="13">
        <v>1.3299999999999999E-2</v>
      </c>
      <c r="EG45" s="14">
        <v>4.3200000000000001E-3</v>
      </c>
      <c r="EH45" s="13">
        <v>2.0799999999999999E-2</v>
      </c>
      <c r="EI45" s="14">
        <v>4.6600000000000001E-3</v>
      </c>
      <c r="EJ45" s="13">
        <v>1.61E-2</v>
      </c>
      <c r="EK45" s="13">
        <v>7.1300000000000002E-2</v>
      </c>
      <c r="EL45" s="14">
        <v>6.2300000000000003E-3</v>
      </c>
      <c r="EM45" s="14">
        <v>5.7299999999999999E-3</v>
      </c>
      <c r="EN45" s="14">
        <v>5.6699999999999997E-3</v>
      </c>
    </row>
    <row r="46" spans="1:144" x14ac:dyDescent="0.25">
      <c r="A46" t="s">
        <v>1016</v>
      </c>
      <c r="B46">
        <v>2</v>
      </c>
      <c r="C46" t="s">
        <v>831</v>
      </c>
      <c r="D46" s="11">
        <v>9.8169396186949314</v>
      </c>
      <c r="E46" s="10">
        <v>24354.144087261571</v>
      </c>
      <c r="F46" s="10">
        <v>24123.710435353634</v>
      </c>
      <c r="G46" s="10">
        <v>74461.403411276478</v>
      </c>
      <c r="H46" s="10">
        <v>272153.24693422474</v>
      </c>
      <c r="I46" s="10">
        <v>838.33931718319536</v>
      </c>
      <c r="J46" s="10">
        <v>17121.699618275896</v>
      </c>
      <c r="K46" s="10">
        <v>50457.528039999997</v>
      </c>
      <c r="L46" s="9">
        <v>34.058030499216791</v>
      </c>
      <c r="M46" s="10">
        <v>16277.384937928036</v>
      </c>
      <c r="N46" s="10">
        <v>452.66433903020226</v>
      </c>
      <c r="O46" s="10">
        <v>1536.0942479556663</v>
      </c>
      <c r="P46" s="10">
        <v>110715.30768246895</v>
      </c>
      <c r="Q46" s="9">
        <v>41.017446108169139</v>
      </c>
      <c r="R46" s="9">
        <v>13.431632116615058</v>
      </c>
      <c r="S46" s="9">
        <v>18.561433099565143</v>
      </c>
      <c r="T46" s="10">
        <v>166.10403735023564</v>
      </c>
      <c r="U46" t="s">
        <v>1017</v>
      </c>
      <c r="V46" s="9">
        <v>47.969099780168065</v>
      </c>
      <c r="W46" s="10">
        <v>336.19474623885839</v>
      </c>
      <c r="X46" s="9">
        <v>31.813309738332915</v>
      </c>
      <c r="Y46" s="10">
        <v>172.02458419950239</v>
      </c>
      <c r="Z46" s="9">
        <v>12.18314568589234</v>
      </c>
      <c r="AA46" s="10">
        <v>274.46076731606058</v>
      </c>
      <c r="AB46" t="s">
        <v>1018</v>
      </c>
      <c r="AC46" s="11">
        <v>2.2621905517645118</v>
      </c>
      <c r="AD46" s="12">
        <v>0.39554057142883914</v>
      </c>
      <c r="AE46" s="10">
        <v>682.78462724780388</v>
      </c>
      <c r="AF46" s="9">
        <v>24.285318340774008</v>
      </c>
      <c r="AG46" s="9">
        <v>51.978475879138344</v>
      </c>
      <c r="AH46" s="11">
        <v>6.4752831405042173</v>
      </c>
      <c r="AI46" s="9">
        <v>28.06145579976668</v>
      </c>
      <c r="AJ46" s="11">
        <v>6.4122885855890601</v>
      </c>
      <c r="AK46" s="11">
        <v>2.0240852992063889</v>
      </c>
      <c r="AL46" s="11">
        <v>6.2986445273808878</v>
      </c>
      <c r="AM46" s="11">
        <v>1.06506035358068</v>
      </c>
      <c r="AN46" s="11">
        <v>5.8431142859153526</v>
      </c>
      <c r="AO46" s="11">
        <v>1.0354823765219665</v>
      </c>
      <c r="AP46" s="11">
        <v>3.2012853241161863</v>
      </c>
      <c r="AQ46" s="12">
        <v>0.43985947642035472</v>
      </c>
      <c r="AR46" s="11">
        <v>3.4740694177197744</v>
      </c>
      <c r="AS46" s="12">
        <v>0.43797267408200391</v>
      </c>
      <c r="AT46" s="11">
        <v>4.9525609662659296</v>
      </c>
      <c r="AU46" s="9">
        <v>10.71768910177834</v>
      </c>
      <c r="AV46" s="13">
        <v>5.8855011616209728E-2</v>
      </c>
      <c r="AW46" s="11">
        <v>5.6543796435212998</v>
      </c>
      <c r="AX46" s="11">
        <v>1.7756451139322285</v>
      </c>
      <c r="AY46" s="11">
        <v>1.3569932706418557</v>
      </c>
      <c r="AZ46" s="10">
        <v>1126.1095143071088</v>
      </c>
      <c r="BA46" s="10">
        <v>1093.5900027035952</v>
      </c>
      <c r="BB46" s="10">
        <v>2925.2369177813625</v>
      </c>
      <c r="BC46" s="10">
        <v>11933.890311989469</v>
      </c>
      <c r="BD46" s="10">
        <v>137.7634376740269</v>
      </c>
      <c r="BE46" s="10">
        <v>1155.342264812607</v>
      </c>
      <c r="BF46" s="10">
        <v>402.22032723360593</v>
      </c>
      <c r="BG46" s="11">
        <v>1.5763962767275661</v>
      </c>
      <c r="BH46" s="10">
        <v>521.05625289911279</v>
      </c>
      <c r="BI46" s="9">
        <v>18.319608830583871</v>
      </c>
      <c r="BJ46" s="9">
        <v>69.636320697884898</v>
      </c>
      <c r="BK46" s="10">
        <v>16454.014090475604</v>
      </c>
      <c r="BL46" s="11">
        <v>1.8485116919647568</v>
      </c>
      <c r="BM46" s="11">
        <v>2.0065659550288411</v>
      </c>
      <c r="BN46" s="11">
        <v>1.712947281932848</v>
      </c>
      <c r="BO46" s="9">
        <v>11.565539230534743</v>
      </c>
      <c r="BP46" t="s">
        <v>1017</v>
      </c>
      <c r="BQ46" s="11">
        <v>2.8307260247111592</v>
      </c>
      <c r="BR46" s="9">
        <v>15.56871022917665</v>
      </c>
      <c r="BS46" s="11">
        <v>1.7134215781869342</v>
      </c>
      <c r="BT46" s="11">
        <v>9.0910832409642435</v>
      </c>
      <c r="BU46" s="12">
        <v>0.94026038647950527</v>
      </c>
      <c r="BV46" s="9">
        <v>12.989956024950418</v>
      </c>
      <c r="BW46" t="s">
        <v>1018</v>
      </c>
      <c r="BX46" s="12">
        <v>0.60269370092419783</v>
      </c>
      <c r="BY46" s="12">
        <v>0.24753527635212688</v>
      </c>
      <c r="BZ46" s="9">
        <v>29.913791383966522</v>
      </c>
      <c r="CA46" s="11">
        <v>1.1517359272436372</v>
      </c>
      <c r="CB46" s="11">
        <v>2.2120934730799569</v>
      </c>
      <c r="CC46" s="12">
        <v>0.47991336643655946</v>
      </c>
      <c r="CD46" s="11">
        <v>2.2342286576575918</v>
      </c>
      <c r="CE46" s="11">
        <v>1.0370105334686184</v>
      </c>
      <c r="CF46" s="12">
        <v>0.30891202233537818</v>
      </c>
      <c r="CG46" s="12">
        <v>0.97808581868292421</v>
      </c>
      <c r="CH46" s="12">
        <v>0.14373058488767643</v>
      </c>
      <c r="CI46" s="12">
        <v>0.58579909503641547</v>
      </c>
      <c r="CJ46" s="12">
        <v>0.14751386563140434</v>
      </c>
      <c r="CK46" s="12">
        <v>0.38062321399904164</v>
      </c>
      <c r="CL46" s="13">
        <v>6.5819550478398062E-2</v>
      </c>
      <c r="CM46" s="12">
        <v>0.52542097899861295</v>
      </c>
      <c r="CN46" s="13">
        <v>9.3969494060797576E-2</v>
      </c>
      <c r="CO46" s="12">
        <v>0.61198848556441143</v>
      </c>
      <c r="CP46" s="11">
        <v>1.0092732590465401</v>
      </c>
      <c r="CQ46" s="13">
        <v>4.1636871030695306E-2</v>
      </c>
      <c r="CR46" s="12">
        <v>0.43028227038808919</v>
      </c>
      <c r="CS46" s="12">
        <v>0.205208731844437</v>
      </c>
      <c r="CT46" s="11">
        <v>1.92</v>
      </c>
      <c r="CU46" s="9">
        <v>16.7</v>
      </c>
      <c r="CV46" s="11">
        <v>1.01</v>
      </c>
      <c r="CW46" s="11">
        <v>2.13</v>
      </c>
      <c r="CX46" s="10">
        <v>729</v>
      </c>
      <c r="CY46" s="10">
        <v>163</v>
      </c>
      <c r="CZ46" s="9">
        <v>15.7</v>
      </c>
      <c r="DA46" s="10">
        <v>617</v>
      </c>
      <c r="DB46" s="12">
        <v>0.39</v>
      </c>
      <c r="DC46" s="11">
        <v>6.3</v>
      </c>
      <c r="DD46" s="12">
        <v>0.17199999999999999</v>
      </c>
      <c r="DE46" s="11">
        <v>1.22</v>
      </c>
      <c r="DF46" s="9">
        <v>26.2</v>
      </c>
      <c r="DG46" s="13">
        <v>5.62E-2</v>
      </c>
      <c r="DH46" s="11">
        <v>1.25</v>
      </c>
      <c r="DI46" s="12">
        <v>0.51400000000000001</v>
      </c>
      <c r="DJ46" s="12">
        <v>0.28100000000000003</v>
      </c>
      <c r="DK46" s="11">
        <v>1.64</v>
      </c>
      <c r="DL46" s="12">
        <v>0.45400000000000001</v>
      </c>
      <c r="DM46" s="13">
        <v>1.7999999999999999E-2</v>
      </c>
      <c r="DN46" s="13">
        <v>1.5100000000000001E-2</v>
      </c>
      <c r="DO46" s="13">
        <v>3.0200000000000001E-2</v>
      </c>
      <c r="DP46" s="13">
        <v>1.8100000000000002E-2</v>
      </c>
      <c r="DQ46" s="13">
        <v>9.7900000000000001E-2</v>
      </c>
      <c r="DR46" s="11">
        <v>1.62</v>
      </c>
      <c r="DS46" s="12">
        <v>0.57699999999999996</v>
      </c>
      <c r="DT46" s="12">
        <v>0.32100000000000001</v>
      </c>
      <c r="DU46" s="12">
        <v>0.11</v>
      </c>
      <c r="DV46" s="13">
        <v>1.2500000000000001E-2</v>
      </c>
      <c r="DW46" s="13">
        <v>1.2800000000000001E-2</v>
      </c>
      <c r="DX46" s="13">
        <v>1.04E-2</v>
      </c>
      <c r="DY46" s="13">
        <v>5.9400000000000001E-2</v>
      </c>
      <c r="DZ46" s="13">
        <v>6.8900000000000003E-2</v>
      </c>
      <c r="EA46" s="13">
        <v>1.84E-2</v>
      </c>
      <c r="EB46" s="13">
        <v>6.2899999999999998E-2</v>
      </c>
      <c r="EC46" s="14">
        <v>9.3699999999999999E-3</v>
      </c>
      <c r="ED46" s="13">
        <v>3.85E-2</v>
      </c>
      <c r="EE46" s="14">
        <v>9.8899999999999995E-3</v>
      </c>
      <c r="EF46" s="13">
        <v>2.7699999999999999E-2</v>
      </c>
      <c r="EG46" s="14">
        <v>9.2999999999999992E-3</v>
      </c>
      <c r="EH46" s="13">
        <v>4.3700000000000003E-2</v>
      </c>
      <c r="EI46" s="14">
        <v>9.58E-3</v>
      </c>
      <c r="EJ46" s="13">
        <v>3.1300000000000001E-2</v>
      </c>
      <c r="EK46" s="12">
        <v>0.106</v>
      </c>
      <c r="EL46" s="13">
        <v>5.11E-2</v>
      </c>
      <c r="EM46" s="14">
        <v>9.9000000000000008E-3</v>
      </c>
      <c r="EN46" s="14">
        <v>9.2099999999999994E-3</v>
      </c>
    </row>
    <row r="47" spans="1:144" x14ac:dyDescent="0.25">
      <c r="A47" t="s">
        <v>1019</v>
      </c>
      <c r="B47">
        <v>2</v>
      </c>
      <c r="C47" t="s">
        <v>831</v>
      </c>
      <c r="D47" s="9">
        <v>10.189255898328829</v>
      </c>
      <c r="E47" s="10">
        <v>24048.555576710143</v>
      </c>
      <c r="F47" s="10">
        <v>23907.154247570201</v>
      </c>
      <c r="G47" s="10">
        <v>73274.366187956533</v>
      </c>
      <c r="H47" s="10">
        <v>265408.56337383791</v>
      </c>
      <c r="I47" s="10">
        <v>917.29646711854036</v>
      </c>
      <c r="J47" s="10">
        <v>16226.712851874148</v>
      </c>
      <c r="K47" s="10">
        <v>50457.528039999997</v>
      </c>
      <c r="L47" s="9">
        <v>33.667641069853588</v>
      </c>
      <c r="M47" s="10">
        <v>15851.640955588413</v>
      </c>
      <c r="N47" s="10">
        <v>431.36373855539284</v>
      </c>
      <c r="O47" s="10">
        <v>1505.6927146226938</v>
      </c>
      <c r="P47" s="10">
        <v>114027.52088300999</v>
      </c>
      <c r="Q47" s="9">
        <v>40.707984832361376</v>
      </c>
      <c r="R47" s="9">
        <v>12.14845177738383</v>
      </c>
      <c r="S47" s="9">
        <v>17.717247626422207</v>
      </c>
      <c r="T47" s="10">
        <v>165.523440917828</v>
      </c>
      <c r="U47" s="11">
        <v>1.3610012088894803</v>
      </c>
      <c r="V47" s="9">
        <v>48.745022603303454</v>
      </c>
      <c r="W47" s="10">
        <v>332.3724732288901</v>
      </c>
      <c r="X47" s="9">
        <v>30.328187512380488</v>
      </c>
      <c r="Y47" s="10">
        <v>166.60224054640452</v>
      </c>
      <c r="Z47" s="9">
        <v>11.746652751896772</v>
      </c>
      <c r="AA47" s="10">
        <v>262.47724293158524</v>
      </c>
      <c r="AB47" t="s">
        <v>1020</v>
      </c>
      <c r="AC47" s="11">
        <v>1.9292681701354</v>
      </c>
      <c r="AD47" s="12">
        <v>0.33604051614805358</v>
      </c>
      <c r="AE47" s="10">
        <v>682.38929229387702</v>
      </c>
      <c r="AF47" s="9">
        <v>23.071284900278176</v>
      </c>
      <c r="AG47" s="9">
        <v>50.283621952485063</v>
      </c>
      <c r="AH47" s="11">
        <v>6.3643128391179511</v>
      </c>
      <c r="AI47" s="9">
        <v>27.351314970869634</v>
      </c>
      <c r="AJ47" s="11">
        <v>6.0232612067386864</v>
      </c>
      <c r="AK47" s="11">
        <v>1.9256963144954438</v>
      </c>
      <c r="AL47" s="11">
        <v>6.3526135100666421</v>
      </c>
      <c r="AM47" s="12">
        <v>0.91915621594660002</v>
      </c>
      <c r="AN47" s="11">
        <v>6.0180038666067368</v>
      </c>
      <c r="AO47" s="11">
        <v>1.2644475824048635</v>
      </c>
      <c r="AP47" s="11">
        <v>3.1627513034537302</v>
      </c>
      <c r="AQ47" s="12">
        <v>0.50603201986334989</v>
      </c>
      <c r="AR47" s="11">
        <v>3.3453970570367275</v>
      </c>
      <c r="AS47" s="12">
        <v>0.41453619839401701</v>
      </c>
      <c r="AT47" s="11">
        <v>4.8749377297911849</v>
      </c>
      <c r="AU47" s="9">
        <v>10.267612884177385</v>
      </c>
      <c r="AV47" t="s">
        <v>1021</v>
      </c>
      <c r="AW47" s="11">
        <v>5.6072448412343325</v>
      </c>
      <c r="AX47" s="11">
        <v>1.7849517159196313</v>
      </c>
      <c r="AY47" s="11">
        <v>1.1008682057183892</v>
      </c>
      <c r="AZ47" s="10">
        <v>1143.7108401584783</v>
      </c>
      <c r="BA47" s="10">
        <v>1165.7014507401768</v>
      </c>
      <c r="BB47" s="10">
        <v>3278.3529147997428</v>
      </c>
      <c r="BC47" s="10">
        <v>13287.961061518719</v>
      </c>
      <c r="BD47" s="10">
        <v>141.72648534934234</v>
      </c>
      <c r="BE47" s="10">
        <v>1191.9472190128809</v>
      </c>
      <c r="BF47" s="10">
        <v>363.19638882984492</v>
      </c>
      <c r="BG47" s="11">
        <v>2.7404523116160551</v>
      </c>
      <c r="BH47" s="10">
        <v>610.58497239690939</v>
      </c>
      <c r="BI47" s="9">
        <v>19.272898627252399</v>
      </c>
      <c r="BJ47" s="9">
        <v>61.272993619032817</v>
      </c>
      <c r="BK47" s="10">
        <v>16410.245490272173</v>
      </c>
      <c r="BL47" s="11">
        <v>2.1392801296243635</v>
      </c>
      <c r="BM47" s="11">
        <v>1.7920786991359712</v>
      </c>
      <c r="BN47" s="11">
        <v>1.7288398200536044</v>
      </c>
      <c r="BO47" s="9">
        <v>14.060918403603811</v>
      </c>
      <c r="BP47" s="12">
        <v>0.99659442528460107</v>
      </c>
      <c r="BQ47" s="11">
        <v>2.6119278769044287</v>
      </c>
      <c r="BR47" s="9">
        <v>16.013515404204682</v>
      </c>
      <c r="BS47" s="11">
        <v>1.5330902921909326</v>
      </c>
      <c r="BT47" s="11">
        <v>7.9304867052045704</v>
      </c>
      <c r="BU47" s="12">
        <v>0.86832124969513347</v>
      </c>
      <c r="BV47" s="9">
        <v>12.819619974788568</v>
      </c>
      <c r="BW47" t="s">
        <v>1020</v>
      </c>
      <c r="BX47" s="12">
        <v>0.49918703959103056</v>
      </c>
      <c r="BY47" s="12">
        <v>0.21657655733295567</v>
      </c>
      <c r="BZ47" s="9">
        <v>30.403679249615589</v>
      </c>
      <c r="CA47" s="11">
        <v>1.0393380370822838</v>
      </c>
      <c r="CB47" s="11">
        <v>2.4054420695855385</v>
      </c>
      <c r="CC47" s="12">
        <v>0.36208199997079976</v>
      </c>
      <c r="CD47" s="11">
        <v>1.9781863305566623</v>
      </c>
      <c r="CE47" s="12">
        <v>0.87140504471937041</v>
      </c>
      <c r="CF47" s="12">
        <v>0.20976742290319561</v>
      </c>
      <c r="CG47" s="12">
        <v>0.83106572701006398</v>
      </c>
      <c r="CH47" s="12">
        <v>0.15329577473548237</v>
      </c>
      <c r="CI47" s="12">
        <v>0.77941001168461466</v>
      </c>
      <c r="CJ47" s="12">
        <v>0.17019648973666021</v>
      </c>
      <c r="CK47" s="12">
        <v>0.45551775376055692</v>
      </c>
      <c r="CL47" s="12">
        <v>0.10120038286598822</v>
      </c>
      <c r="CM47" s="12">
        <v>0.53603465395481098</v>
      </c>
      <c r="CN47" s="13">
        <v>6.4911342217207221E-2</v>
      </c>
      <c r="CO47" s="12">
        <v>0.47390917688151096</v>
      </c>
      <c r="CP47" s="12">
        <v>0.78567905939274441</v>
      </c>
      <c r="CQ47" t="s">
        <v>1021</v>
      </c>
      <c r="CR47" s="12">
        <v>0.39317802293376558</v>
      </c>
      <c r="CS47" s="12">
        <v>0.2092015791433624</v>
      </c>
      <c r="CT47" s="11">
        <v>1.88</v>
      </c>
      <c r="CU47" s="9">
        <v>16</v>
      </c>
      <c r="CV47" s="11">
        <v>1.06</v>
      </c>
      <c r="CW47" s="11">
        <v>1.97</v>
      </c>
      <c r="CX47" s="10">
        <v>689</v>
      </c>
      <c r="CY47" s="10">
        <v>120</v>
      </c>
      <c r="CZ47" s="9">
        <v>15.2</v>
      </c>
      <c r="DA47" s="10">
        <v>565</v>
      </c>
      <c r="DB47" s="12">
        <v>0.40200000000000002</v>
      </c>
      <c r="DC47" s="11">
        <v>7.31</v>
      </c>
      <c r="DD47" s="12">
        <v>0.21099999999999999</v>
      </c>
      <c r="DE47" s="11">
        <v>1.1599999999999999</v>
      </c>
      <c r="DF47" s="9">
        <v>25.3</v>
      </c>
      <c r="DG47" s="13">
        <v>8.8200000000000001E-2</v>
      </c>
      <c r="DH47" s="11">
        <v>1.2</v>
      </c>
      <c r="DI47" s="12">
        <v>0.57499999999999996</v>
      </c>
      <c r="DJ47" s="11">
        <v>1.98</v>
      </c>
      <c r="DK47" s="12">
        <v>0.996</v>
      </c>
      <c r="DL47" s="12">
        <v>0.38300000000000001</v>
      </c>
      <c r="DM47" s="13">
        <v>7.4800000000000005E-2</v>
      </c>
      <c r="DN47" s="13">
        <v>1.37E-2</v>
      </c>
      <c r="DO47" s="13">
        <v>2.7300000000000001E-2</v>
      </c>
      <c r="DP47" s="13">
        <v>1.6400000000000001E-2</v>
      </c>
      <c r="DQ47" s="13">
        <v>8.8700000000000001E-2</v>
      </c>
      <c r="DR47" s="11">
        <v>1.1299999999999999</v>
      </c>
      <c r="DS47" s="12">
        <v>0.626</v>
      </c>
      <c r="DT47" s="12">
        <v>0.26100000000000001</v>
      </c>
      <c r="DU47" s="13">
        <v>9.8799999999999999E-2</v>
      </c>
      <c r="DV47" s="13">
        <v>1.1299999999999999E-2</v>
      </c>
      <c r="DW47" s="13">
        <v>1.1599999999999999E-2</v>
      </c>
      <c r="DX47" s="14">
        <v>9.3699999999999999E-3</v>
      </c>
      <c r="DY47" s="13">
        <v>5.3900000000000003E-2</v>
      </c>
      <c r="DZ47" s="13">
        <v>6.2100000000000002E-2</v>
      </c>
      <c r="EA47" s="13">
        <v>1.66E-2</v>
      </c>
      <c r="EB47" s="13">
        <v>5.7099999999999998E-2</v>
      </c>
      <c r="EC47" s="14">
        <v>8.4700000000000001E-3</v>
      </c>
      <c r="ED47" s="12">
        <v>0.188</v>
      </c>
      <c r="EE47" s="14">
        <v>8.94E-3</v>
      </c>
      <c r="EF47" s="13">
        <v>2.5100000000000001E-2</v>
      </c>
      <c r="EG47" s="13">
        <v>3.2300000000000002E-2</v>
      </c>
      <c r="EH47" s="13">
        <v>3.95E-2</v>
      </c>
      <c r="EI47" s="14">
        <v>8.6899999999999998E-3</v>
      </c>
      <c r="EJ47" s="13">
        <v>2.8299999999999999E-2</v>
      </c>
      <c r="EK47" s="12">
        <v>0.112</v>
      </c>
      <c r="EL47" s="13">
        <v>4.6800000000000001E-2</v>
      </c>
      <c r="EM47" s="14">
        <v>8.9700000000000005E-3</v>
      </c>
      <c r="EN47" s="14">
        <v>8.3300000000000006E-3</v>
      </c>
    </row>
    <row r="48" spans="1:144" x14ac:dyDescent="0.25">
      <c r="A48" t="s">
        <v>1022</v>
      </c>
      <c r="B48">
        <v>2</v>
      </c>
      <c r="C48" t="s">
        <v>831</v>
      </c>
      <c r="D48" s="11">
        <v>9.7502020596517696</v>
      </c>
      <c r="E48" s="10">
        <v>24339.638014833228</v>
      </c>
      <c r="F48" s="10">
        <v>23761.643344516597</v>
      </c>
      <c r="G48" s="10">
        <v>73805.625470329251</v>
      </c>
      <c r="H48" s="10">
        <v>271108.88766523119</v>
      </c>
      <c r="I48" s="10">
        <v>1132.919815585441</v>
      </c>
      <c r="J48" s="10">
        <v>15719.591216567957</v>
      </c>
      <c r="K48" s="10">
        <v>50457.528039999997</v>
      </c>
      <c r="L48" s="9">
        <v>32.977220831616528</v>
      </c>
      <c r="M48" s="10">
        <v>16189.648465781152</v>
      </c>
      <c r="N48" s="10">
        <v>443.54028832061596</v>
      </c>
      <c r="O48" s="10">
        <v>1573.6072692178761</v>
      </c>
      <c r="P48" s="10">
        <v>122000.37719238349</v>
      </c>
      <c r="Q48" s="9">
        <v>40.2917835617489</v>
      </c>
      <c r="R48" s="9">
        <v>11.278729318510416</v>
      </c>
      <c r="S48" s="9">
        <v>18.589890604530332</v>
      </c>
      <c r="T48" s="10">
        <v>177.9381702164616</v>
      </c>
      <c r="U48" t="s">
        <v>1023</v>
      </c>
      <c r="V48" s="9">
        <v>51.145169033514648</v>
      </c>
      <c r="W48" s="10">
        <v>332.40476615281955</v>
      </c>
      <c r="X48" s="9">
        <v>32.355554968742879</v>
      </c>
      <c r="Y48" s="10">
        <v>172.99663270937077</v>
      </c>
      <c r="Z48" s="9">
        <v>11.687287710009064</v>
      </c>
      <c r="AA48" s="10">
        <v>267.93437719210755</v>
      </c>
      <c r="AB48" t="s">
        <v>1024</v>
      </c>
      <c r="AC48" s="11">
        <v>2.3107564517656884</v>
      </c>
      <c r="AD48" t="s">
        <v>1025</v>
      </c>
      <c r="AE48" s="10">
        <v>667.07593225222899</v>
      </c>
      <c r="AF48" s="9">
        <v>24.080689628284901</v>
      </c>
      <c r="AG48" s="9">
        <v>51.169176948230415</v>
      </c>
      <c r="AH48" s="11">
        <v>6.3587707346301796</v>
      </c>
      <c r="AI48" s="9">
        <v>27.151633186691111</v>
      </c>
      <c r="AJ48" s="11">
        <v>6.6049353068230632</v>
      </c>
      <c r="AK48" s="11">
        <v>1.9181298470360835</v>
      </c>
      <c r="AL48" s="11">
        <v>6.2783890877185824</v>
      </c>
      <c r="AM48" s="12">
        <v>0.93982950711770563</v>
      </c>
      <c r="AN48" s="11">
        <v>6.3217499519083775</v>
      </c>
      <c r="AO48" s="11">
        <v>1.271342855312348</v>
      </c>
      <c r="AP48" s="11">
        <v>3.6161146063403513</v>
      </c>
      <c r="AQ48" s="12">
        <v>0.48918544104326855</v>
      </c>
      <c r="AR48" s="11">
        <v>3.159093282295149</v>
      </c>
      <c r="AS48" s="12">
        <v>0.4345479786051622</v>
      </c>
      <c r="AT48" s="11">
        <v>4.3769418752520126</v>
      </c>
      <c r="AU48" s="9">
        <v>10.671101800647005</v>
      </c>
      <c r="AV48" t="s">
        <v>1026</v>
      </c>
      <c r="AW48" s="11">
        <v>5.6497306845828774</v>
      </c>
      <c r="AX48" s="11">
        <v>1.6153067139626647</v>
      </c>
      <c r="AY48" s="11">
        <v>1.0638924171146367</v>
      </c>
      <c r="AZ48" s="10">
        <v>1043.080624392381</v>
      </c>
      <c r="BA48" s="10">
        <v>995.83187715806241</v>
      </c>
      <c r="BB48" s="10">
        <v>2566.7807700816716</v>
      </c>
      <c r="BC48" s="10">
        <v>11085.487364240542</v>
      </c>
      <c r="BD48" s="10">
        <v>175.9128254633076</v>
      </c>
      <c r="BE48" s="10">
        <v>989.85879285251815</v>
      </c>
      <c r="BF48" s="10">
        <v>338.66450748266163</v>
      </c>
      <c r="BG48" s="11">
        <v>1.9174195110854277</v>
      </c>
      <c r="BH48" s="10">
        <v>581.51758559526718</v>
      </c>
      <c r="BI48" s="9">
        <v>17.278488101515336</v>
      </c>
      <c r="BJ48" s="9">
        <v>61.31154179427044</v>
      </c>
      <c r="BK48" s="10">
        <v>17614.901664658686</v>
      </c>
      <c r="BL48" s="11">
        <v>2.4542900804645607</v>
      </c>
      <c r="BM48" s="11">
        <v>1.6100559808497665</v>
      </c>
      <c r="BN48" s="11">
        <v>1.8398971603853023</v>
      </c>
      <c r="BO48" s="9">
        <v>11.481944074866162</v>
      </c>
      <c r="BP48" t="s">
        <v>1023</v>
      </c>
      <c r="BQ48" s="11">
        <v>2.291619278295943</v>
      </c>
      <c r="BR48" s="9">
        <v>13.481356338890738</v>
      </c>
      <c r="BS48" s="11">
        <v>1.6923368369511267</v>
      </c>
      <c r="BT48" s="11">
        <v>8.0828970523235668</v>
      </c>
      <c r="BU48" s="12">
        <v>0.73902879673486022</v>
      </c>
      <c r="BV48" s="9">
        <v>13.021383114946907</v>
      </c>
      <c r="BW48" t="s">
        <v>1024</v>
      </c>
      <c r="BX48" s="12">
        <v>0.48624401874699541</v>
      </c>
      <c r="BY48" t="s">
        <v>1025</v>
      </c>
      <c r="BZ48" s="9">
        <v>27.360860042790943</v>
      </c>
      <c r="CA48" s="11">
        <v>1.2009383227447579</v>
      </c>
      <c r="CB48" s="11">
        <v>2.0986658687489474</v>
      </c>
      <c r="CC48" s="12">
        <v>0.46552272398207017</v>
      </c>
      <c r="CD48" s="11">
        <v>1.9471204118912111</v>
      </c>
      <c r="CE48" s="11">
        <v>1.1694226496583076</v>
      </c>
      <c r="CF48" s="12">
        <v>0.24171320750473391</v>
      </c>
      <c r="CG48" s="12">
        <v>0.87873594220479345</v>
      </c>
      <c r="CH48" s="12">
        <v>0.11139114218024945</v>
      </c>
      <c r="CI48" s="12">
        <v>0.69144160730827808</v>
      </c>
      <c r="CJ48" s="12">
        <v>0.14140796101627831</v>
      </c>
      <c r="CK48" s="12">
        <v>0.39435360735739283</v>
      </c>
      <c r="CL48" s="13">
        <v>9.5726296629833327E-2</v>
      </c>
      <c r="CM48" s="12">
        <v>0.4691850867837169</v>
      </c>
      <c r="CN48" s="13">
        <v>8.041652569202086E-2</v>
      </c>
      <c r="CO48" s="12">
        <v>0.45411211408079011</v>
      </c>
      <c r="CP48" s="12">
        <v>0.74808503441585084</v>
      </c>
      <c r="CQ48" t="s">
        <v>1026</v>
      </c>
      <c r="CR48" s="12">
        <v>0.324590093961312</v>
      </c>
      <c r="CS48" s="12">
        <v>0.14601114782861713</v>
      </c>
      <c r="CT48" s="11">
        <v>1.85</v>
      </c>
      <c r="CU48" s="9">
        <v>15.8</v>
      </c>
      <c r="CV48" s="11">
        <v>1.01</v>
      </c>
      <c r="CW48" s="11">
        <v>2.0499999999999998</v>
      </c>
      <c r="CX48" s="10">
        <v>671</v>
      </c>
      <c r="CY48" s="9">
        <v>98.8</v>
      </c>
      <c r="CZ48" s="9">
        <v>15.1</v>
      </c>
      <c r="DA48" s="10">
        <v>598</v>
      </c>
      <c r="DB48" s="12">
        <v>0.34699999999999998</v>
      </c>
      <c r="DC48" s="11">
        <v>7.07</v>
      </c>
      <c r="DD48" s="12">
        <v>0.13200000000000001</v>
      </c>
      <c r="DE48" s="11">
        <v>1.1499999999999999</v>
      </c>
      <c r="DF48" s="9">
        <v>25.7</v>
      </c>
      <c r="DG48" s="12">
        <v>0.112</v>
      </c>
      <c r="DH48" s="11">
        <v>1.1299999999999999</v>
      </c>
      <c r="DI48" s="12">
        <v>0.751</v>
      </c>
      <c r="DJ48" s="12">
        <v>0.874</v>
      </c>
      <c r="DK48" s="11">
        <v>1.56</v>
      </c>
      <c r="DL48" s="12">
        <v>0.38800000000000001</v>
      </c>
      <c r="DM48" s="13">
        <v>1.6400000000000001E-2</v>
      </c>
      <c r="DN48" s="13">
        <v>1.38E-2</v>
      </c>
      <c r="DO48" s="13">
        <v>2.76E-2</v>
      </c>
      <c r="DP48" s="13">
        <v>1.66E-2</v>
      </c>
      <c r="DQ48" s="12">
        <v>0.72899999999999998</v>
      </c>
      <c r="DR48" s="11">
        <v>1.08</v>
      </c>
      <c r="DS48" s="12">
        <v>0.46800000000000003</v>
      </c>
      <c r="DT48" s="12">
        <v>0.434</v>
      </c>
      <c r="DU48" s="13">
        <v>9.9400000000000002E-2</v>
      </c>
      <c r="DV48" s="13">
        <v>1.14E-2</v>
      </c>
      <c r="DW48" s="13">
        <v>1.17E-2</v>
      </c>
      <c r="DX48" s="14">
        <v>9.4800000000000006E-3</v>
      </c>
      <c r="DY48" s="13">
        <v>5.4699999999999999E-2</v>
      </c>
      <c r="DZ48" s="13">
        <v>6.2600000000000003E-2</v>
      </c>
      <c r="EA48" s="13">
        <v>1.67E-2</v>
      </c>
      <c r="EB48" s="13">
        <v>5.79E-2</v>
      </c>
      <c r="EC48" s="14">
        <v>8.5599999999999999E-3</v>
      </c>
      <c r="ED48" s="12">
        <v>0.23699999999999999</v>
      </c>
      <c r="EE48" s="14">
        <v>9.0399999999999994E-3</v>
      </c>
      <c r="EF48" s="13">
        <v>2.5399999999999999E-2</v>
      </c>
      <c r="EG48" s="14">
        <v>8.5000000000000006E-3</v>
      </c>
      <c r="EH48" s="13">
        <v>3.9800000000000002E-2</v>
      </c>
      <c r="EI48" s="14">
        <v>8.8000000000000005E-3</v>
      </c>
      <c r="EJ48" s="13">
        <v>2.86E-2</v>
      </c>
      <c r="EK48" s="12">
        <v>0.114</v>
      </c>
      <c r="EL48" s="13">
        <v>4.4699999999999997E-2</v>
      </c>
      <c r="EM48" s="14">
        <v>9.0799999999999995E-3</v>
      </c>
      <c r="EN48" s="14">
        <v>8.4100000000000008E-3</v>
      </c>
    </row>
    <row r="49" spans="1:144" x14ac:dyDescent="0.25">
      <c r="A49" t="s">
        <v>1027</v>
      </c>
      <c r="B49">
        <v>2</v>
      </c>
      <c r="C49" t="s">
        <v>831</v>
      </c>
      <c r="D49" s="11">
        <v>9.2115691123593031</v>
      </c>
      <c r="E49" s="10">
        <v>24429.47949640013</v>
      </c>
      <c r="F49" s="10">
        <v>23956.061028557499</v>
      </c>
      <c r="G49" s="10">
        <v>75195.144140434684</v>
      </c>
      <c r="H49" s="10">
        <v>272730.08741665748</v>
      </c>
      <c r="I49" s="10">
        <v>1145.4726765115502</v>
      </c>
      <c r="J49" s="10">
        <v>15502.952762647539</v>
      </c>
      <c r="K49" s="10">
        <v>50457.528039999997</v>
      </c>
      <c r="L49" s="9">
        <v>34.986098602279519</v>
      </c>
      <c r="M49" s="10">
        <v>16204.347003005834</v>
      </c>
      <c r="N49" s="10">
        <v>443.87186602501623</v>
      </c>
      <c r="O49" s="10">
        <v>1543.8143310846667</v>
      </c>
      <c r="P49" s="10">
        <v>123361.46858990579</v>
      </c>
      <c r="Q49" s="9">
        <v>40.835270452575884</v>
      </c>
      <c r="R49" s="9">
        <v>13.59699851942389</v>
      </c>
      <c r="S49" s="9">
        <v>18.306143677811075</v>
      </c>
      <c r="T49" s="10">
        <v>175.44743328031282</v>
      </c>
      <c r="U49" s="11">
        <v>1.3657532647260942</v>
      </c>
      <c r="V49" s="9">
        <v>49.552064977964683</v>
      </c>
      <c r="W49" s="10">
        <v>339.49924689499665</v>
      </c>
      <c r="X49" s="9">
        <v>32.804967180709042</v>
      </c>
      <c r="Y49" s="10">
        <v>172.28301343247108</v>
      </c>
      <c r="Z49" s="9">
        <v>12.123364988664127</v>
      </c>
      <c r="AA49" s="10">
        <v>273.52869966049934</v>
      </c>
      <c r="AB49" s="12">
        <v>0.67244039012478096</v>
      </c>
      <c r="AC49" s="11">
        <v>1.9732124417468977</v>
      </c>
      <c r="AD49" t="s">
        <v>1028</v>
      </c>
      <c r="AE49" s="10">
        <v>677.30175915164546</v>
      </c>
      <c r="AF49" s="9">
        <v>23.268446961104452</v>
      </c>
      <c r="AG49" s="9">
        <v>50.849735725160052</v>
      </c>
      <c r="AH49" s="11">
        <v>6.6394661116597486</v>
      </c>
      <c r="AI49" s="9">
        <v>28.269694161702795</v>
      </c>
      <c r="AJ49" s="11">
        <v>6.2122079582937637</v>
      </c>
      <c r="AK49" s="11">
        <v>1.7851308486555677</v>
      </c>
      <c r="AL49" s="11">
        <v>5.9525489082945056</v>
      </c>
      <c r="AM49" s="11">
        <v>1.0391328316511679</v>
      </c>
      <c r="AN49" s="11">
        <v>5.8504676265897917</v>
      </c>
      <c r="AO49" s="11">
        <v>1.126857844516769</v>
      </c>
      <c r="AP49" s="11">
        <v>3.3278060977573625</v>
      </c>
      <c r="AQ49" s="12">
        <v>0.54760076498052557</v>
      </c>
      <c r="AR49" s="11">
        <v>3.0530885061151087</v>
      </c>
      <c r="AS49" s="12">
        <v>0.42985953590347453</v>
      </c>
      <c r="AT49" s="11">
        <v>4.566213137536467</v>
      </c>
      <c r="AU49" s="9">
        <v>10.780207920671934</v>
      </c>
      <c r="AV49" s="13">
        <v>6.3327899864242601E-2</v>
      </c>
      <c r="AW49" s="11">
        <v>5.5414205481701373</v>
      </c>
      <c r="AX49" s="11">
        <v>1.6964742021892232</v>
      </c>
      <c r="AY49" s="11">
        <v>1.288455198097882</v>
      </c>
      <c r="AZ49" s="10">
        <v>1107.8974429710363</v>
      </c>
      <c r="BA49" s="10">
        <v>1015.8639381256302</v>
      </c>
      <c r="BB49" s="10">
        <v>3195.0200066802722</v>
      </c>
      <c r="BC49" s="10">
        <v>11258.969352290454</v>
      </c>
      <c r="BD49" s="10">
        <v>189.67962466037287</v>
      </c>
      <c r="BE49" s="10">
        <v>1088.6366050316381</v>
      </c>
      <c r="BF49" s="10">
        <v>430.85483502688129</v>
      </c>
      <c r="BG49" s="11">
        <v>1.4170393667175301</v>
      </c>
      <c r="BH49" s="10">
        <v>545.05368350735114</v>
      </c>
      <c r="BI49" s="9">
        <v>15.970313013495909</v>
      </c>
      <c r="BJ49" s="9">
        <v>59.734988400536118</v>
      </c>
      <c r="BK49" s="10">
        <v>17557.760131842864</v>
      </c>
      <c r="BL49" s="11">
        <v>2.3550713217676846</v>
      </c>
      <c r="BM49" s="11">
        <v>1.8470004607757882</v>
      </c>
      <c r="BN49" s="11">
        <v>1.7204613477675443</v>
      </c>
      <c r="BO49" s="11">
        <v>9.7179692088961058</v>
      </c>
      <c r="BP49" s="12">
        <v>0.67427895428518458</v>
      </c>
      <c r="BQ49" s="11">
        <v>2.73195790345491</v>
      </c>
      <c r="BR49" s="9">
        <v>14.028845596487363</v>
      </c>
      <c r="BS49" s="11">
        <v>1.5730946669735697</v>
      </c>
      <c r="BT49" s="11">
        <v>8.3447131704092072</v>
      </c>
      <c r="BU49" s="12">
        <v>0.80411072439821973</v>
      </c>
      <c r="BV49" s="9">
        <v>14.072374468029954</v>
      </c>
      <c r="BW49" s="12">
        <v>0.55797871436870694</v>
      </c>
      <c r="BX49" s="12">
        <v>0.61616077699700766</v>
      </c>
      <c r="BY49" t="s">
        <v>1028</v>
      </c>
      <c r="BZ49" s="9">
        <v>27.781149699365056</v>
      </c>
      <c r="CA49" s="11">
        <v>1.0272994977367713</v>
      </c>
      <c r="CB49" s="11">
        <v>2.3055718692339413</v>
      </c>
      <c r="CC49" s="12">
        <v>0.42242441515907786</v>
      </c>
      <c r="CD49" s="11">
        <v>2.0224835816436877</v>
      </c>
      <c r="CE49" s="12">
        <v>0.78109381463992256</v>
      </c>
      <c r="CF49" s="12">
        <v>0.25301391771863224</v>
      </c>
      <c r="CG49" s="12">
        <v>0.79535204881085886</v>
      </c>
      <c r="CH49" s="12">
        <v>0.13676406979896394</v>
      </c>
      <c r="CI49" s="12">
        <v>0.62369796628339913</v>
      </c>
      <c r="CJ49" s="12">
        <v>0.15010568963470017</v>
      </c>
      <c r="CK49" s="12">
        <v>0.37832565645188565</v>
      </c>
      <c r="CL49" s="12">
        <v>0.10873162485400895</v>
      </c>
      <c r="CM49" s="12">
        <v>0.44655499934492937</v>
      </c>
      <c r="CN49" s="13">
        <v>8.4056319881167546E-2</v>
      </c>
      <c r="CO49" s="12">
        <v>0.53951721466086822</v>
      </c>
      <c r="CP49" s="12">
        <v>0.68556216613681431</v>
      </c>
      <c r="CQ49" s="13">
        <v>5.0090513095020009E-2</v>
      </c>
      <c r="CR49" s="12">
        <v>0.35767297609551302</v>
      </c>
      <c r="CS49" s="12">
        <v>0.17302926824941031</v>
      </c>
      <c r="CT49" s="11">
        <v>1.9</v>
      </c>
      <c r="CU49" s="9">
        <v>16.2</v>
      </c>
      <c r="CV49" s="12">
        <v>0.89900000000000002</v>
      </c>
      <c r="CW49" s="11">
        <v>2.0299999999999998</v>
      </c>
      <c r="CX49" s="10">
        <v>684</v>
      </c>
      <c r="CY49" s="9">
        <v>87.9</v>
      </c>
      <c r="CZ49" s="9">
        <v>15.6</v>
      </c>
      <c r="DA49" s="10">
        <v>616</v>
      </c>
      <c r="DB49" s="12">
        <v>0.46600000000000003</v>
      </c>
      <c r="DC49" s="11">
        <v>7.67</v>
      </c>
      <c r="DD49" s="12">
        <v>0.184</v>
      </c>
      <c r="DE49" s="11">
        <v>1.21</v>
      </c>
      <c r="DF49" s="9">
        <v>25.2</v>
      </c>
      <c r="DG49" s="13">
        <v>6.6299999999999998E-2</v>
      </c>
      <c r="DH49" s="12">
        <v>0.877</v>
      </c>
      <c r="DI49" s="12">
        <v>0.49199999999999999</v>
      </c>
      <c r="DJ49" s="11">
        <v>1.4</v>
      </c>
      <c r="DK49" s="12">
        <v>0.95</v>
      </c>
      <c r="DL49" s="12">
        <v>0.42299999999999999</v>
      </c>
      <c r="DM49" s="13">
        <v>1.6500000000000001E-2</v>
      </c>
      <c r="DN49" s="13">
        <v>1.3899999999999999E-2</v>
      </c>
      <c r="DO49" s="12">
        <v>0.16700000000000001</v>
      </c>
      <c r="DP49" s="13">
        <v>1.67E-2</v>
      </c>
      <c r="DQ49" s="13">
        <v>9.0899999999999995E-2</v>
      </c>
      <c r="DR49" s="12">
        <v>0.251</v>
      </c>
      <c r="DS49" s="12">
        <v>0.66200000000000003</v>
      </c>
      <c r="DT49" s="12">
        <v>0.32800000000000001</v>
      </c>
      <c r="DU49" s="13">
        <v>9.9900000000000003E-2</v>
      </c>
      <c r="DV49" s="13">
        <v>1.15E-2</v>
      </c>
      <c r="DW49" s="13">
        <v>1.18E-2</v>
      </c>
      <c r="DX49" s="14">
        <v>9.58E-3</v>
      </c>
      <c r="DY49" s="13">
        <v>5.5399999999999998E-2</v>
      </c>
      <c r="DZ49" s="13">
        <v>6.3E-2</v>
      </c>
      <c r="EA49" s="13">
        <v>1.6799999999999999E-2</v>
      </c>
      <c r="EB49" s="13">
        <v>5.8700000000000002E-2</v>
      </c>
      <c r="EC49" s="14">
        <v>8.6499999999999997E-3</v>
      </c>
      <c r="ED49" s="13">
        <v>3.5000000000000003E-2</v>
      </c>
      <c r="EE49" s="14">
        <v>9.1299999999999992E-3</v>
      </c>
      <c r="EF49" s="13">
        <v>2.5600000000000001E-2</v>
      </c>
      <c r="EG49" s="14">
        <v>8.5900000000000004E-3</v>
      </c>
      <c r="EH49" s="13">
        <v>4.02E-2</v>
      </c>
      <c r="EI49" s="14">
        <v>8.9099999999999995E-3</v>
      </c>
      <c r="EJ49" s="13">
        <v>2.8799999999999999E-2</v>
      </c>
      <c r="EK49" s="12">
        <v>0.129</v>
      </c>
      <c r="EL49" s="13">
        <v>4.6800000000000001E-2</v>
      </c>
      <c r="EM49" s="14">
        <v>9.1800000000000007E-3</v>
      </c>
      <c r="EN49" s="14">
        <v>8.4899999999999993E-3</v>
      </c>
    </row>
    <row r="50" spans="1:144" x14ac:dyDescent="0.25">
      <c r="A50" t="s">
        <v>1029</v>
      </c>
      <c r="B50">
        <v>2</v>
      </c>
      <c r="C50" t="s">
        <v>831</v>
      </c>
      <c r="D50" s="11">
        <v>8.9706005455962234</v>
      </c>
      <c r="E50" s="10">
        <v>24281.506312062837</v>
      </c>
      <c r="F50" s="10">
        <v>24263.730064443731</v>
      </c>
      <c r="G50" s="10">
        <v>75316.161825560397</v>
      </c>
      <c r="H50" s="10">
        <v>272393.68283557065</v>
      </c>
      <c r="I50" s="10">
        <v>1360.9726521378507</v>
      </c>
      <c r="J50" s="10">
        <v>16466.595259496749</v>
      </c>
      <c r="K50" s="10">
        <v>50457.528039999997</v>
      </c>
      <c r="L50" s="9">
        <v>33.393835665743211</v>
      </c>
      <c r="M50" s="10">
        <v>15964.061333332915</v>
      </c>
      <c r="N50" s="10">
        <v>436.95366003072871</v>
      </c>
      <c r="O50" s="10">
        <v>1520.5888154545421</v>
      </c>
      <c r="P50" s="10">
        <v>124901.25245440287</v>
      </c>
      <c r="Q50" s="9">
        <v>41.897156894215023</v>
      </c>
      <c r="R50" s="9">
        <v>12.682868508571428</v>
      </c>
      <c r="S50" s="9">
        <v>18.12480570651676</v>
      </c>
      <c r="T50" s="10">
        <v>175.61408687268431</v>
      </c>
      <c r="U50" s="11">
        <v>1.5092512478865148</v>
      </c>
      <c r="V50" s="9">
        <v>50.458366942470107</v>
      </c>
      <c r="W50" s="10">
        <v>328.48375601426142</v>
      </c>
      <c r="X50" s="9">
        <v>32.893114545806384</v>
      </c>
      <c r="Y50" s="10">
        <v>172.84623937616584</v>
      </c>
      <c r="Z50" s="9">
        <v>12.433571024455645</v>
      </c>
      <c r="AA50" s="10">
        <v>273.13379662375382</v>
      </c>
      <c r="AB50" s="12">
        <v>0.84019458346628595</v>
      </c>
      <c r="AC50" s="11">
        <v>2.5599868026055645</v>
      </c>
      <c r="AD50" t="s">
        <v>1030</v>
      </c>
      <c r="AE50" s="10">
        <v>671.8699964069981</v>
      </c>
      <c r="AF50" s="9">
        <v>24.62975952171934</v>
      </c>
      <c r="AG50" s="9">
        <v>51.194743973485529</v>
      </c>
      <c r="AH50" s="11">
        <v>6.5965598058792088</v>
      </c>
      <c r="AI50" s="9">
        <v>28.130361200230766</v>
      </c>
      <c r="AJ50" s="11">
        <v>6.5920836520729384</v>
      </c>
      <c r="AK50" s="11">
        <v>1.7309846671539197</v>
      </c>
      <c r="AL50" s="11">
        <v>6.5026618293856</v>
      </c>
      <c r="AM50" s="12">
        <v>0.9212450308508352</v>
      </c>
      <c r="AN50" s="11">
        <v>6.671711764173673</v>
      </c>
      <c r="AO50" s="11">
        <v>1.1253987774811962</v>
      </c>
      <c r="AP50" s="11">
        <v>3.110740407889574</v>
      </c>
      <c r="AQ50" s="12">
        <v>0.46145397953714345</v>
      </c>
      <c r="AR50" s="11">
        <v>3.1925007385585897</v>
      </c>
      <c r="AS50" s="12">
        <v>0.47468108804453457</v>
      </c>
      <c r="AT50" s="11">
        <v>4.3044461322529877</v>
      </c>
      <c r="AU50" s="11">
        <v>9.9592514119161866</v>
      </c>
      <c r="AV50" t="s">
        <v>1031</v>
      </c>
      <c r="AW50" s="11">
        <v>5.6263302449770984</v>
      </c>
      <c r="AX50" s="11">
        <v>1.8226476576168316</v>
      </c>
      <c r="AY50" s="12">
        <v>0.91205388123516962</v>
      </c>
      <c r="AZ50" s="10">
        <v>1062.8486343082379</v>
      </c>
      <c r="BA50" s="10">
        <v>1096.645211529594</v>
      </c>
      <c r="BB50" s="10">
        <v>2704.701884342227</v>
      </c>
      <c r="BC50" s="10">
        <v>10378.090739411997</v>
      </c>
      <c r="BD50" s="10">
        <v>234.05154847811758</v>
      </c>
      <c r="BE50" s="10">
        <v>1268.5259653815197</v>
      </c>
      <c r="BF50" s="10">
        <v>458.08806291873742</v>
      </c>
      <c r="BG50" s="11">
        <v>1.4411398972401013</v>
      </c>
      <c r="BH50" s="10">
        <v>555.76262195123047</v>
      </c>
      <c r="BI50" s="9">
        <v>16.701502967183792</v>
      </c>
      <c r="BJ50" s="9">
        <v>52.03664677353504</v>
      </c>
      <c r="BK50" s="10">
        <v>17236.032271716584</v>
      </c>
      <c r="BL50" s="11">
        <v>2.0176813225613355</v>
      </c>
      <c r="BM50" s="11">
        <v>2.009543572800605</v>
      </c>
      <c r="BN50" s="11">
        <v>1.5315625698708892</v>
      </c>
      <c r="BO50" s="9">
        <v>13.236217009890291</v>
      </c>
      <c r="BP50" s="11">
        <v>1.4647009153929857</v>
      </c>
      <c r="BQ50" s="11">
        <v>2.6611760557582689</v>
      </c>
      <c r="BR50" s="9">
        <v>13.46613120125512</v>
      </c>
      <c r="BS50" s="11">
        <v>1.7257059334116711</v>
      </c>
      <c r="BT50" s="11">
        <v>8.1906905291635237</v>
      </c>
      <c r="BU50" s="12">
        <v>0.85875677590371002</v>
      </c>
      <c r="BV50" s="9">
        <v>15.19472038406826</v>
      </c>
      <c r="BW50" s="12">
        <v>0.78473110497654353</v>
      </c>
      <c r="BX50" s="12">
        <v>0.53804945888112543</v>
      </c>
      <c r="BY50" t="s">
        <v>1030</v>
      </c>
      <c r="BZ50" s="9">
        <v>29.112707212444995</v>
      </c>
      <c r="CA50" s="11">
        <v>1.3462545085766098</v>
      </c>
      <c r="CB50" s="11">
        <v>2.1586909076152074</v>
      </c>
      <c r="CC50" s="12">
        <v>0.48614378638566258</v>
      </c>
      <c r="CD50" s="11">
        <v>1.9800216972805236</v>
      </c>
      <c r="CE50" s="12">
        <v>0.70264206842008092</v>
      </c>
      <c r="CF50" s="12">
        <v>0.20976919578488126</v>
      </c>
      <c r="CG50" s="12">
        <v>0.77331066173573149</v>
      </c>
      <c r="CH50" s="12">
        <v>0.12717057033284473</v>
      </c>
      <c r="CI50" s="12">
        <v>0.81171017793940181</v>
      </c>
      <c r="CJ50" s="12">
        <v>0.12583747590850208</v>
      </c>
      <c r="CK50" s="12">
        <v>0.3532682228410946</v>
      </c>
      <c r="CL50" s="13">
        <v>8.5106800400998328E-2</v>
      </c>
      <c r="CM50" s="12">
        <v>0.48270588485212479</v>
      </c>
      <c r="CN50" s="13">
        <v>9.526283860076927E-2</v>
      </c>
      <c r="CO50" s="12">
        <v>0.4918818980359872</v>
      </c>
      <c r="CP50" s="12">
        <v>0.67523848785560525</v>
      </c>
      <c r="CQ50" t="s">
        <v>1031</v>
      </c>
      <c r="CR50" s="12">
        <v>0.36618577317850048</v>
      </c>
      <c r="CS50" s="12">
        <v>0.18445811693223688</v>
      </c>
      <c r="CT50" s="11">
        <v>1.78</v>
      </c>
      <c r="CU50" s="9">
        <v>15.4</v>
      </c>
      <c r="CV50" s="12">
        <v>0.86699999999999999</v>
      </c>
      <c r="CW50" s="11">
        <v>1.97</v>
      </c>
      <c r="CX50" s="10">
        <v>646</v>
      </c>
      <c r="CY50" s="9">
        <v>73.2</v>
      </c>
      <c r="CZ50" s="9">
        <v>15</v>
      </c>
      <c r="DA50" s="10">
        <v>614</v>
      </c>
      <c r="DB50" s="12">
        <v>0.35</v>
      </c>
      <c r="DC50" s="11">
        <v>7.59</v>
      </c>
      <c r="DD50" s="12">
        <v>0.16800000000000001</v>
      </c>
      <c r="DE50" s="11">
        <v>1.1599999999999999</v>
      </c>
      <c r="DF50" s="9">
        <v>26</v>
      </c>
      <c r="DG50" s="13">
        <v>9.5000000000000001E-2</v>
      </c>
      <c r="DH50" s="11">
        <v>1.08</v>
      </c>
      <c r="DI50" s="12">
        <v>0.625</v>
      </c>
      <c r="DJ50" s="11">
        <v>1.29</v>
      </c>
      <c r="DK50" s="11">
        <v>1.21</v>
      </c>
      <c r="DL50" s="12">
        <v>0.34399999999999997</v>
      </c>
      <c r="DM50" s="13">
        <v>5.6300000000000003E-2</v>
      </c>
      <c r="DN50" s="13">
        <v>1.38E-2</v>
      </c>
      <c r="DO50" s="13">
        <v>2.76E-2</v>
      </c>
      <c r="DP50" s="13">
        <v>1.6500000000000001E-2</v>
      </c>
      <c r="DQ50" s="13">
        <v>0.09</v>
      </c>
      <c r="DR50" s="12">
        <v>0.248</v>
      </c>
      <c r="DS50" s="12">
        <v>0.55000000000000004</v>
      </c>
      <c r="DT50" s="12">
        <v>0.33700000000000002</v>
      </c>
      <c r="DU50" s="12">
        <v>0.32200000000000001</v>
      </c>
      <c r="DV50" s="13">
        <v>1.14E-2</v>
      </c>
      <c r="DW50" s="13">
        <v>1.1599999999999999E-2</v>
      </c>
      <c r="DX50" s="14">
        <v>9.4800000000000006E-3</v>
      </c>
      <c r="DY50" s="13">
        <v>5.5E-2</v>
      </c>
      <c r="DZ50" s="13">
        <v>6.2100000000000002E-2</v>
      </c>
      <c r="EA50" s="13">
        <v>1.66E-2</v>
      </c>
      <c r="EB50" s="13">
        <v>5.8200000000000002E-2</v>
      </c>
      <c r="EC50" s="14">
        <v>8.5500000000000003E-3</v>
      </c>
      <c r="ED50" s="13">
        <v>3.4500000000000003E-2</v>
      </c>
      <c r="EE50" s="14">
        <v>9.0299999999999998E-3</v>
      </c>
      <c r="EF50" s="13">
        <v>2.5399999999999999E-2</v>
      </c>
      <c r="EG50" s="14">
        <v>8.4899999999999993E-3</v>
      </c>
      <c r="EH50" s="13">
        <v>3.9600000000000003E-2</v>
      </c>
      <c r="EI50" s="14">
        <v>8.8199999999999997E-3</v>
      </c>
      <c r="EJ50" s="13">
        <v>2.8500000000000001E-2</v>
      </c>
      <c r="EK50" s="13">
        <v>9.9900000000000003E-2</v>
      </c>
      <c r="EL50" s="13">
        <v>5.0500000000000003E-2</v>
      </c>
      <c r="EM50" s="14">
        <v>9.0900000000000009E-3</v>
      </c>
      <c r="EN50" s="14">
        <v>8.3800000000000003E-3</v>
      </c>
    </row>
    <row r="51" spans="1:144" x14ac:dyDescent="0.25">
      <c r="A51" t="s">
        <v>1032</v>
      </c>
      <c r="B51">
        <v>2</v>
      </c>
      <c r="C51" t="s">
        <v>831</v>
      </c>
      <c r="D51" s="11">
        <v>9.4063303570609733</v>
      </c>
      <c r="E51" s="10">
        <v>23950.25506192723</v>
      </c>
      <c r="F51" s="10">
        <v>23577.732487749054</v>
      </c>
      <c r="G51" s="10">
        <v>73983.129289440476</v>
      </c>
      <c r="H51" s="10">
        <v>275919.99175282643</v>
      </c>
      <c r="I51" s="10">
        <v>1536.0151468399304</v>
      </c>
      <c r="J51" s="10">
        <v>16590.780287999314</v>
      </c>
      <c r="K51" s="10">
        <v>50457.528039999997</v>
      </c>
      <c r="L51" s="9">
        <v>32.78687047997802</v>
      </c>
      <c r="M51" s="10">
        <v>16020.968896584342</v>
      </c>
      <c r="N51" s="10">
        <v>443.31244767079102</v>
      </c>
      <c r="O51" s="10">
        <v>1570.1240122360259</v>
      </c>
      <c r="P51" s="10">
        <v>123526.17607625396</v>
      </c>
      <c r="Q51" s="9">
        <v>41.120154955930744</v>
      </c>
      <c r="R51" s="9">
        <v>11.146506357938875</v>
      </c>
      <c r="S51" s="9">
        <v>19.35673443558893</v>
      </c>
      <c r="T51" s="10">
        <v>181.00264773490528</v>
      </c>
      <c r="U51" t="s">
        <v>1033</v>
      </c>
      <c r="V51" s="9">
        <v>51.455896674651527</v>
      </c>
      <c r="W51" s="10">
        <v>339.13694427827687</v>
      </c>
      <c r="X51" s="9">
        <v>32.631193764699439</v>
      </c>
      <c r="Y51" s="10">
        <v>173.06464402983227</v>
      </c>
      <c r="Z51" s="9">
        <v>11.94233206018257</v>
      </c>
      <c r="AA51" s="10">
        <v>272.00807968357287</v>
      </c>
      <c r="AB51" t="s">
        <v>1034</v>
      </c>
      <c r="AC51" s="11">
        <v>2.3006953971966655</v>
      </c>
      <c r="AD51" t="s">
        <v>1035</v>
      </c>
      <c r="AE51" s="10">
        <v>673.82088174791761</v>
      </c>
      <c r="AF51" s="9">
        <v>24.19424324578431</v>
      </c>
      <c r="AG51" s="9">
        <v>51.731698957705291</v>
      </c>
      <c r="AH51" s="11">
        <v>6.7376797281044736</v>
      </c>
      <c r="AI51" s="9">
        <v>27.457755960181455</v>
      </c>
      <c r="AJ51" s="11">
        <v>6.6349447389795975</v>
      </c>
      <c r="AK51" s="11">
        <v>1.6632590896075838</v>
      </c>
      <c r="AL51" s="11">
        <v>6.3643918021365637</v>
      </c>
      <c r="AM51" s="11">
        <v>1.0981630768758406</v>
      </c>
      <c r="AN51" s="11">
        <v>6.0436131943432123</v>
      </c>
      <c r="AO51" s="11">
        <v>1.3264212559937587</v>
      </c>
      <c r="AP51" s="11">
        <v>3.4454793723611026</v>
      </c>
      <c r="AQ51" s="12">
        <v>0.4406111246973004</v>
      </c>
      <c r="AR51" s="11">
        <v>3.5816210808871327</v>
      </c>
      <c r="AS51" s="12">
        <v>0.53083898747016378</v>
      </c>
      <c r="AT51" s="11">
        <v>4.3950766128619421</v>
      </c>
      <c r="AU51" s="9">
        <v>10.522960161349594</v>
      </c>
      <c r="AV51" t="s">
        <v>1036</v>
      </c>
      <c r="AW51" s="11">
        <v>5.6375502318615309</v>
      </c>
      <c r="AX51" s="11">
        <v>1.6724710090776544</v>
      </c>
      <c r="AY51" s="11">
        <v>1.1008826471320521</v>
      </c>
      <c r="AZ51" s="10">
        <v>939.64499346760499</v>
      </c>
      <c r="BA51" s="10">
        <v>942.70482291216331</v>
      </c>
      <c r="BB51" s="10">
        <v>2634.8028478229548</v>
      </c>
      <c r="BC51" s="10">
        <v>13761.280677270011</v>
      </c>
      <c r="BD51" s="10">
        <v>250.12483620079266</v>
      </c>
      <c r="BE51" s="10">
        <v>1082.1393217071643</v>
      </c>
      <c r="BF51" s="10">
        <v>547.11541049950324</v>
      </c>
      <c r="BG51" s="11">
        <v>1.7984152640165005</v>
      </c>
      <c r="BH51" s="10">
        <v>529.37395092325278</v>
      </c>
      <c r="BI51" s="9">
        <v>16.262581688034071</v>
      </c>
      <c r="BJ51" s="9">
        <v>59.517061338661698</v>
      </c>
      <c r="BK51" s="10">
        <v>17435.648211167016</v>
      </c>
      <c r="BL51" s="11">
        <v>1.7785287851916383</v>
      </c>
      <c r="BM51" s="11">
        <v>1.5853108935146314</v>
      </c>
      <c r="BN51" s="11">
        <v>1.6535079096796366</v>
      </c>
      <c r="BO51" s="9">
        <v>12.057242900735305</v>
      </c>
      <c r="BP51" t="s">
        <v>1033</v>
      </c>
      <c r="BQ51" s="11">
        <v>2.3702193736819286</v>
      </c>
      <c r="BR51" s="9">
        <v>12.782708484230689</v>
      </c>
      <c r="BS51" s="11">
        <v>1.355641418706812</v>
      </c>
      <c r="BT51" s="11">
        <v>7.5057728874570895</v>
      </c>
      <c r="BU51" s="12">
        <v>0.74493247095852066</v>
      </c>
      <c r="BV51" s="9">
        <v>14.106442257963312</v>
      </c>
      <c r="BW51" t="s">
        <v>1034</v>
      </c>
      <c r="BX51" s="12">
        <v>0.66151627881033614</v>
      </c>
      <c r="BY51" t="s">
        <v>1035</v>
      </c>
      <c r="BZ51" s="9">
        <v>27.337886903055619</v>
      </c>
      <c r="CA51" s="11">
        <v>1.1704615062828909</v>
      </c>
      <c r="CB51" s="11">
        <v>2.1395906393908879</v>
      </c>
      <c r="CC51" s="12">
        <v>0.37415441733792659</v>
      </c>
      <c r="CD51" s="11">
        <v>1.9996743406448507</v>
      </c>
      <c r="CE51" s="12">
        <v>0.9223475156336749</v>
      </c>
      <c r="CF51" s="12">
        <v>0.20262569826053523</v>
      </c>
      <c r="CG51" s="12">
        <v>0.92115167994183311</v>
      </c>
      <c r="CH51" s="12">
        <v>0.147682957345425</v>
      </c>
      <c r="CI51" s="12">
        <v>0.62415472998695953</v>
      </c>
      <c r="CJ51" s="12">
        <v>0.14615937545403612</v>
      </c>
      <c r="CK51" s="12">
        <v>0.4377990418670783</v>
      </c>
      <c r="CL51" s="13">
        <v>8.3443887109211426E-2</v>
      </c>
      <c r="CM51" s="12">
        <v>0.53330871684143255</v>
      </c>
      <c r="CN51" s="13">
        <v>8.6138493138905647E-2</v>
      </c>
      <c r="CO51" s="12">
        <v>0.49308490091895796</v>
      </c>
      <c r="CP51" s="12">
        <v>0.63644267900490548</v>
      </c>
      <c r="CQ51" t="s">
        <v>1036</v>
      </c>
      <c r="CR51" s="12">
        <v>0.42085499575540519</v>
      </c>
      <c r="CS51" s="12">
        <v>0.16580749163236128</v>
      </c>
      <c r="CT51" s="11">
        <v>1.92</v>
      </c>
      <c r="CU51" s="9">
        <v>16.600000000000001</v>
      </c>
      <c r="CV51" s="12">
        <v>0.97699999999999998</v>
      </c>
      <c r="CW51" s="11">
        <v>2.19</v>
      </c>
      <c r="CX51" s="10">
        <v>699</v>
      </c>
      <c r="CY51" s="9">
        <v>69.900000000000006</v>
      </c>
      <c r="CZ51" s="9">
        <v>16.5</v>
      </c>
      <c r="DA51" s="10">
        <v>664</v>
      </c>
      <c r="DB51" s="12">
        <v>0.39500000000000002</v>
      </c>
      <c r="DC51" s="11">
        <v>8.5500000000000007</v>
      </c>
      <c r="DD51" s="12">
        <v>0.22800000000000001</v>
      </c>
      <c r="DE51" s="11">
        <v>1.29</v>
      </c>
      <c r="DF51" s="9">
        <v>31.8</v>
      </c>
      <c r="DG51" s="12">
        <v>0.114</v>
      </c>
      <c r="DH51" s="11">
        <v>1.35</v>
      </c>
      <c r="DI51" s="12">
        <v>0.58899999999999997</v>
      </c>
      <c r="DJ51" s="11">
        <v>1.31</v>
      </c>
      <c r="DK51" s="11">
        <v>1.44</v>
      </c>
      <c r="DL51" s="12">
        <v>0.38900000000000001</v>
      </c>
      <c r="DM51" s="13">
        <v>6.2100000000000002E-2</v>
      </c>
      <c r="DN51" s="13">
        <v>1.37E-2</v>
      </c>
      <c r="DO51" s="12">
        <v>0.106</v>
      </c>
      <c r="DP51" s="13">
        <v>1.6500000000000001E-2</v>
      </c>
      <c r="DQ51" s="13">
        <v>8.9599999999999999E-2</v>
      </c>
      <c r="DR51" s="11">
        <v>1.46</v>
      </c>
      <c r="DS51" s="12">
        <v>0.61399999999999999</v>
      </c>
      <c r="DT51" s="12">
        <v>0.39600000000000002</v>
      </c>
      <c r="DU51" s="13">
        <v>9.74E-2</v>
      </c>
      <c r="DV51" s="13">
        <v>1.1299999999999999E-2</v>
      </c>
      <c r="DW51" s="13">
        <v>1.15E-2</v>
      </c>
      <c r="DX51" s="14">
        <v>9.4400000000000005E-3</v>
      </c>
      <c r="DY51" s="13">
        <v>5.4899999999999997E-2</v>
      </c>
      <c r="DZ51" s="13">
        <v>6.1600000000000002E-2</v>
      </c>
      <c r="EA51" s="13">
        <v>1.6400000000000001E-2</v>
      </c>
      <c r="EB51" s="13">
        <v>5.8099999999999999E-2</v>
      </c>
      <c r="EC51" s="14">
        <v>8.5000000000000006E-3</v>
      </c>
      <c r="ED51" s="13">
        <v>3.4099999999999998E-2</v>
      </c>
      <c r="EE51" s="14">
        <v>8.9800000000000001E-3</v>
      </c>
      <c r="EF51" s="13">
        <v>2.53E-2</v>
      </c>
      <c r="EG51" s="14">
        <v>8.4499999999999992E-3</v>
      </c>
      <c r="EH51" s="13">
        <v>3.9399999999999998E-2</v>
      </c>
      <c r="EI51" s="14">
        <v>8.7899999999999992E-3</v>
      </c>
      <c r="EJ51" s="13">
        <v>2.8299999999999999E-2</v>
      </c>
      <c r="EK51" s="12">
        <v>0.11899999999999999</v>
      </c>
      <c r="EL51" s="13">
        <v>7.4800000000000005E-2</v>
      </c>
      <c r="EM51" s="14">
        <v>9.0500000000000008E-3</v>
      </c>
      <c r="EN51" s="14">
        <v>8.3300000000000006E-3</v>
      </c>
    </row>
    <row r="52" spans="1:144" x14ac:dyDescent="0.25">
      <c r="A52" t="s">
        <v>1037</v>
      </c>
      <c r="B52">
        <v>2</v>
      </c>
      <c r="C52" t="s">
        <v>831</v>
      </c>
      <c r="D52" s="11">
        <v>8.6075373240362243</v>
      </c>
      <c r="E52" s="10">
        <v>24379.086744962253</v>
      </c>
      <c r="F52" s="10">
        <v>24222.566050970723</v>
      </c>
      <c r="G52" s="10">
        <v>74281.528321584963</v>
      </c>
      <c r="H52" s="10">
        <v>273695.24509378488</v>
      </c>
      <c r="I52" s="10">
        <v>1618.5334105929646</v>
      </c>
      <c r="J52" s="10">
        <v>17898.754436996602</v>
      </c>
      <c r="K52" s="10">
        <v>50457.528039999997</v>
      </c>
      <c r="L52" s="9">
        <v>34.231685888084058</v>
      </c>
      <c r="M52" s="10">
        <v>15921.473283014544</v>
      </c>
      <c r="N52" s="10">
        <v>444.64307229556869</v>
      </c>
      <c r="O52" s="10">
        <v>1575.0561332146008</v>
      </c>
      <c r="P52" s="10">
        <v>120963.63899299481</v>
      </c>
      <c r="Q52" s="9">
        <v>41.646522027576466</v>
      </c>
      <c r="R52" s="9">
        <v>14.345821287449464</v>
      </c>
      <c r="S52" s="9">
        <v>17.762187442383688</v>
      </c>
      <c r="T52" s="10">
        <v>180.56309776457701</v>
      </c>
      <c r="U52" t="s">
        <v>1038</v>
      </c>
      <c r="V52" s="9">
        <v>50.187105994236212</v>
      </c>
      <c r="W52" s="10">
        <v>329.44987177038757</v>
      </c>
      <c r="X52" s="9">
        <v>33.287120819202492</v>
      </c>
      <c r="Y52" s="10">
        <v>178.21464495977042</v>
      </c>
      <c r="Z52" s="9">
        <v>12.288238173764235</v>
      </c>
      <c r="AA52" s="10">
        <v>273.90988056685251</v>
      </c>
      <c r="AB52" t="s">
        <v>1039</v>
      </c>
      <c r="AC52" s="11">
        <v>2.1735568513686578</v>
      </c>
      <c r="AD52" t="s">
        <v>1002</v>
      </c>
      <c r="AE52" s="10">
        <v>675.97753916696979</v>
      </c>
      <c r="AF52" s="9">
        <v>24.634970999044011</v>
      </c>
      <c r="AG52" s="9">
        <v>51.699672276496699</v>
      </c>
      <c r="AH52" s="11">
        <v>6.5454933161613322</v>
      </c>
      <c r="AI52" s="9">
        <v>27.221804100742556</v>
      </c>
      <c r="AJ52" s="11">
        <v>6.6641074826370756</v>
      </c>
      <c r="AK52" s="11">
        <v>1.98039483668268</v>
      </c>
      <c r="AL52" s="11">
        <v>7.0726337412486799</v>
      </c>
      <c r="AM52" s="12">
        <v>0.93686668856496325</v>
      </c>
      <c r="AN52" s="11">
        <v>5.9690276388936683</v>
      </c>
      <c r="AO52" s="11">
        <v>1.2655708816537259</v>
      </c>
      <c r="AP52" s="11">
        <v>3.3731790246843949</v>
      </c>
      <c r="AQ52" s="12">
        <v>0.41163551216011179</v>
      </c>
      <c r="AR52" s="11">
        <v>3.0428132740338221</v>
      </c>
      <c r="AS52" s="12">
        <v>0.51566445775725145</v>
      </c>
      <c r="AT52" s="11">
        <v>4.5207835408106556</v>
      </c>
      <c r="AU52" s="9">
        <v>10.627075045648697</v>
      </c>
      <c r="AV52" t="s">
        <v>1040</v>
      </c>
      <c r="AW52" s="11">
        <v>5.6800070953958679</v>
      </c>
      <c r="AX52" s="11">
        <v>1.5249041556596907</v>
      </c>
      <c r="AY52" s="11">
        <v>1.1960337579797216</v>
      </c>
      <c r="AZ52" s="10">
        <v>1050.0592700738309</v>
      </c>
      <c r="BA52" s="10">
        <v>993.3068136846822</v>
      </c>
      <c r="BB52" s="10">
        <v>2939.1034934946924</v>
      </c>
      <c r="BC52" s="10">
        <v>9389.5206354545298</v>
      </c>
      <c r="BD52" s="10">
        <v>264.73346904630745</v>
      </c>
      <c r="BE52" s="10">
        <v>1183.9698882772818</v>
      </c>
      <c r="BF52" s="10">
        <v>461.74200664383551</v>
      </c>
      <c r="BG52" s="11">
        <v>1.6347207555177861</v>
      </c>
      <c r="BH52" s="10">
        <v>595.22903102846749</v>
      </c>
      <c r="BI52" s="9">
        <v>16.622727945479568</v>
      </c>
      <c r="BJ52" s="9">
        <v>70.857409724628013</v>
      </c>
      <c r="BK52" s="10">
        <v>17911.12302952481</v>
      </c>
      <c r="BL52" s="11">
        <v>2.0391764461830162</v>
      </c>
      <c r="BM52" s="11">
        <v>1.8622864328544819</v>
      </c>
      <c r="BN52" s="11">
        <v>1.3099479485366317</v>
      </c>
      <c r="BO52" s="9">
        <v>11.631357902906549</v>
      </c>
      <c r="BP52" t="s">
        <v>1038</v>
      </c>
      <c r="BQ52" s="11">
        <v>2.7813404171326646</v>
      </c>
      <c r="BR52" s="9">
        <v>15.756441347773254</v>
      </c>
      <c r="BS52" s="11">
        <v>2.0322099426161206</v>
      </c>
      <c r="BT52" s="11">
        <v>8.0187381936461666</v>
      </c>
      <c r="BU52" s="12">
        <v>0.97576192676295048</v>
      </c>
      <c r="BV52" s="9">
        <v>14.544910395681182</v>
      </c>
      <c r="BW52" t="s">
        <v>1039</v>
      </c>
      <c r="BX52" s="12">
        <v>0.57996010331294245</v>
      </c>
      <c r="BY52" t="s">
        <v>1002</v>
      </c>
      <c r="BZ52" s="9">
        <v>32.19567008670122</v>
      </c>
      <c r="CA52" s="11">
        <v>1.2184130428456095</v>
      </c>
      <c r="CB52" s="11">
        <v>2.3509655949151447</v>
      </c>
      <c r="CC52" s="12">
        <v>0.4732515315740301</v>
      </c>
      <c r="CD52" s="11">
        <v>1.5777526793182393</v>
      </c>
      <c r="CE52" s="12">
        <v>0.82575074917693869</v>
      </c>
      <c r="CF52" s="12">
        <v>0.22270216416580754</v>
      </c>
      <c r="CG52" s="12">
        <v>0.94815801541402378</v>
      </c>
      <c r="CH52" s="12">
        <v>0.11217715979839075</v>
      </c>
      <c r="CI52" s="12">
        <v>0.59964197425923171</v>
      </c>
      <c r="CJ52" s="12">
        <v>0.13706479489920353</v>
      </c>
      <c r="CK52" s="12">
        <v>0.35685746972742982</v>
      </c>
      <c r="CL52" s="13">
        <v>6.7456727887845805E-2</v>
      </c>
      <c r="CM52" s="12">
        <v>0.46233726726145313</v>
      </c>
      <c r="CN52" s="12">
        <v>0.10189736433122519</v>
      </c>
      <c r="CO52" s="12">
        <v>0.38932411694419183</v>
      </c>
      <c r="CP52" s="12">
        <v>0.74330923819659311</v>
      </c>
      <c r="CQ52" t="s">
        <v>1040</v>
      </c>
      <c r="CR52" s="12">
        <v>0.40401722425366265</v>
      </c>
      <c r="CS52" s="12">
        <v>0.19019441780660021</v>
      </c>
      <c r="CT52" s="11">
        <v>1.88</v>
      </c>
      <c r="CU52" s="9">
        <v>16.2</v>
      </c>
      <c r="CV52" s="12">
        <v>0.81299999999999994</v>
      </c>
      <c r="CW52" s="11">
        <v>2.08</v>
      </c>
      <c r="CX52" s="10">
        <v>681</v>
      </c>
      <c r="CY52" s="9">
        <v>62.7</v>
      </c>
      <c r="CZ52" s="9">
        <v>16.2</v>
      </c>
      <c r="DA52" s="10">
        <v>663</v>
      </c>
      <c r="DB52" s="12">
        <v>0.45600000000000002</v>
      </c>
      <c r="DC52" s="11">
        <v>6.19</v>
      </c>
      <c r="DD52" s="12">
        <v>0.29199999999999998</v>
      </c>
      <c r="DE52" s="11">
        <v>1.22</v>
      </c>
      <c r="DF52" s="9">
        <v>28.7</v>
      </c>
      <c r="DG52" s="12">
        <v>0.13200000000000001</v>
      </c>
      <c r="DH52" s="12">
        <v>0.92200000000000004</v>
      </c>
      <c r="DI52" s="12">
        <v>0.52600000000000002</v>
      </c>
      <c r="DJ52" s="11">
        <v>1.5</v>
      </c>
      <c r="DK52" s="11">
        <v>1.74</v>
      </c>
      <c r="DL52" s="12">
        <v>0.33600000000000002</v>
      </c>
      <c r="DM52" s="13">
        <v>1.5699999999999999E-2</v>
      </c>
      <c r="DN52" s="13">
        <v>1.3299999999999999E-2</v>
      </c>
      <c r="DO52" s="13">
        <v>2.6700000000000002E-2</v>
      </c>
      <c r="DP52" s="13">
        <v>1.6E-2</v>
      </c>
      <c r="DQ52" s="13">
        <v>8.7099999999999997E-2</v>
      </c>
      <c r="DR52" s="12">
        <v>0.92</v>
      </c>
      <c r="DS52" s="12">
        <v>0.57099999999999995</v>
      </c>
      <c r="DT52" s="12">
        <v>0.47499999999999998</v>
      </c>
      <c r="DU52" s="13">
        <v>9.4E-2</v>
      </c>
      <c r="DV52" s="13">
        <v>1.0999999999999999E-2</v>
      </c>
      <c r="DW52" s="13">
        <v>1.11E-2</v>
      </c>
      <c r="DX52" s="14">
        <v>9.1599999999999997E-3</v>
      </c>
      <c r="DY52" s="12">
        <v>0.20499999999999999</v>
      </c>
      <c r="DZ52" s="13">
        <v>5.96E-2</v>
      </c>
      <c r="EA52" s="13">
        <v>1.5900000000000001E-2</v>
      </c>
      <c r="EB52" s="13">
        <v>5.6500000000000002E-2</v>
      </c>
      <c r="EC52" s="14">
        <v>8.2400000000000008E-3</v>
      </c>
      <c r="ED52" s="13">
        <v>3.3000000000000002E-2</v>
      </c>
      <c r="EE52" s="14">
        <v>8.7100000000000007E-3</v>
      </c>
      <c r="EF52" s="13">
        <v>2.4500000000000001E-2</v>
      </c>
      <c r="EG52" s="14">
        <v>8.1899999999999994E-3</v>
      </c>
      <c r="EH52" s="13">
        <v>3.8100000000000002E-2</v>
      </c>
      <c r="EI52" s="14">
        <v>8.5500000000000003E-3</v>
      </c>
      <c r="EJ52" s="13">
        <v>2.7400000000000001E-2</v>
      </c>
      <c r="EK52" s="13">
        <v>6.6500000000000004E-2</v>
      </c>
      <c r="EL52" s="13">
        <v>5.8400000000000001E-2</v>
      </c>
      <c r="EM52" s="14">
        <v>8.7799999999999996E-3</v>
      </c>
      <c r="EN52" s="14">
        <v>8.0800000000000004E-3</v>
      </c>
    </row>
    <row r="53" spans="1:144" x14ac:dyDescent="0.25">
      <c r="A53" t="s">
        <v>1041</v>
      </c>
      <c r="B53">
        <v>2</v>
      </c>
      <c r="C53" t="s">
        <v>831</v>
      </c>
      <c r="D53" s="11">
        <v>9.7678039629396967</v>
      </c>
      <c r="E53" s="10">
        <v>24787.032125639838</v>
      </c>
      <c r="F53" s="10">
        <v>24840.072849179578</v>
      </c>
      <c r="G53" s="10">
        <v>76599.943061582773</v>
      </c>
      <c r="H53" s="10">
        <v>282025.23116772127</v>
      </c>
      <c r="I53" s="10">
        <v>1804.193934128529</v>
      </c>
      <c r="J53" s="10">
        <v>19736.039150919678</v>
      </c>
      <c r="K53" s="10">
        <v>50457.528039999997</v>
      </c>
      <c r="L53" s="9">
        <v>33.406476025509292</v>
      </c>
      <c r="M53" s="10">
        <v>16273.821270555609</v>
      </c>
      <c r="N53" s="10">
        <v>458.21087376570551</v>
      </c>
      <c r="O53" s="10">
        <v>1597.7302856827232</v>
      </c>
      <c r="P53" s="10">
        <v>116237.42882101268</v>
      </c>
      <c r="Q53" s="9">
        <v>42.54460010690201</v>
      </c>
      <c r="R53" s="9">
        <v>12.824251435885012</v>
      </c>
      <c r="S53" s="9">
        <v>18.119533557344425</v>
      </c>
      <c r="T53" s="10">
        <v>194.97281665792033</v>
      </c>
      <c r="U53" t="s">
        <v>1042</v>
      </c>
      <c r="V53" s="9">
        <v>51.077496841224935</v>
      </c>
      <c r="W53" s="10">
        <v>338.43948683408235</v>
      </c>
      <c r="X53" s="9">
        <v>33.376120938223195</v>
      </c>
      <c r="Y53" s="10">
        <v>178.57684673644741</v>
      </c>
      <c r="Z53" s="9">
        <v>12.357088672763878</v>
      </c>
      <c r="AA53" s="10">
        <v>282.92892610129996</v>
      </c>
      <c r="AB53" t="s">
        <v>1043</v>
      </c>
      <c r="AC53" s="11">
        <v>2.5063841903100887</v>
      </c>
      <c r="AD53" t="s">
        <v>1044</v>
      </c>
      <c r="AE53" s="10">
        <v>675.34471350350884</v>
      </c>
      <c r="AF53" s="9">
        <v>25.32026029203438</v>
      </c>
      <c r="AG53" s="9">
        <v>49.962725374245693</v>
      </c>
      <c r="AH53" s="11">
        <v>6.5796314804355367</v>
      </c>
      <c r="AI53" s="9">
        <v>27.947946418131814</v>
      </c>
      <c r="AJ53" s="11">
        <v>6.8994511722908181</v>
      </c>
      <c r="AK53" s="11">
        <v>1.9431103571245156</v>
      </c>
      <c r="AL53" s="11">
        <v>6.8685750466411175</v>
      </c>
      <c r="AM53" s="12">
        <v>0.86438181501786571</v>
      </c>
      <c r="AN53" s="11">
        <v>6.4345928184915469</v>
      </c>
      <c r="AO53" s="11">
        <v>1.256995104326843</v>
      </c>
      <c r="AP53" s="11">
        <v>3.3711715740932395</v>
      </c>
      <c r="AQ53" s="12">
        <v>0.43341396556597489</v>
      </c>
      <c r="AR53" s="11">
        <v>3.5127863084243569</v>
      </c>
      <c r="AS53" s="12">
        <v>0.4621250411790564</v>
      </c>
      <c r="AT53" s="11">
        <v>4.7062333540231132</v>
      </c>
      <c r="AU53" s="9">
        <v>11.053193367131184</v>
      </c>
      <c r="AV53" t="s">
        <v>1045</v>
      </c>
      <c r="AW53" s="11">
        <v>5.7462177964118419</v>
      </c>
      <c r="AX53" s="11">
        <v>1.6298562810362969</v>
      </c>
      <c r="AY53" s="12">
        <v>0.91128410127040593</v>
      </c>
      <c r="AZ53" s="10">
        <v>1036.0142536924102</v>
      </c>
      <c r="BA53" s="10">
        <v>1104.0763740903847</v>
      </c>
      <c r="BB53" s="10">
        <v>2918.920553265978</v>
      </c>
      <c r="BC53" s="10">
        <v>10747.940205670793</v>
      </c>
      <c r="BD53" s="10">
        <v>296.05568938423573</v>
      </c>
      <c r="BE53" s="10">
        <v>1251.2151287718391</v>
      </c>
      <c r="BF53" s="10">
        <v>421.2286364266659</v>
      </c>
      <c r="BG53" s="11">
        <v>1.619087835018471</v>
      </c>
      <c r="BH53" s="10">
        <v>477.44722234158422</v>
      </c>
      <c r="BI53" s="9">
        <v>15.572024438687327</v>
      </c>
      <c r="BJ53" s="9">
        <v>55.45440828043008</v>
      </c>
      <c r="BK53" s="10">
        <v>16606.522065871832</v>
      </c>
      <c r="BL53" s="11">
        <v>1.9702952367163853</v>
      </c>
      <c r="BM53" s="11">
        <v>1.7614254174553921</v>
      </c>
      <c r="BN53" s="11">
        <v>1.4912077973109175</v>
      </c>
      <c r="BO53" s="9">
        <v>11.320334446618663</v>
      </c>
      <c r="BP53" t="s">
        <v>1042</v>
      </c>
      <c r="BQ53" s="11">
        <v>2.526224785671157</v>
      </c>
      <c r="BR53" s="9">
        <v>13.123493028444628</v>
      </c>
      <c r="BS53" s="11">
        <v>1.63013755615719</v>
      </c>
      <c r="BT53" s="11">
        <v>7.9894198025515912</v>
      </c>
      <c r="BU53" s="12">
        <v>0.87374311144680128</v>
      </c>
      <c r="BV53" s="9">
        <v>14.087112257568037</v>
      </c>
      <c r="BW53" t="s">
        <v>1043</v>
      </c>
      <c r="BX53" s="12">
        <v>0.56711891620719457</v>
      </c>
      <c r="BY53" t="s">
        <v>1044</v>
      </c>
      <c r="BZ53" s="9">
        <v>26.490660634873507</v>
      </c>
      <c r="CA53" s="11">
        <v>1.1871081198858202</v>
      </c>
      <c r="CB53" s="11">
        <v>1.8559466654036627</v>
      </c>
      <c r="CC53" s="12">
        <v>0.3867647722023852</v>
      </c>
      <c r="CD53" s="11">
        <v>1.9299155269812358</v>
      </c>
      <c r="CE53" s="12">
        <v>0.83951732241374999</v>
      </c>
      <c r="CF53" s="12">
        <v>0.22513557957783459</v>
      </c>
      <c r="CG53" s="11">
        <v>1.230845842955318</v>
      </c>
      <c r="CH53" s="12">
        <v>0.12217483633487598</v>
      </c>
      <c r="CI53" s="12">
        <v>0.61473851463009821</v>
      </c>
      <c r="CJ53" s="12">
        <v>0.15821924351211161</v>
      </c>
      <c r="CK53" s="12">
        <v>0.41580180576191039</v>
      </c>
      <c r="CL53" s="13">
        <v>8.6448663606994783E-2</v>
      </c>
      <c r="CM53" s="12">
        <v>0.5063784722405934</v>
      </c>
      <c r="CN53" s="13">
        <v>8.4891892984261266E-2</v>
      </c>
      <c r="CO53" s="12">
        <v>0.44525860539433798</v>
      </c>
      <c r="CP53" s="12">
        <v>0.91331558784737443</v>
      </c>
      <c r="CQ53" t="s">
        <v>1045</v>
      </c>
      <c r="CR53" s="12">
        <v>0.4636790200119677</v>
      </c>
      <c r="CS53" s="12">
        <v>0.16553708723414731</v>
      </c>
      <c r="CT53" s="11">
        <v>1.73</v>
      </c>
      <c r="CU53" s="9">
        <v>15.4</v>
      </c>
      <c r="CV53" s="12">
        <v>0.873</v>
      </c>
      <c r="CW53" s="11">
        <v>2.08</v>
      </c>
      <c r="CX53" s="10">
        <v>632</v>
      </c>
      <c r="CY53" s="9">
        <v>54.9</v>
      </c>
      <c r="CZ53" s="9">
        <v>15.5</v>
      </c>
      <c r="DA53" s="10">
        <v>579</v>
      </c>
      <c r="DB53" s="12">
        <v>0.40799999999999997</v>
      </c>
      <c r="DC53" s="11">
        <v>5.43</v>
      </c>
      <c r="DD53" s="12">
        <v>0.14399999999999999</v>
      </c>
      <c r="DE53" s="11">
        <v>1.19</v>
      </c>
      <c r="DF53" s="9">
        <v>27.5</v>
      </c>
      <c r="DG53" s="12">
        <v>0.151</v>
      </c>
      <c r="DH53" s="11">
        <v>1.1499999999999999</v>
      </c>
      <c r="DI53" s="12">
        <v>0.63600000000000001</v>
      </c>
      <c r="DJ53" s="11">
        <v>1.8</v>
      </c>
      <c r="DK53" s="11">
        <v>2.19</v>
      </c>
      <c r="DL53" s="12">
        <v>0.42</v>
      </c>
      <c r="DM53" s="13">
        <v>1.5599999999999999E-2</v>
      </c>
      <c r="DN53" s="13">
        <v>5.9499999999999997E-2</v>
      </c>
      <c r="DO53" s="13">
        <v>2.6599999999999999E-2</v>
      </c>
      <c r="DP53" s="13">
        <v>1.5900000000000001E-2</v>
      </c>
      <c r="DQ53" s="13">
        <v>8.6900000000000005E-2</v>
      </c>
      <c r="DR53" s="11">
        <v>1.57</v>
      </c>
      <c r="DS53" s="12">
        <v>0.63</v>
      </c>
      <c r="DT53" s="12">
        <v>0.66500000000000004</v>
      </c>
      <c r="DU53" s="13">
        <v>9.3299999999999994E-2</v>
      </c>
      <c r="DV53" s="13">
        <v>1.09E-2</v>
      </c>
      <c r="DW53" s="13">
        <v>1.0999999999999999E-2</v>
      </c>
      <c r="DX53" s="14">
        <v>9.1299999999999992E-3</v>
      </c>
      <c r="DY53" s="13">
        <v>5.3400000000000003E-2</v>
      </c>
      <c r="DZ53" s="13">
        <v>5.9200000000000003E-2</v>
      </c>
      <c r="EA53" s="13">
        <v>1.5800000000000002E-2</v>
      </c>
      <c r="EB53" s="13">
        <v>5.6500000000000002E-2</v>
      </c>
      <c r="EC53" s="14">
        <v>8.2100000000000003E-3</v>
      </c>
      <c r="ED53" s="13">
        <v>3.27E-2</v>
      </c>
      <c r="EE53" s="14">
        <v>8.6800000000000002E-3</v>
      </c>
      <c r="EF53" s="13">
        <v>2.4500000000000001E-2</v>
      </c>
      <c r="EG53" s="14">
        <v>8.1700000000000002E-3</v>
      </c>
      <c r="EH53" s="13">
        <v>3.7900000000000003E-2</v>
      </c>
      <c r="EI53" s="14">
        <v>8.5299999999999994E-3</v>
      </c>
      <c r="EJ53" s="13">
        <v>2.7300000000000001E-2</v>
      </c>
      <c r="EK53" s="12">
        <v>0.122</v>
      </c>
      <c r="EL53" s="12">
        <v>0.111</v>
      </c>
      <c r="EM53" s="14">
        <v>8.7600000000000004E-3</v>
      </c>
      <c r="EN53" s="14">
        <v>8.0400000000000003E-3</v>
      </c>
    </row>
    <row r="54" spans="1:144" x14ac:dyDescent="0.25">
      <c r="A54" t="s">
        <v>848</v>
      </c>
      <c r="B54">
        <v>2</v>
      </c>
      <c r="C54" t="s">
        <v>849</v>
      </c>
      <c r="D54" s="9">
        <v>40.864826242947224</v>
      </c>
      <c r="E54" s="10">
        <v>102835.97147972623</v>
      </c>
      <c r="F54" s="9">
        <v>67.687227108760169</v>
      </c>
      <c r="G54" s="10">
        <v>10759.923470124766</v>
      </c>
      <c r="H54" s="10">
        <v>336527.76313584863</v>
      </c>
      <c r="I54" t="s">
        <v>1046</v>
      </c>
      <c r="J54" s="9">
        <v>61.804848056086492</v>
      </c>
      <c r="K54" s="10">
        <v>85049</v>
      </c>
      <c r="L54" s="9">
        <v>40.617830040048069</v>
      </c>
      <c r="M54" s="9">
        <v>44.348671484365653</v>
      </c>
      <c r="N54" s="9">
        <v>38.159994901883287</v>
      </c>
      <c r="O54" s="9">
        <v>40.040140655834996</v>
      </c>
      <c r="P54" s="9">
        <v>45.482706851823522</v>
      </c>
      <c r="Q54" s="9">
        <v>36.660193716210564</v>
      </c>
      <c r="R54" s="9">
        <v>38.206112476116481</v>
      </c>
      <c r="S54" s="9">
        <v>37.281996612199734</v>
      </c>
      <c r="T54" s="9">
        <v>37.227577793911763</v>
      </c>
      <c r="U54" s="9">
        <v>34.105940880469689</v>
      </c>
      <c r="V54" s="9">
        <v>31.684742243892636</v>
      </c>
      <c r="W54" s="9">
        <v>78.385520858680977</v>
      </c>
      <c r="X54" s="9">
        <v>39.221096094915382</v>
      </c>
      <c r="Y54" s="9">
        <v>38.638191406039667</v>
      </c>
      <c r="Z54" s="9">
        <v>39.746457817048302</v>
      </c>
      <c r="AA54" s="9">
        <v>38.045013831107383</v>
      </c>
      <c r="AB54" s="9">
        <v>28.279277960913568</v>
      </c>
      <c r="AC54" s="9">
        <v>38.74650451281493</v>
      </c>
      <c r="AD54" s="9">
        <v>35.586474126115988</v>
      </c>
      <c r="AE54" s="9">
        <v>38.453537904192096</v>
      </c>
      <c r="AF54" s="9">
        <v>36.399922577167025</v>
      </c>
      <c r="AG54" s="9">
        <v>38.277419701172299</v>
      </c>
      <c r="AH54" s="9">
        <v>38.24006973394372</v>
      </c>
      <c r="AI54" s="9">
        <v>34.279428930242339</v>
      </c>
      <c r="AJ54" s="9">
        <v>38.141001655813213</v>
      </c>
      <c r="AK54" s="9">
        <v>36.007290650076634</v>
      </c>
      <c r="AL54" s="9">
        <v>37.5847801729563</v>
      </c>
      <c r="AM54" s="9">
        <v>36.723832131785983</v>
      </c>
      <c r="AN54" s="9">
        <v>36.47087880646091</v>
      </c>
      <c r="AO54" s="9">
        <v>38.455219816203055</v>
      </c>
      <c r="AP54" s="9">
        <v>38.142579609716989</v>
      </c>
      <c r="AQ54" s="9">
        <v>36.801766511804111</v>
      </c>
      <c r="AR54" s="9">
        <v>37.943494540148258</v>
      </c>
      <c r="AS54" s="9">
        <v>37.159203772212031</v>
      </c>
      <c r="AT54" s="9">
        <v>36.625731019729933</v>
      </c>
      <c r="AU54" s="9">
        <v>39.074089170617121</v>
      </c>
      <c r="AV54" s="9">
        <v>30.054442941279099</v>
      </c>
      <c r="AW54" s="9">
        <v>38.060832011929897</v>
      </c>
      <c r="AX54" s="9">
        <v>37.536794380340723</v>
      </c>
      <c r="AY54" s="11">
        <v>1.9635408454601868</v>
      </c>
      <c r="AZ54" s="10">
        <v>3411.8147714107181</v>
      </c>
      <c r="BA54" s="11">
        <v>3.278273068319923</v>
      </c>
      <c r="BB54" s="10">
        <v>363.98082938527062</v>
      </c>
      <c r="BC54" s="10">
        <v>11067.813143902338</v>
      </c>
      <c r="BD54" t="s">
        <v>1046</v>
      </c>
      <c r="BE54" s="9">
        <v>12.349133629115528</v>
      </c>
      <c r="BF54" s="10">
        <v>356.75519147302828</v>
      </c>
      <c r="BG54" s="11">
        <v>1.8238585284389115</v>
      </c>
      <c r="BH54" s="11">
        <v>7.1857402659997014</v>
      </c>
      <c r="BI54" s="11">
        <v>1.7144512389480229</v>
      </c>
      <c r="BJ54" s="11">
        <v>2.3297472167281779</v>
      </c>
      <c r="BK54" s="9">
        <v>28.088431005585257</v>
      </c>
      <c r="BL54" s="11">
        <v>1.5459392016129878</v>
      </c>
      <c r="BM54" s="11">
        <v>3.4764639460860201</v>
      </c>
      <c r="BN54" s="11">
        <v>1.9928044330056429</v>
      </c>
      <c r="BO54" s="11">
        <v>5.1059101324117666</v>
      </c>
      <c r="BP54" s="11">
        <v>4.0940884600409326</v>
      </c>
      <c r="BQ54" s="11">
        <v>1.4761597362337386</v>
      </c>
      <c r="BR54" s="11">
        <v>3.144529860999016</v>
      </c>
      <c r="BS54" s="11">
        <v>1.8292647828214794</v>
      </c>
      <c r="BT54" s="11">
        <v>1.9251489835832256</v>
      </c>
      <c r="BU54" s="11">
        <v>1.7324202759399885</v>
      </c>
      <c r="BV54" s="11">
        <v>3.2436858038434822</v>
      </c>
      <c r="BW54" s="11">
        <v>3.9176536065285461</v>
      </c>
      <c r="BX54" s="11">
        <v>2.8361562072972877</v>
      </c>
      <c r="BY54" s="11">
        <v>2.3341945366458838</v>
      </c>
      <c r="BZ54" s="11">
        <v>2.9060989746816692</v>
      </c>
      <c r="CA54" s="11">
        <v>1.5517860297383015</v>
      </c>
      <c r="CB54" s="11">
        <v>1.4439127094163635</v>
      </c>
      <c r="CC54" s="11">
        <v>1.6240484083277016</v>
      </c>
      <c r="CD54" s="11">
        <v>2.3419086350241169</v>
      </c>
      <c r="CE54" s="11">
        <v>2.0862719536965013</v>
      </c>
      <c r="CF54" s="11">
        <v>1.6776064137332278</v>
      </c>
      <c r="CG54" s="11">
        <v>2.1954870318488977</v>
      </c>
      <c r="CH54" s="11">
        <v>1.5674265748971361</v>
      </c>
      <c r="CI54" s="11">
        <v>2.243301907916051</v>
      </c>
      <c r="CJ54" s="11">
        <v>1.6731318638317767</v>
      </c>
      <c r="CK54" s="11">
        <v>1.6985790338134878</v>
      </c>
      <c r="CL54" s="11">
        <v>1.4829682692393578</v>
      </c>
      <c r="CM54" s="11">
        <v>1.9052112128068996</v>
      </c>
      <c r="CN54" s="11">
        <v>1.3835550383975763</v>
      </c>
      <c r="CO54" s="11">
        <v>2.0381334973580181</v>
      </c>
      <c r="CP54" s="11">
        <v>1.9447833864711861</v>
      </c>
      <c r="CQ54" s="11">
        <v>1.486893320703081</v>
      </c>
      <c r="CR54" s="11">
        <v>1.5776765122247189</v>
      </c>
      <c r="CS54" s="11">
        <v>1.6425669831772922</v>
      </c>
      <c r="CT54" s="11">
        <v>1.82</v>
      </c>
      <c r="CU54" s="9">
        <v>15.7</v>
      </c>
      <c r="CV54" s="12">
        <v>0.96699999999999997</v>
      </c>
      <c r="CW54" s="11">
        <v>2.0499999999999998</v>
      </c>
      <c r="CX54" s="10">
        <v>614</v>
      </c>
      <c r="CY54" s="9">
        <v>51.5</v>
      </c>
      <c r="CZ54" s="9">
        <v>16.100000000000001</v>
      </c>
      <c r="DA54" s="10">
        <v>659</v>
      </c>
      <c r="DB54" s="12">
        <v>0.45400000000000001</v>
      </c>
      <c r="DC54" s="11">
        <v>3.72</v>
      </c>
      <c r="DD54" s="12">
        <v>0.183</v>
      </c>
      <c r="DE54" s="11">
        <v>1.18</v>
      </c>
      <c r="DF54" s="9">
        <v>33.700000000000003</v>
      </c>
      <c r="DG54" s="13">
        <v>9.8900000000000002E-2</v>
      </c>
      <c r="DH54" s="11">
        <v>1.24</v>
      </c>
      <c r="DI54" s="12">
        <v>0.55600000000000005</v>
      </c>
      <c r="DJ54" s="11">
        <v>2.0499999999999998</v>
      </c>
      <c r="DK54" s="11">
        <v>4.0599999999999996</v>
      </c>
      <c r="DL54" s="12">
        <v>0.41499999999999998</v>
      </c>
      <c r="DM54" s="13">
        <v>1.6500000000000001E-2</v>
      </c>
      <c r="DN54" s="13">
        <v>8.2199999999999995E-2</v>
      </c>
      <c r="DO54" s="13">
        <v>2.8299999999999999E-2</v>
      </c>
      <c r="DP54" s="13">
        <v>1.6899999999999998E-2</v>
      </c>
      <c r="DQ54" s="11">
        <v>1.1499999999999999</v>
      </c>
      <c r="DR54" s="11">
        <v>1.21</v>
      </c>
      <c r="DS54" s="12">
        <v>0.63900000000000001</v>
      </c>
      <c r="DT54" s="11">
        <v>1.65</v>
      </c>
      <c r="DU54" s="13">
        <v>9.8699999999999996E-2</v>
      </c>
      <c r="DV54" s="13">
        <v>5.5399999999999998E-2</v>
      </c>
      <c r="DW54" s="13">
        <v>7.9200000000000007E-2</v>
      </c>
      <c r="DX54" s="14">
        <v>9.7099999999999999E-3</v>
      </c>
      <c r="DY54" s="13">
        <v>5.6899999999999999E-2</v>
      </c>
      <c r="DZ54" s="13">
        <v>6.2799999999999995E-2</v>
      </c>
      <c r="EA54" s="13">
        <v>1.67E-2</v>
      </c>
      <c r="EB54" s="12">
        <v>0.43099999999999999</v>
      </c>
      <c r="EC54" s="13">
        <v>5.5300000000000002E-2</v>
      </c>
      <c r="ED54" s="13">
        <v>3.4599999999999999E-2</v>
      </c>
      <c r="EE54" s="14">
        <v>9.2200000000000008E-3</v>
      </c>
      <c r="EF54" s="13">
        <v>2.5999999999999999E-2</v>
      </c>
      <c r="EG54" s="14">
        <v>8.6800000000000002E-3</v>
      </c>
      <c r="EH54" s="13">
        <v>4.02E-2</v>
      </c>
      <c r="EI54" s="14">
        <v>9.0799999999999995E-3</v>
      </c>
      <c r="EJ54" s="13">
        <v>2.9000000000000001E-2</v>
      </c>
      <c r="EK54" s="12">
        <v>0.108</v>
      </c>
      <c r="EL54" s="12">
        <v>0.188</v>
      </c>
      <c r="EM54" s="14">
        <v>9.3200000000000002E-3</v>
      </c>
      <c r="EN54" s="14">
        <v>8.5400000000000007E-3</v>
      </c>
    </row>
    <row r="55" spans="1:144" x14ac:dyDescent="0.25">
      <c r="A55" t="s">
        <v>879</v>
      </c>
      <c r="B55">
        <v>2</v>
      </c>
      <c r="C55" t="s">
        <v>849</v>
      </c>
      <c r="D55" s="9">
        <v>39.015325207306901</v>
      </c>
      <c r="E55" s="10">
        <v>100619.32813077314</v>
      </c>
      <c r="F55" s="9">
        <v>68.10405157205642</v>
      </c>
      <c r="G55" s="10">
        <v>10844.993071439363</v>
      </c>
      <c r="H55" s="10">
        <v>338408.82942092704</v>
      </c>
      <c r="I55" t="s">
        <v>1047</v>
      </c>
      <c r="J55" s="9">
        <v>60.782458058438074</v>
      </c>
      <c r="K55" s="10">
        <v>85049</v>
      </c>
      <c r="L55" s="9">
        <v>39.859930568825625</v>
      </c>
      <c r="M55" s="9">
        <v>39.621030028116998</v>
      </c>
      <c r="N55" s="9">
        <v>38.099112752216691</v>
      </c>
      <c r="O55" s="9">
        <v>39.784674193306792</v>
      </c>
      <c r="P55" s="9">
        <v>65.147095600948205</v>
      </c>
      <c r="Q55" s="9">
        <v>35.457864382134282</v>
      </c>
      <c r="R55" s="9">
        <v>38.727192586943858</v>
      </c>
      <c r="S55" s="9">
        <v>37.60601728972911</v>
      </c>
      <c r="T55" s="9">
        <v>37.858615229117298</v>
      </c>
      <c r="U55" s="9">
        <v>34.333445131827531</v>
      </c>
      <c r="V55" s="9">
        <v>31.927634934450172</v>
      </c>
      <c r="W55" s="9">
        <v>79.701071802454706</v>
      </c>
      <c r="X55" s="9">
        <v>39.175541607943963</v>
      </c>
      <c r="Y55" s="9">
        <v>38.833812350228307</v>
      </c>
      <c r="Z55" s="9">
        <v>39.483379636025127</v>
      </c>
      <c r="AA55" s="9">
        <v>38.466517280878257</v>
      </c>
      <c r="AB55" s="9">
        <v>28.279425537672967</v>
      </c>
      <c r="AC55" s="9">
        <v>38.455832543554948</v>
      </c>
      <c r="AD55" s="9">
        <v>33.459565157618101</v>
      </c>
      <c r="AE55" s="9">
        <v>41.039807524392749</v>
      </c>
      <c r="AF55" s="9">
        <v>36.889152776463952</v>
      </c>
      <c r="AG55" s="9">
        <v>39.168663511474961</v>
      </c>
      <c r="AH55" s="9">
        <v>37.815276186210028</v>
      </c>
      <c r="AI55" s="9">
        <v>35.347686212650856</v>
      </c>
      <c r="AJ55" s="9">
        <v>36.301425175521302</v>
      </c>
      <c r="AK55" s="9">
        <v>36.079673590678297</v>
      </c>
      <c r="AL55" s="9">
        <v>37.703394000115615</v>
      </c>
      <c r="AM55" s="9">
        <v>37.809887041122863</v>
      </c>
      <c r="AN55" s="9">
        <v>35.069731967996617</v>
      </c>
      <c r="AO55" s="9">
        <v>38.593296705579775</v>
      </c>
      <c r="AP55" s="9">
        <v>37.75816120395794</v>
      </c>
      <c r="AQ55" s="9">
        <v>36.588141459573123</v>
      </c>
      <c r="AR55" s="9">
        <v>38.349497052692797</v>
      </c>
      <c r="AS55" s="9">
        <v>36.765683510587309</v>
      </c>
      <c r="AT55" s="9">
        <v>37.234592574243869</v>
      </c>
      <c r="AU55" s="9">
        <v>39.72581663849887</v>
      </c>
      <c r="AV55" s="9">
        <v>30.944466492989903</v>
      </c>
      <c r="AW55" s="9">
        <v>37.975333206273298</v>
      </c>
      <c r="AX55" s="9">
        <v>37.465063635303061</v>
      </c>
      <c r="AY55" s="11">
        <v>1.8374368811468527</v>
      </c>
      <c r="AZ55" s="10">
        <v>3655.1843192772453</v>
      </c>
      <c r="BA55" s="11">
        <v>4.0029642704511295</v>
      </c>
      <c r="BB55" s="10">
        <v>303.77656930094713</v>
      </c>
      <c r="BC55" s="10">
        <v>9955.6413806011824</v>
      </c>
      <c r="BD55" t="s">
        <v>1047</v>
      </c>
      <c r="BE55" s="9">
        <v>11.877510770284974</v>
      </c>
      <c r="BF55" s="10">
        <v>440.78526534325431</v>
      </c>
      <c r="BG55" s="11">
        <v>2.0427829119054013</v>
      </c>
      <c r="BH55" s="11">
        <v>7.3063927191781222</v>
      </c>
      <c r="BI55" s="11">
        <v>1.7418765145778563</v>
      </c>
      <c r="BJ55" s="11">
        <v>2.7101219544173718</v>
      </c>
      <c r="BK55" s="9">
        <v>27.233809617442041</v>
      </c>
      <c r="BL55" s="11">
        <v>1.4784918900327417</v>
      </c>
      <c r="BM55" s="11">
        <v>3.3129479268688753</v>
      </c>
      <c r="BN55" s="11">
        <v>2.3650791812561929</v>
      </c>
      <c r="BO55" s="11">
        <v>4.3111428723360437</v>
      </c>
      <c r="BP55" s="11">
        <v>2.9029756997100939</v>
      </c>
      <c r="BQ55" s="11">
        <v>1.8252859561331807</v>
      </c>
      <c r="BR55" s="11">
        <v>3.1503234967728719</v>
      </c>
      <c r="BS55" s="11">
        <v>1.62844703417626</v>
      </c>
      <c r="BT55" s="11">
        <v>2.0700719549727102</v>
      </c>
      <c r="BU55" s="11">
        <v>1.6866080919441793</v>
      </c>
      <c r="BV55" s="11">
        <v>3.1664626925688357</v>
      </c>
      <c r="BW55" s="11">
        <v>3.6333579516587937</v>
      </c>
      <c r="BX55" s="11">
        <v>2.3950340432133195</v>
      </c>
      <c r="BY55" s="11">
        <v>1.6969948103455963</v>
      </c>
      <c r="BZ55" s="11">
        <v>3.0008784425719868</v>
      </c>
      <c r="CA55" s="11">
        <v>1.5426280252371207</v>
      </c>
      <c r="CB55" s="11">
        <v>1.5256896834093217</v>
      </c>
      <c r="CC55" s="11">
        <v>1.3932006054483106</v>
      </c>
      <c r="CD55" s="11">
        <v>2.5400381160497338</v>
      </c>
      <c r="CE55" s="11">
        <v>2.2969829581067325</v>
      </c>
      <c r="CF55" s="11">
        <v>1.5211491581518428</v>
      </c>
      <c r="CG55" s="11">
        <v>2.2524132208916461</v>
      </c>
      <c r="CH55" s="11">
        <v>1.4559001168866565</v>
      </c>
      <c r="CI55" s="11">
        <v>2.1833373404276131</v>
      </c>
      <c r="CJ55" s="11">
        <v>1.7207307399394853</v>
      </c>
      <c r="CK55" s="11">
        <v>1.8439923381245977</v>
      </c>
      <c r="CL55" s="11">
        <v>1.4699011033151643</v>
      </c>
      <c r="CM55" s="11">
        <v>2.320608468692746</v>
      </c>
      <c r="CN55" s="11">
        <v>1.6516135407942878</v>
      </c>
      <c r="CO55" s="11">
        <v>2.2136405363715079</v>
      </c>
      <c r="CP55" s="11">
        <v>1.9809353795808318</v>
      </c>
      <c r="CQ55" s="11">
        <v>1.4578886099688015</v>
      </c>
      <c r="CR55" s="11">
        <v>1.5700782753984741</v>
      </c>
      <c r="CS55" s="11">
        <v>1.6518334683054443</v>
      </c>
      <c r="CT55" s="11">
        <v>2</v>
      </c>
      <c r="CU55" s="9">
        <v>16.8</v>
      </c>
      <c r="CV55" s="12">
        <v>0.91800000000000004</v>
      </c>
      <c r="CW55" s="11">
        <v>2.14</v>
      </c>
      <c r="CX55" s="10">
        <v>710</v>
      </c>
      <c r="CY55" s="10">
        <v>222</v>
      </c>
      <c r="CZ55" s="9">
        <v>15.5</v>
      </c>
      <c r="DA55" s="10">
        <v>606</v>
      </c>
      <c r="DB55" s="12">
        <v>0.438</v>
      </c>
      <c r="DC55" s="11">
        <v>7.33</v>
      </c>
      <c r="DD55" s="12">
        <v>0.15</v>
      </c>
      <c r="DE55" s="11">
        <v>1.22</v>
      </c>
      <c r="DF55" s="9">
        <v>21</v>
      </c>
      <c r="DG55" s="12">
        <v>0.113</v>
      </c>
      <c r="DH55" s="11">
        <v>1.41</v>
      </c>
      <c r="DI55" s="12">
        <v>0.63800000000000001</v>
      </c>
      <c r="DJ55" s="11">
        <v>1.3</v>
      </c>
      <c r="DK55" s="11">
        <v>1.25</v>
      </c>
      <c r="DL55" s="12">
        <v>0.41399999999999998</v>
      </c>
      <c r="DM55" s="13">
        <v>8.4000000000000005E-2</v>
      </c>
      <c r="DN55" s="13">
        <v>1.4200000000000001E-2</v>
      </c>
      <c r="DO55" s="13">
        <v>2.8199999999999999E-2</v>
      </c>
      <c r="DP55" s="13">
        <v>1.7000000000000001E-2</v>
      </c>
      <c r="DQ55" s="13">
        <v>9.1499999999999998E-2</v>
      </c>
      <c r="DR55" s="11">
        <v>1.26</v>
      </c>
      <c r="DS55" s="12">
        <v>0.61299999999999999</v>
      </c>
      <c r="DT55" s="12">
        <v>0.34499999999999997</v>
      </c>
      <c r="DU55" s="12">
        <v>0.10299999999999999</v>
      </c>
      <c r="DV55" s="13">
        <v>1.17E-2</v>
      </c>
      <c r="DW55" s="13">
        <v>1.21E-2</v>
      </c>
      <c r="DX55" s="13">
        <v>3.1899999999999998E-2</v>
      </c>
      <c r="DY55" s="13">
        <v>5.5399999999999998E-2</v>
      </c>
      <c r="DZ55" s="13">
        <v>6.4699999999999994E-2</v>
      </c>
      <c r="EA55" s="12">
        <v>0.129</v>
      </c>
      <c r="EB55" s="13">
        <v>5.8700000000000002E-2</v>
      </c>
      <c r="EC55" s="14">
        <v>8.7799999999999996E-3</v>
      </c>
      <c r="ED55" s="13">
        <v>3.6200000000000003E-2</v>
      </c>
      <c r="EE55" s="14">
        <v>9.2599999999999991E-3</v>
      </c>
      <c r="EF55" s="13">
        <v>2.5899999999999999E-2</v>
      </c>
      <c r="EG55" s="14">
        <v>8.7100000000000007E-3</v>
      </c>
      <c r="EH55" s="13">
        <v>4.1000000000000002E-2</v>
      </c>
      <c r="EI55" s="14">
        <v>8.9599999999999992E-3</v>
      </c>
      <c r="EJ55" s="13">
        <v>2.93E-2</v>
      </c>
      <c r="EK55" s="12">
        <v>0.13200000000000001</v>
      </c>
      <c r="EL55" s="13">
        <v>5.2400000000000002E-2</v>
      </c>
      <c r="EM55" s="14">
        <v>9.2700000000000005E-3</v>
      </c>
      <c r="EN55" s="14">
        <v>8.6400000000000001E-3</v>
      </c>
    </row>
    <row r="56" spans="1:144" x14ac:dyDescent="0.25">
      <c r="A56" t="s">
        <v>877</v>
      </c>
      <c r="B56">
        <v>2</v>
      </c>
      <c r="C56" t="s">
        <v>849</v>
      </c>
      <c r="D56" s="9">
        <v>39.606710533496646</v>
      </c>
      <c r="E56" s="10">
        <v>102439.17623441898</v>
      </c>
      <c r="F56" s="9">
        <v>67.419994571856122</v>
      </c>
      <c r="G56" s="10">
        <v>10540.711903239187</v>
      </c>
      <c r="H56" s="10">
        <v>334165.95011912734</v>
      </c>
      <c r="I56" t="s">
        <v>1048</v>
      </c>
      <c r="J56" s="9">
        <v>58.899682557497741</v>
      </c>
      <c r="K56" s="10">
        <v>85049</v>
      </c>
      <c r="L56" s="9">
        <v>39.7503838080112</v>
      </c>
      <c r="M56" s="9">
        <v>42.623865657521904</v>
      </c>
      <c r="N56" s="9">
        <v>38.27019538773785</v>
      </c>
      <c r="O56" s="9">
        <v>37.836474120075898</v>
      </c>
      <c r="P56" s="9">
        <v>49.937016314098535</v>
      </c>
      <c r="Q56" s="9">
        <v>35.644706702617263</v>
      </c>
      <c r="R56" s="9">
        <v>37.49780794299749</v>
      </c>
      <c r="S56" s="9">
        <v>37.81789001194241</v>
      </c>
      <c r="T56" s="9">
        <v>38.637661097153334</v>
      </c>
      <c r="U56" s="9">
        <v>34.506181931925461</v>
      </c>
      <c r="V56" s="9">
        <v>30.717760965929092</v>
      </c>
      <c r="W56" s="9">
        <v>75.725424276360869</v>
      </c>
      <c r="X56" s="9">
        <v>37.476778291122791</v>
      </c>
      <c r="Y56" s="9">
        <v>37.828318076398169</v>
      </c>
      <c r="Z56" s="9">
        <v>37.062521585328525</v>
      </c>
      <c r="AA56" s="9">
        <v>35.658404416004942</v>
      </c>
      <c r="AB56" s="9">
        <v>28.441948912733583</v>
      </c>
      <c r="AC56" s="9">
        <v>37.579979760982617</v>
      </c>
      <c r="AD56" s="9">
        <v>33.890760732456904</v>
      </c>
      <c r="AE56" s="9">
        <v>37.51956139130494</v>
      </c>
      <c r="AF56" s="9">
        <v>34.843206269199349</v>
      </c>
      <c r="AG56" s="9">
        <v>37.449797794663603</v>
      </c>
      <c r="AH56" s="9">
        <v>37.699829724506657</v>
      </c>
      <c r="AI56" s="9">
        <v>34.63316364196244</v>
      </c>
      <c r="AJ56" s="9">
        <v>37.085887245105461</v>
      </c>
      <c r="AK56" s="9">
        <v>34.860859481526596</v>
      </c>
      <c r="AL56" s="9">
        <v>36.325781541184966</v>
      </c>
      <c r="AM56" s="9">
        <v>36.112441468345956</v>
      </c>
      <c r="AN56" s="9">
        <v>35.06298080636131</v>
      </c>
      <c r="AO56" s="9">
        <v>36.979759073881773</v>
      </c>
      <c r="AP56" s="9">
        <v>36.617560083447977</v>
      </c>
      <c r="AQ56" s="9">
        <v>35.725256214261634</v>
      </c>
      <c r="AR56" s="9">
        <v>38.771991465869888</v>
      </c>
      <c r="AS56" s="9">
        <v>35.725075249018374</v>
      </c>
      <c r="AT56" s="9">
        <v>35.803713109791964</v>
      </c>
      <c r="AU56" s="9">
        <v>37.708444627112293</v>
      </c>
      <c r="AV56" s="9">
        <v>29.511170440030249</v>
      </c>
      <c r="AW56" s="9">
        <v>36.348565929562682</v>
      </c>
      <c r="AX56" s="9">
        <v>36.313611606663279</v>
      </c>
      <c r="AY56" s="11">
        <v>1.618083270774094</v>
      </c>
      <c r="AZ56" s="10">
        <v>6696.4936501935608</v>
      </c>
      <c r="BA56" s="11">
        <v>3.7304265203875637</v>
      </c>
      <c r="BB56" s="10">
        <v>328.0185702987219</v>
      </c>
      <c r="BC56" s="10">
        <v>10033.163467776243</v>
      </c>
      <c r="BD56" t="s">
        <v>1048</v>
      </c>
      <c r="BE56" s="11">
        <v>9.7461613629476922</v>
      </c>
      <c r="BF56" s="10">
        <v>411.29209263452998</v>
      </c>
      <c r="BG56" s="11">
        <v>1.8171590071340034</v>
      </c>
      <c r="BH56" s="11">
        <v>7.9035805366292262</v>
      </c>
      <c r="BI56" s="11">
        <v>1.777660671957727</v>
      </c>
      <c r="BJ56" s="11">
        <v>1.9239073924563512</v>
      </c>
      <c r="BK56" s="9">
        <v>20.960621583663986</v>
      </c>
      <c r="BL56" s="11">
        <v>1.5016581092127081</v>
      </c>
      <c r="BM56" s="11">
        <v>3.3776957220880801</v>
      </c>
      <c r="BN56" s="11">
        <v>2.5248640887313814</v>
      </c>
      <c r="BO56" s="11">
        <v>4.3223067409921851</v>
      </c>
      <c r="BP56" s="11">
        <v>3.163550281112792</v>
      </c>
      <c r="BQ56" s="11">
        <v>1.5541712712023765</v>
      </c>
      <c r="BR56" s="11">
        <v>2.6928379738400268</v>
      </c>
      <c r="BS56" s="11">
        <v>1.6464284037420818</v>
      </c>
      <c r="BT56" s="11">
        <v>1.9695945352392357</v>
      </c>
      <c r="BU56" s="11">
        <v>1.4428671930028194</v>
      </c>
      <c r="BV56" s="11">
        <v>2.8611707685741994</v>
      </c>
      <c r="BW56" s="11">
        <v>4.0666379316375982</v>
      </c>
      <c r="BX56" s="11">
        <v>1.8684941063578859</v>
      </c>
      <c r="BY56" s="11">
        <v>1.7270550158752485</v>
      </c>
      <c r="BZ56" s="11">
        <v>2.3535289723365982</v>
      </c>
      <c r="CA56" s="12">
        <v>0.95395421340727682</v>
      </c>
      <c r="CB56" s="11">
        <v>1.2868645286759894</v>
      </c>
      <c r="CC56" s="11">
        <v>2.4268727032369215</v>
      </c>
      <c r="CD56" s="11">
        <v>2.0595133142404189</v>
      </c>
      <c r="CE56" s="11">
        <v>2.2695255337215356</v>
      </c>
      <c r="CF56" s="11">
        <v>1.562119547540993</v>
      </c>
      <c r="CG56" s="11">
        <v>1.9663242498157281</v>
      </c>
      <c r="CH56" s="11">
        <v>1.3593196027631773</v>
      </c>
      <c r="CI56" s="11">
        <v>2.1913000401501481</v>
      </c>
      <c r="CJ56" s="11">
        <v>1.4762898197012648</v>
      </c>
      <c r="CK56" s="11">
        <v>1.5940600733954822</v>
      </c>
      <c r="CL56" s="11">
        <v>1.4184896592249827</v>
      </c>
      <c r="CM56" s="11">
        <v>2.279680928775472</v>
      </c>
      <c r="CN56" s="11">
        <v>1.1934343291744589</v>
      </c>
      <c r="CO56" s="11">
        <v>1.5204576093404831</v>
      </c>
      <c r="CP56" s="11">
        <v>1.3901970739335308</v>
      </c>
      <c r="CQ56" s="11">
        <v>1.1735614284853995</v>
      </c>
      <c r="CR56" s="11">
        <v>1.5009069136924458</v>
      </c>
      <c r="CS56" s="11">
        <v>1.2706333087945003</v>
      </c>
      <c r="CT56" s="11">
        <v>1.93</v>
      </c>
      <c r="CU56" s="9">
        <v>16.399999999999999</v>
      </c>
      <c r="CV56" s="12">
        <v>0.91700000000000004</v>
      </c>
      <c r="CW56" s="11">
        <v>2.0699999999999998</v>
      </c>
      <c r="CX56" s="10">
        <v>716</v>
      </c>
      <c r="CY56" s="10">
        <v>209</v>
      </c>
      <c r="CZ56" s="9">
        <v>15.3</v>
      </c>
      <c r="DA56" s="10">
        <v>619</v>
      </c>
      <c r="DB56" s="12">
        <v>0.46500000000000002</v>
      </c>
      <c r="DC56" s="11">
        <v>7.47</v>
      </c>
      <c r="DD56" s="12">
        <v>0.17199999999999999</v>
      </c>
      <c r="DE56" s="11">
        <v>1.22</v>
      </c>
      <c r="DF56" s="9">
        <v>22.5</v>
      </c>
      <c r="DG56" s="13">
        <v>8.7400000000000005E-2</v>
      </c>
      <c r="DH56" s="11">
        <v>1.56</v>
      </c>
      <c r="DI56" s="12">
        <v>0.60399999999999998</v>
      </c>
      <c r="DJ56" s="11">
        <v>1.35</v>
      </c>
      <c r="DK56" s="11">
        <v>1.07</v>
      </c>
      <c r="DL56" s="12">
        <v>0.39300000000000002</v>
      </c>
      <c r="DM56" s="13">
        <v>5.7000000000000002E-2</v>
      </c>
      <c r="DN56" s="13">
        <v>1.34E-2</v>
      </c>
      <c r="DO56" s="13">
        <v>2.6599999999999999E-2</v>
      </c>
      <c r="DP56" s="13">
        <v>1.6E-2</v>
      </c>
      <c r="DQ56" s="12">
        <v>0.308</v>
      </c>
      <c r="DR56" s="11">
        <v>1.3</v>
      </c>
      <c r="DS56" s="12">
        <v>0.65400000000000003</v>
      </c>
      <c r="DT56" s="12">
        <v>0.30599999999999999</v>
      </c>
      <c r="DU56" s="13">
        <v>9.74E-2</v>
      </c>
      <c r="DV56" s="13">
        <v>1.11E-2</v>
      </c>
      <c r="DW56" s="13">
        <v>1.14E-2</v>
      </c>
      <c r="DX56" s="14">
        <v>9.1400000000000006E-3</v>
      </c>
      <c r="DY56" s="13">
        <v>5.2299999999999999E-2</v>
      </c>
      <c r="DZ56" s="13">
        <v>6.0999999999999999E-2</v>
      </c>
      <c r="EA56" s="13">
        <v>1.6299999999999999E-2</v>
      </c>
      <c r="EB56" s="13">
        <v>5.5399999999999998E-2</v>
      </c>
      <c r="EC56" s="13">
        <v>2.9600000000000001E-2</v>
      </c>
      <c r="ED56" s="13">
        <v>3.4200000000000001E-2</v>
      </c>
      <c r="EE56" s="14">
        <v>8.7399999999999995E-3</v>
      </c>
      <c r="EF56" s="13">
        <v>2.4400000000000002E-2</v>
      </c>
      <c r="EG56" s="13">
        <v>2.93E-2</v>
      </c>
      <c r="EH56" s="13">
        <v>3.8699999999999998E-2</v>
      </c>
      <c r="EI56" s="14">
        <v>8.4600000000000005E-3</v>
      </c>
      <c r="EJ56" s="13">
        <v>2.7699999999999999E-2</v>
      </c>
      <c r="EK56" s="12">
        <v>0.11899999999999999</v>
      </c>
      <c r="EL56" s="13">
        <v>4.6199999999999998E-2</v>
      </c>
      <c r="EM56" s="14">
        <v>8.7399999999999995E-3</v>
      </c>
      <c r="EN56" s="14">
        <v>8.1499999999999993E-3</v>
      </c>
    </row>
    <row r="57" spans="1:144" x14ac:dyDescent="0.25">
      <c r="A57" t="s">
        <v>875</v>
      </c>
      <c r="B57">
        <v>2</v>
      </c>
      <c r="C57" t="s">
        <v>849</v>
      </c>
      <c r="D57" s="9">
        <v>41.682564154667453</v>
      </c>
      <c r="E57" s="10">
        <v>102627.63406894634</v>
      </c>
      <c r="F57" s="9">
        <v>70.37621501298652</v>
      </c>
      <c r="G57" s="10">
        <v>10879.783481859009</v>
      </c>
      <c r="H57" s="10">
        <v>338479.98002917157</v>
      </c>
      <c r="I57" t="s">
        <v>1049</v>
      </c>
      <c r="J57" s="9">
        <v>72.049694453645827</v>
      </c>
      <c r="K57" s="10">
        <v>85049</v>
      </c>
      <c r="L57" s="9">
        <v>39.744810606386693</v>
      </c>
      <c r="M57" s="9">
        <v>49.551438294625996</v>
      </c>
      <c r="N57" s="9">
        <v>39.356350961176865</v>
      </c>
      <c r="O57" s="9">
        <v>38.458144452157974</v>
      </c>
      <c r="P57" s="9">
        <v>65.5278773853438</v>
      </c>
      <c r="Q57" s="9">
        <v>35.422265827378517</v>
      </c>
      <c r="R57" s="9">
        <v>38.772437747722378</v>
      </c>
      <c r="S57" s="9">
        <v>36.259611450491413</v>
      </c>
      <c r="T57" s="9">
        <v>38.546201609765951</v>
      </c>
      <c r="U57" s="9">
        <v>35.615055407846711</v>
      </c>
      <c r="V57" s="9">
        <v>32.134948575289513</v>
      </c>
      <c r="W57" s="9">
        <v>76.747837332304016</v>
      </c>
      <c r="X57" s="9">
        <v>38.137049114753395</v>
      </c>
      <c r="Y57" s="9">
        <v>37.712592232379258</v>
      </c>
      <c r="Z57" s="9">
        <v>39.524097736553351</v>
      </c>
      <c r="AA57" s="9">
        <v>38.594703609468993</v>
      </c>
      <c r="AB57" s="9">
        <v>27.695988259815412</v>
      </c>
      <c r="AC57" s="9">
        <v>39.562909017163769</v>
      </c>
      <c r="AD57" s="9">
        <v>35.216583854904258</v>
      </c>
      <c r="AE57" s="9">
        <v>37.997874895255165</v>
      </c>
      <c r="AF57" s="9">
        <v>35.55394061336672</v>
      </c>
      <c r="AG57" s="9">
        <v>38.188201032493716</v>
      </c>
      <c r="AH57" s="9">
        <v>38.044826663112516</v>
      </c>
      <c r="AI57" s="9">
        <v>35.883296763499878</v>
      </c>
      <c r="AJ57" s="9">
        <v>38.317833822638427</v>
      </c>
      <c r="AK57" s="9">
        <v>35.274371818655268</v>
      </c>
      <c r="AL57" s="9">
        <v>38.056184975648236</v>
      </c>
      <c r="AM57" s="9">
        <v>37.682046357138809</v>
      </c>
      <c r="AN57" s="9">
        <v>37.113693926798057</v>
      </c>
      <c r="AO57" s="9">
        <v>38.914541705066043</v>
      </c>
      <c r="AP57" s="9">
        <v>38.471897881838636</v>
      </c>
      <c r="AQ57" s="9">
        <v>37.86004886081993</v>
      </c>
      <c r="AR57" s="9">
        <v>40.284696169080583</v>
      </c>
      <c r="AS57" s="9">
        <v>38.439921010652178</v>
      </c>
      <c r="AT57" s="9">
        <v>36.620917152597698</v>
      </c>
      <c r="AU57" s="9">
        <v>38.379942238381759</v>
      </c>
      <c r="AV57" s="9">
        <v>30.26237900945387</v>
      </c>
      <c r="AW57" s="9">
        <v>37.835337832720363</v>
      </c>
      <c r="AX57" s="9">
        <v>38.060098272382511</v>
      </c>
      <c r="AY57" s="11">
        <v>1.9763323057241005</v>
      </c>
      <c r="AZ57" s="10">
        <v>3638.3442902900319</v>
      </c>
      <c r="BA57" s="11">
        <v>4.3510381353600867</v>
      </c>
      <c r="BB57" s="10">
        <v>309.93284722123184</v>
      </c>
      <c r="BC57" s="10">
        <v>11321.699645690835</v>
      </c>
      <c r="BD57" t="s">
        <v>1049</v>
      </c>
      <c r="BE57" s="9">
        <v>12.96523431410613</v>
      </c>
      <c r="BF57" s="10">
        <v>434.06390177390136</v>
      </c>
      <c r="BG57" s="11">
        <v>1.8794821842935718</v>
      </c>
      <c r="BH57" s="11">
        <v>9.1449841707992459</v>
      </c>
      <c r="BI57" s="11">
        <v>1.9888107897573211</v>
      </c>
      <c r="BJ57" s="11">
        <v>2.1975283598324555</v>
      </c>
      <c r="BK57" s="9">
        <v>29.758648878230954</v>
      </c>
      <c r="BL57" s="11">
        <v>1.4322624411677356</v>
      </c>
      <c r="BM57" s="11">
        <v>3.2580764025851803</v>
      </c>
      <c r="BN57" s="11">
        <v>2.1081457784932938</v>
      </c>
      <c r="BO57" s="11">
        <v>4.3119069544331792</v>
      </c>
      <c r="BP57" s="11">
        <v>3.6286877165235696</v>
      </c>
      <c r="BQ57" s="11">
        <v>1.6077894886425976</v>
      </c>
      <c r="BR57" s="11">
        <v>3.4082935719794061</v>
      </c>
      <c r="BS57" s="11">
        <v>1.8322460276272765</v>
      </c>
      <c r="BT57" s="11">
        <v>1.8686681873767781</v>
      </c>
      <c r="BU57" s="11">
        <v>2.7000064381159734</v>
      </c>
      <c r="BV57" s="11">
        <v>2.9474523768652259</v>
      </c>
      <c r="BW57" s="11">
        <v>3.0678227132534088</v>
      </c>
      <c r="BX57" s="11">
        <v>2.1271767685917293</v>
      </c>
      <c r="BY57" s="11">
        <v>1.7974728197885637</v>
      </c>
      <c r="BZ57" s="11">
        <v>3.5039784571875283</v>
      </c>
      <c r="CA57" s="11">
        <v>1.3403936835569248</v>
      </c>
      <c r="CB57" s="11">
        <v>1.7069035479056831</v>
      </c>
      <c r="CC57" s="11">
        <v>1.6661968980373449</v>
      </c>
      <c r="CD57" s="11">
        <v>2.1660625812058698</v>
      </c>
      <c r="CE57" s="11">
        <v>2.879228924199023</v>
      </c>
      <c r="CF57" s="11">
        <v>1.6165364705610505</v>
      </c>
      <c r="CG57" s="11">
        <v>2.6814812332753801</v>
      </c>
      <c r="CH57" s="11">
        <v>1.3529603476398615</v>
      </c>
      <c r="CI57" s="11">
        <v>2.0221454867371214</v>
      </c>
      <c r="CJ57" s="11">
        <v>1.847241312890515</v>
      </c>
      <c r="CK57" s="11">
        <v>2.2409828236480678</v>
      </c>
      <c r="CL57" s="11">
        <v>1.672774735064908</v>
      </c>
      <c r="CM57" s="11">
        <v>2.2647550517363269</v>
      </c>
      <c r="CN57" s="11">
        <v>1.4683840560186461</v>
      </c>
      <c r="CO57" s="11">
        <v>2.0500976140037666</v>
      </c>
      <c r="CP57" s="11">
        <v>1.9263216904810783</v>
      </c>
      <c r="CQ57" s="11">
        <v>1.3662459869799173</v>
      </c>
      <c r="CR57" s="11">
        <v>1.4905203111095</v>
      </c>
      <c r="CS57" s="11">
        <v>1.4018449644557227</v>
      </c>
      <c r="CT57" s="11">
        <v>2.0699999999999998</v>
      </c>
      <c r="CU57" s="9">
        <v>17.600000000000001</v>
      </c>
      <c r="CV57" s="11">
        <v>1.19</v>
      </c>
      <c r="CW57" s="11">
        <v>2.1</v>
      </c>
      <c r="CX57" s="10">
        <v>737</v>
      </c>
      <c r="CY57" s="10">
        <v>158</v>
      </c>
      <c r="CZ57" s="9">
        <v>16.5</v>
      </c>
      <c r="DA57" s="10">
        <v>669</v>
      </c>
      <c r="DB57" s="12">
        <v>0.44400000000000001</v>
      </c>
      <c r="DC57" s="11">
        <v>6.96</v>
      </c>
      <c r="DD57" s="12">
        <v>0.186</v>
      </c>
      <c r="DE57" s="11">
        <v>1.28</v>
      </c>
      <c r="DF57" s="9">
        <v>29.5</v>
      </c>
      <c r="DG57" s="13">
        <v>8.4599999999999995E-2</v>
      </c>
      <c r="DH57" s="11">
        <v>1.1100000000000001</v>
      </c>
      <c r="DI57" s="12">
        <v>0.70899999999999996</v>
      </c>
      <c r="DJ57" s="12">
        <v>0.97799999999999998</v>
      </c>
      <c r="DK57" s="11">
        <v>1.36</v>
      </c>
      <c r="DL57" s="12">
        <v>0.47399999999999998</v>
      </c>
      <c r="DM57" s="13">
        <v>1.83E-2</v>
      </c>
      <c r="DN57" s="13">
        <v>1.5299999999999999E-2</v>
      </c>
      <c r="DO57" s="13">
        <v>3.0599999999999999E-2</v>
      </c>
      <c r="DP57" s="13">
        <v>1.84E-2</v>
      </c>
      <c r="DQ57" s="12">
        <v>0.34</v>
      </c>
      <c r="DR57" s="11">
        <v>1.43</v>
      </c>
      <c r="DS57" s="12">
        <v>0.628</v>
      </c>
      <c r="DT57" s="12">
        <v>0.28000000000000003</v>
      </c>
      <c r="DU57" s="12">
        <v>0.111</v>
      </c>
      <c r="DV57" s="13">
        <v>1.2699999999999999E-2</v>
      </c>
      <c r="DW57" s="13">
        <v>1.2999999999999999E-2</v>
      </c>
      <c r="DX57" s="13">
        <v>1.0500000000000001E-2</v>
      </c>
      <c r="DY57" s="13">
        <v>6.0299999999999999E-2</v>
      </c>
      <c r="DZ57" s="13">
        <v>6.9800000000000001E-2</v>
      </c>
      <c r="EA57" s="13">
        <v>1.8599999999999998E-2</v>
      </c>
      <c r="EB57" s="13">
        <v>6.3799999999999996E-2</v>
      </c>
      <c r="EC57" s="14">
        <v>9.4999999999999998E-3</v>
      </c>
      <c r="ED57" s="13">
        <v>3.9E-2</v>
      </c>
      <c r="EE57" s="13">
        <v>0.01</v>
      </c>
      <c r="EF57" s="13">
        <v>2.81E-2</v>
      </c>
      <c r="EG57" s="14">
        <v>9.4299999999999991E-3</v>
      </c>
      <c r="EH57" s="13">
        <v>4.4299999999999999E-2</v>
      </c>
      <c r="EI57" s="14">
        <v>9.7300000000000008E-3</v>
      </c>
      <c r="EJ57" s="13">
        <v>3.1699999999999999E-2</v>
      </c>
      <c r="EK57" s="12">
        <v>0.11799999999999999</v>
      </c>
      <c r="EL57" s="13">
        <v>6.6799999999999998E-2</v>
      </c>
      <c r="EM57" s="13">
        <v>0.01</v>
      </c>
      <c r="EN57" s="14">
        <v>9.3399999999999993E-3</v>
      </c>
    </row>
    <row r="58" spans="1:144" x14ac:dyDescent="0.25">
      <c r="A58" t="s">
        <v>873</v>
      </c>
      <c r="B58">
        <v>2</v>
      </c>
      <c r="C58" t="s">
        <v>849</v>
      </c>
      <c r="D58" s="9">
        <v>41.45175051541645</v>
      </c>
      <c r="E58" s="10">
        <v>102907.91435783127</v>
      </c>
      <c r="F58" s="9">
        <v>69.174670372141179</v>
      </c>
      <c r="G58" s="10">
        <v>10885.580695747258</v>
      </c>
      <c r="H58" s="10">
        <v>339030.90330315445</v>
      </c>
      <c r="I58" t="s">
        <v>1050</v>
      </c>
      <c r="J58" s="9">
        <v>70.365595947857244</v>
      </c>
      <c r="K58" s="10">
        <v>85049</v>
      </c>
      <c r="L58" s="9">
        <v>41.939615800990815</v>
      </c>
      <c r="M58" s="9">
        <v>41.525086724845814</v>
      </c>
      <c r="N58" s="9">
        <v>40.055086693545576</v>
      </c>
      <c r="O58" s="9">
        <v>40.432009094057619</v>
      </c>
      <c r="P58" s="9">
        <v>45.285329350754857</v>
      </c>
      <c r="Q58" s="9">
        <v>35.923792228878057</v>
      </c>
      <c r="R58" s="9">
        <v>39.517277804977915</v>
      </c>
      <c r="S58" s="9">
        <v>38.753776860006582</v>
      </c>
      <c r="T58" s="9">
        <v>40.705749963984893</v>
      </c>
      <c r="U58" s="9">
        <v>37.580528899112082</v>
      </c>
      <c r="V58" s="9">
        <v>31.152696009084906</v>
      </c>
      <c r="W58" s="9">
        <v>81.083385600628901</v>
      </c>
      <c r="X58" s="9">
        <v>38.463208031074522</v>
      </c>
      <c r="Y58" s="9">
        <v>38.828882345275694</v>
      </c>
      <c r="Z58" s="9">
        <v>38.96163760924604</v>
      </c>
      <c r="AA58" s="9">
        <v>35.446547744716753</v>
      </c>
      <c r="AB58" s="9">
        <v>30.587324061744042</v>
      </c>
      <c r="AC58" s="9">
        <v>39.686033098491208</v>
      </c>
      <c r="AD58" s="9">
        <v>35.749038338621112</v>
      </c>
      <c r="AE58" s="9">
        <v>39.816808890511005</v>
      </c>
      <c r="AF58" s="9">
        <v>36.541711227126015</v>
      </c>
      <c r="AG58" s="9">
        <v>38.716011024396856</v>
      </c>
      <c r="AH58" s="9">
        <v>38.824091509726969</v>
      </c>
      <c r="AI58" s="9">
        <v>35.878223974531068</v>
      </c>
      <c r="AJ58" s="9">
        <v>39.169281778560659</v>
      </c>
      <c r="AK58" s="9">
        <v>36.485748253575849</v>
      </c>
      <c r="AL58" s="9">
        <v>37.741308200679455</v>
      </c>
      <c r="AM58" s="9">
        <v>37.54552089042437</v>
      </c>
      <c r="AN58" s="9">
        <v>35.737895784808209</v>
      </c>
      <c r="AO58" s="9">
        <v>39.849004260345509</v>
      </c>
      <c r="AP58" s="9">
        <v>38.899280075105743</v>
      </c>
      <c r="AQ58" s="9">
        <v>37.329394315687601</v>
      </c>
      <c r="AR58" s="9">
        <v>38.640517553754208</v>
      </c>
      <c r="AS58" s="9">
        <v>37.239082474936517</v>
      </c>
      <c r="AT58" s="9">
        <v>36.161708412443474</v>
      </c>
      <c r="AU58" s="9">
        <v>37.35732084865996</v>
      </c>
      <c r="AV58" s="9">
        <v>30.027462928165807</v>
      </c>
      <c r="AW58" s="9">
        <v>40.110923426555068</v>
      </c>
      <c r="AX58" s="9">
        <v>38.01980985982631</v>
      </c>
      <c r="AY58" s="11">
        <v>2.2878043939769941</v>
      </c>
      <c r="AZ58" s="10">
        <v>3854.8925708196302</v>
      </c>
      <c r="BA58" s="11">
        <v>3.6612770948222018</v>
      </c>
      <c r="BB58" s="10">
        <v>401.61020573135482</v>
      </c>
      <c r="BC58" s="10">
        <v>11629.269388901661</v>
      </c>
      <c r="BD58" t="s">
        <v>1050</v>
      </c>
      <c r="BE58" s="11">
        <v>9.8363866822389951</v>
      </c>
      <c r="BF58" s="10">
        <v>391.74016105405332</v>
      </c>
      <c r="BG58" s="11">
        <v>2.0814546224014152</v>
      </c>
      <c r="BH58" s="11">
        <v>8.8574836204099121</v>
      </c>
      <c r="BI58" s="11">
        <v>2.3150099567209379</v>
      </c>
      <c r="BJ58" s="11">
        <v>2.1043693552611509</v>
      </c>
      <c r="BK58" s="9">
        <v>23.192758799541053</v>
      </c>
      <c r="BL58" s="11">
        <v>1.838350166841171</v>
      </c>
      <c r="BM58" s="11">
        <v>4.061121535620682</v>
      </c>
      <c r="BN58" s="11">
        <v>2.4703493113401715</v>
      </c>
      <c r="BO58" s="11">
        <v>4.8812883153501918</v>
      </c>
      <c r="BP58" s="11">
        <v>3.7301418112376816</v>
      </c>
      <c r="BQ58" s="11">
        <v>1.5804649893798224</v>
      </c>
      <c r="BR58" s="11">
        <v>3.9256650229372525</v>
      </c>
      <c r="BS58" s="11">
        <v>1.8206164125493429</v>
      </c>
      <c r="BT58" s="11">
        <v>2.1633115785362209</v>
      </c>
      <c r="BU58" s="11">
        <v>1.8288074750555536</v>
      </c>
      <c r="BV58" s="11">
        <v>2.9735731267254883</v>
      </c>
      <c r="BW58" s="11">
        <v>4.2094646936800286</v>
      </c>
      <c r="BX58" s="11">
        <v>2.7453636134985135</v>
      </c>
      <c r="BY58" s="11">
        <v>2.3887551615182692</v>
      </c>
      <c r="BZ58" s="11">
        <v>3.4297920147901633</v>
      </c>
      <c r="CA58" s="11">
        <v>1.4873983670633182</v>
      </c>
      <c r="CB58" s="11">
        <v>1.6600150626197387</v>
      </c>
      <c r="CC58" s="11">
        <v>2.1019121871416329</v>
      </c>
      <c r="CD58" s="11">
        <v>2.3622757456867545</v>
      </c>
      <c r="CE58" s="11">
        <v>2.9807351515495273</v>
      </c>
      <c r="CF58" s="11">
        <v>1.5130447852947151</v>
      </c>
      <c r="CG58" s="11">
        <v>2.3503240089393547</v>
      </c>
      <c r="CH58" s="11">
        <v>1.4806786169410726</v>
      </c>
      <c r="CI58" s="11">
        <v>1.7867388988051798</v>
      </c>
      <c r="CJ58" s="11">
        <v>1.5844677053000917</v>
      </c>
      <c r="CK58" s="11">
        <v>1.8916850672711349</v>
      </c>
      <c r="CL58" s="11">
        <v>1.62389068870632</v>
      </c>
      <c r="CM58" s="11">
        <v>2.4345012382142062</v>
      </c>
      <c r="CN58" s="11">
        <v>1.4957761762677761</v>
      </c>
      <c r="CO58" s="11">
        <v>1.9507437537013812</v>
      </c>
      <c r="CP58" s="11">
        <v>1.7511254082971146</v>
      </c>
      <c r="CQ58" s="11">
        <v>1.5640943049343778</v>
      </c>
      <c r="CR58" s="11">
        <v>2.0743038181439912</v>
      </c>
      <c r="CS58" s="11">
        <v>1.7102507105877054</v>
      </c>
      <c r="CT58" s="11">
        <v>2.13</v>
      </c>
      <c r="CU58" s="9">
        <v>17.7</v>
      </c>
      <c r="CV58" s="11">
        <v>1.03</v>
      </c>
      <c r="CW58" s="11">
        <v>2.12</v>
      </c>
      <c r="CX58" s="10">
        <v>759</v>
      </c>
      <c r="CY58" s="10">
        <v>156</v>
      </c>
      <c r="CZ58" s="9">
        <v>16.7</v>
      </c>
      <c r="DA58" s="10">
        <v>655</v>
      </c>
      <c r="DB58" s="12">
        <v>0.44800000000000001</v>
      </c>
      <c r="DC58" s="11">
        <v>9.0500000000000007</v>
      </c>
      <c r="DD58" s="12">
        <v>0.217</v>
      </c>
      <c r="DE58" s="11">
        <v>1.27</v>
      </c>
      <c r="DF58" s="9">
        <v>29.7</v>
      </c>
      <c r="DG58" s="13">
        <v>8.5400000000000004E-2</v>
      </c>
      <c r="DH58" s="11">
        <v>1.52</v>
      </c>
      <c r="DI58" s="12">
        <v>0.628</v>
      </c>
      <c r="DJ58" s="12">
        <v>0.98699999999999999</v>
      </c>
      <c r="DK58" s="11">
        <v>1.17</v>
      </c>
      <c r="DL58" s="12">
        <v>0.49299999999999999</v>
      </c>
      <c r="DM58" s="13">
        <v>1.84E-2</v>
      </c>
      <c r="DN58" s="13">
        <v>1.55E-2</v>
      </c>
      <c r="DO58" s="13">
        <v>3.09E-2</v>
      </c>
      <c r="DP58" s="13">
        <v>1.8599999999999998E-2</v>
      </c>
      <c r="DQ58" s="12">
        <v>0.34300000000000003</v>
      </c>
      <c r="DR58" s="11">
        <v>1.44</v>
      </c>
      <c r="DS58" s="12">
        <v>0.66600000000000004</v>
      </c>
      <c r="DT58" s="12">
        <v>0.28299999999999997</v>
      </c>
      <c r="DU58" s="12">
        <v>0.112</v>
      </c>
      <c r="DV58" s="13">
        <v>1.2800000000000001E-2</v>
      </c>
      <c r="DW58" s="13">
        <v>1.3100000000000001E-2</v>
      </c>
      <c r="DX58" s="13">
        <v>1.06E-2</v>
      </c>
      <c r="DY58" s="13">
        <v>6.0900000000000003E-2</v>
      </c>
      <c r="DZ58" s="13">
        <v>7.0400000000000004E-2</v>
      </c>
      <c r="EA58" s="13">
        <v>1.8800000000000001E-2</v>
      </c>
      <c r="EB58" s="13">
        <v>6.4399999999999999E-2</v>
      </c>
      <c r="EC58" s="14">
        <v>9.5899999999999996E-3</v>
      </c>
      <c r="ED58" s="13">
        <v>3.9399999999999998E-2</v>
      </c>
      <c r="EE58" s="13">
        <v>1.01E-2</v>
      </c>
      <c r="EF58" s="13">
        <v>2.8299999999999999E-2</v>
      </c>
      <c r="EG58" s="14">
        <v>9.5200000000000007E-3</v>
      </c>
      <c r="EH58" s="13">
        <v>4.4699999999999997E-2</v>
      </c>
      <c r="EI58" s="14">
        <v>9.8200000000000006E-3</v>
      </c>
      <c r="EJ58" s="13">
        <v>3.2000000000000001E-2</v>
      </c>
      <c r="EK58" s="13">
        <v>6.9599999999999995E-2</v>
      </c>
      <c r="EL58" s="13">
        <v>3.95E-2</v>
      </c>
      <c r="EM58" s="13">
        <v>1.01E-2</v>
      </c>
      <c r="EN58" s="14">
        <v>9.4299999999999991E-3</v>
      </c>
    </row>
    <row r="59" spans="1:144" x14ac:dyDescent="0.25">
      <c r="A59" t="s">
        <v>871</v>
      </c>
      <c r="B59">
        <v>2</v>
      </c>
      <c r="C59" t="s">
        <v>849</v>
      </c>
      <c r="D59" s="9">
        <v>41.568130715200923</v>
      </c>
      <c r="E59" s="10">
        <v>102436.30813763502</v>
      </c>
      <c r="F59" s="9">
        <v>67.627262892346707</v>
      </c>
      <c r="G59" s="10">
        <v>10787.248017652706</v>
      </c>
      <c r="H59" s="10">
        <v>344176.19528705871</v>
      </c>
      <c r="I59" t="s">
        <v>1051</v>
      </c>
      <c r="J59" s="9">
        <v>53.474613989769423</v>
      </c>
      <c r="K59" s="10">
        <v>85049</v>
      </c>
      <c r="L59" s="9">
        <v>39.41326125074697</v>
      </c>
      <c r="M59" s="9">
        <v>45.687335168785054</v>
      </c>
      <c r="N59" s="9">
        <v>39.749846351073508</v>
      </c>
      <c r="O59" s="9">
        <v>39.693845325072097</v>
      </c>
      <c r="P59" s="9">
        <v>63.130261189394403</v>
      </c>
      <c r="Q59" s="9">
        <v>36.764259742565486</v>
      </c>
      <c r="R59" s="9">
        <v>38.684115379661144</v>
      </c>
      <c r="S59" s="9">
        <v>38.560704639940582</v>
      </c>
      <c r="T59" s="9">
        <v>41.560756919616814</v>
      </c>
      <c r="U59" s="9">
        <v>34.676489115123935</v>
      </c>
      <c r="V59" s="9">
        <v>31.768078667084598</v>
      </c>
      <c r="W59" s="9">
        <v>79.604706364752047</v>
      </c>
      <c r="X59" s="9">
        <v>39.610180136341988</v>
      </c>
      <c r="Y59" s="9">
        <v>36.914310134337043</v>
      </c>
      <c r="Z59" s="9">
        <v>40.360877917981149</v>
      </c>
      <c r="AA59" s="9">
        <v>40.437949451882226</v>
      </c>
      <c r="AB59" s="9">
        <v>26.0121346819619</v>
      </c>
      <c r="AC59" s="9">
        <v>38.042537053220968</v>
      </c>
      <c r="AD59" s="9">
        <v>35.203864905223199</v>
      </c>
      <c r="AE59" s="9">
        <v>40.81364828197097</v>
      </c>
      <c r="AF59" s="9">
        <v>36.121723054887802</v>
      </c>
      <c r="AG59" s="9">
        <v>38.5630328046011</v>
      </c>
      <c r="AH59" s="9">
        <v>38.264986423120995</v>
      </c>
      <c r="AI59" s="9">
        <v>35.410343102271405</v>
      </c>
      <c r="AJ59" s="9">
        <v>39.671847988900154</v>
      </c>
      <c r="AK59" s="9">
        <v>36.662115007474739</v>
      </c>
      <c r="AL59" s="9">
        <v>34.748391027151207</v>
      </c>
      <c r="AM59" s="9">
        <v>38.96702073028132</v>
      </c>
      <c r="AN59" s="9">
        <v>36.89633473137944</v>
      </c>
      <c r="AO59" s="9">
        <v>37.754070087954105</v>
      </c>
      <c r="AP59" s="9">
        <v>38.955497346546359</v>
      </c>
      <c r="AQ59" s="9">
        <v>36.666011814728293</v>
      </c>
      <c r="AR59" s="9">
        <v>40.281170153482606</v>
      </c>
      <c r="AS59" s="9">
        <v>37.37833586130553</v>
      </c>
      <c r="AT59" s="9">
        <v>37.574605352825643</v>
      </c>
      <c r="AU59" s="9">
        <v>40.013176260080193</v>
      </c>
      <c r="AV59" s="9">
        <v>30.467968785325066</v>
      </c>
      <c r="AW59" s="9">
        <v>38.127167150317987</v>
      </c>
      <c r="AX59" s="9">
        <v>37.97676246583368</v>
      </c>
      <c r="AY59" s="11">
        <v>2.0334471299300234</v>
      </c>
      <c r="AZ59" s="10">
        <v>3745.30692939153</v>
      </c>
      <c r="BA59" s="11">
        <v>3.3116353793976487</v>
      </c>
      <c r="BB59" s="10">
        <v>427.46199510462662</v>
      </c>
      <c r="BC59" s="10">
        <v>13353.145437033672</v>
      </c>
      <c r="BD59" t="s">
        <v>1051</v>
      </c>
      <c r="BE59" s="11">
        <v>9.194400060186867</v>
      </c>
      <c r="BF59" s="10">
        <v>455.1685856276714</v>
      </c>
      <c r="BG59" s="11">
        <v>2.0884161042577425</v>
      </c>
      <c r="BH59" s="11">
        <v>7.5870254312293328</v>
      </c>
      <c r="BI59" s="11">
        <v>2.2715182498702329</v>
      </c>
      <c r="BJ59" s="11">
        <v>2.0206519993654362</v>
      </c>
      <c r="BK59" s="9">
        <v>28.790676020908446</v>
      </c>
      <c r="BL59" s="11">
        <v>1.5966804267353796</v>
      </c>
      <c r="BM59" s="11">
        <v>3.2164894969856248</v>
      </c>
      <c r="BN59" s="11">
        <v>2.1665699054078145</v>
      </c>
      <c r="BO59" s="11">
        <v>4.7774592595667302</v>
      </c>
      <c r="BP59" s="11">
        <v>3.0330687202735542</v>
      </c>
      <c r="BQ59" s="11">
        <v>1.3175233233923418</v>
      </c>
      <c r="BR59" s="11">
        <v>3.1384430959342366</v>
      </c>
      <c r="BS59" s="11">
        <v>1.8302486066763592</v>
      </c>
      <c r="BT59" s="11">
        <v>2.0689655998179268</v>
      </c>
      <c r="BU59" s="11">
        <v>1.9305933627798397</v>
      </c>
      <c r="BV59" s="11">
        <v>3.0422581185889666</v>
      </c>
      <c r="BW59" s="11">
        <v>3.8820882471424114</v>
      </c>
      <c r="BX59" s="11">
        <v>2.6312830158521217</v>
      </c>
      <c r="BY59" s="11">
        <v>2.1184551028108576</v>
      </c>
      <c r="BZ59" s="11">
        <v>2.7743887949790333</v>
      </c>
      <c r="CA59" s="11">
        <v>1.4358343886308205</v>
      </c>
      <c r="CB59" s="11">
        <v>1.3915029272550883</v>
      </c>
      <c r="CC59" s="11">
        <v>1.6479478393649731</v>
      </c>
      <c r="CD59" s="11">
        <v>2.1990812687211405</v>
      </c>
      <c r="CE59" s="11">
        <v>2.5991916143791935</v>
      </c>
      <c r="CF59" s="11">
        <v>1.6554212376201045</v>
      </c>
      <c r="CG59" s="11">
        <v>2.604195881826028</v>
      </c>
      <c r="CH59" s="11">
        <v>2.2556535785793823</v>
      </c>
      <c r="CI59" s="11">
        <v>2.7271229400178161</v>
      </c>
      <c r="CJ59" s="11">
        <v>1.6545520396355515</v>
      </c>
      <c r="CK59" s="11">
        <v>1.8506357839349068</v>
      </c>
      <c r="CL59" s="11">
        <v>1.411990230768319</v>
      </c>
      <c r="CM59" s="11">
        <v>1.7561061033156933</v>
      </c>
      <c r="CN59" s="11">
        <v>1.4545526075500956</v>
      </c>
      <c r="CO59" s="11">
        <v>2.2999494900614086</v>
      </c>
      <c r="CP59" s="11">
        <v>1.9669773383654199</v>
      </c>
      <c r="CQ59" s="11">
        <v>1.3403466046769694</v>
      </c>
      <c r="CR59" s="11">
        <v>1.5360837562067609</v>
      </c>
      <c r="CS59" s="11">
        <v>1.564970077188268</v>
      </c>
      <c r="CT59" s="11">
        <v>1.91</v>
      </c>
      <c r="CU59" s="9">
        <v>16.600000000000001</v>
      </c>
      <c r="CV59" s="12">
        <v>0.94299999999999995</v>
      </c>
      <c r="CW59" s="11">
        <v>2.13</v>
      </c>
      <c r="CX59" s="10">
        <v>703</v>
      </c>
      <c r="CY59" s="10">
        <v>114</v>
      </c>
      <c r="CZ59" s="9">
        <v>15.8</v>
      </c>
      <c r="DA59" s="10">
        <v>624</v>
      </c>
      <c r="DB59" s="12">
        <v>0.46400000000000002</v>
      </c>
      <c r="DC59" s="11">
        <v>8.08</v>
      </c>
      <c r="DD59" s="12">
        <v>0.24</v>
      </c>
      <c r="DE59" s="11">
        <v>1.2</v>
      </c>
      <c r="DF59" s="9">
        <v>28.6</v>
      </c>
      <c r="DG59" s="12">
        <v>0.104</v>
      </c>
      <c r="DH59" s="12">
        <v>0.95099999999999996</v>
      </c>
      <c r="DI59" s="12">
        <v>0.46800000000000003</v>
      </c>
      <c r="DJ59" s="12">
        <v>0.91600000000000004</v>
      </c>
      <c r="DK59" s="11">
        <v>1.29</v>
      </c>
      <c r="DL59" s="12">
        <v>0.30299999999999999</v>
      </c>
      <c r="DM59" s="13">
        <v>5.8099999999999999E-2</v>
      </c>
      <c r="DN59" s="13">
        <v>1.47E-2</v>
      </c>
      <c r="DO59" s="13">
        <v>2.9499999999999998E-2</v>
      </c>
      <c r="DP59" s="13">
        <v>1.77E-2</v>
      </c>
      <c r="DQ59" s="12">
        <v>0.318</v>
      </c>
      <c r="DR59" s="11">
        <v>1.1299999999999999</v>
      </c>
      <c r="DS59" s="12">
        <v>0.60899999999999999</v>
      </c>
      <c r="DT59" s="12">
        <v>0.26</v>
      </c>
      <c r="DU59" s="12">
        <v>0.106</v>
      </c>
      <c r="DV59" s="13">
        <v>1.2200000000000001E-2</v>
      </c>
      <c r="DW59" s="13">
        <v>1.2500000000000001E-2</v>
      </c>
      <c r="DX59" s="13">
        <v>1.01E-2</v>
      </c>
      <c r="DY59" s="13">
        <v>5.8200000000000002E-2</v>
      </c>
      <c r="DZ59" s="13">
        <v>6.6799999999999998E-2</v>
      </c>
      <c r="EA59" s="13">
        <v>1.78E-2</v>
      </c>
      <c r="EB59" s="13">
        <v>6.1600000000000002E-2</v>
      </c>
      <c r="EC59" s="14">
        <v>9.1299999999999992E-3</v>
      </c>
      <c r="ED59" s="13">
        <v>3.73E-2</v>
      </c>
      <c r="EE59" s="14">
        <v>9.6399999999999993E-3</v>
      </c>
      <c r="EF59" s="13">
        <v>2.7E-2</v>
      </c>
      <c r="EG59" s="14">
        <v>9.0600000000000003E-3</v>
      </c>
      <c r="EH59" s="13">
        <v>4.2500000000000003E-2</v>
      </c>
      <c r="EI59" s="14">
        <v>9.3699999999999999E-3</v>
      </c>
      <c r="EJ59" s="13">
        <v>3.0499999999999999E-2</v>
      </c>
      <c r="EK59" s="13">
        <v>9.69E-2</v>
      </c>
      <c r="EL59" s="13">
        <v>5.5E-2</v>
      </c>
      <c r="EM59" s="14">
        <v>9.6699999999999998E-3</v>
      </c>
      <c r="EN59" s="14">
        <v>8.9700000000000005E-3</v>
      </c>
    </row>
    <row r="60" spans="1:144" x14ac:dyDescent="0.25">
      <c r="A60" t="s">
        <v>869</v>
      </c>
      <c r="B60">
        <v>2</v>
      </c>
      <c r="C60" t="s">
        <v>849</v>
      </c>
      <c r="D60" s="9">
        <v>39.121716060371817</v>
      </c>
      <c r="E60" s="10">
        <v>99842.394019169602</v>
      </c>
      <c r="F60" s="9">
        <v>63.089724626884056</v>
      </c>
      <c r="G60" s="10">
        <v>10504.415331483631</v>
      </c>
      <c r="H60" s="10">
        <v>328216.12853255222</v>
      </c>
      <c r="I60" t="s">
        <v>1052</v>
      </c>
      <c r="J60" s="9">
        <v>59.200739328865389</v>
      </c>
      <c r="K60" s="10">
        <v>85049</v>
      </c>
      <c r="L60" s="9">
        <v>39.580653979329973</v>
      </c>
      <c r="M60" s="9">
        <v>48.106462340748728</v>
      </c>
      <c r="N60" s="9">
        <v>37.682320788052152</v>
      </c>
      <c r="O60" s="9">
        <v>38.196739000693256</v>
      </c>
      <c r="P60" t="s">
        <v>1053</v>
      </c>
      <c r="Q60" s="9">
        <v>35.408937124800161</v>
      </c>
      <c r="R60" s="9">
        <v>40.377176412129096</v>
      </c>
      <c r="S60" s="9">
        <v>37.724809329037754</v>
      </c>
      <c r="T60" s="9">
        <v>37.643246032541448</v>
      </c>
      <c r="U60" s="9">
        <v>36.922616569096036</v>
      </c>
      <c r="V60" s="9">
        <v>30.837446293183913</v>
      </c>
      <c r="W60" s="9">
        <v>78.745286268843003</v>
      </c>
      <c r="X60" s="9">
        <v>37.618921304286786</v>
      </c>
      <c r="Y60" s="9">
        <v>37.83706963796142</v>
      </c>
      <c r="Z60" s="9">
        <v>39.464925194655095</v>
      </c>
      <c r="AA60" s="9">
        <v>38.852399710049475</v>
      </c>
      <c r="AB60" s="9">
        <v>26.966407341694786</v>
      </c>
      <c r="AC60" s="9">
        <v>39.205663265536231</v>
      </c>
      <c r="AD60" s="9">
        <v>35.575358031607486</v>
      </c>
      <c r="AE60" s="9">
        <v>37.429479555640718</v>
      </c>
      <c r="AF60" s="9">
        <v>36.271723604189063</v>
      </c>
      <c r="AG60" s="9">
        <v>38.190960241261067</v>
      </c>
      <c r="AH60" s="9">
        <v>36.969489899433221</v>
      </c>
      <c r="AI60" s="9">
        <v>35.235507136499628</v>
      </c>
      <c r="AJ60" s="9">
        <v>39.583650364811334</v>
      </c>
      <c r="AK60" s="9">
        <v>35.662323670201125</v>
      </c>
      <c r="AL60" s="9">
        <v>38.743857391094551</v>
      </c>
      <c r="AM60" s="9">
        <v>37.936111320272424</v>
      </c>
      <c r="AN60" s="9">
        <v>34.481657815626214</v>
      </c>
      <c r="AO60" s="9">
        <v>37.949868978650251</v>
      </c>
      <c r="AP60" s="9">
        <v>38.739376742920577</v>
      </c>
      <c r="AQ60" s="9">
        <v>36.992010024269604</v>
      </c>
      <c r="AR60" s="9">
        <v>37.529734737763775</v>
      </c>
      <c r="AS60" s="9">
        <v>36.802920600649607</v>
      </c>
      <c r="AT60" s="9">
        <v>36.608470351111677</v>
      </c>
      <c r="AU60" s="9">
        <v>38.728703942683232</v>
      </c>
      <c r="AV60" s="9">
        <v>29.553987588553959</v>
      </c>
      <c r="AW60" s="9">
        <v>37.271254854410877</v>
      </c>
      <c r="AX60" s="9">
        <v>36.344302072467187</v>
      </c>
      <c r="AY60" s="11">
        <v>2.1378564668491427</v>
      </c>
      <c r="AZ60" s="10">
        <v>3421.589453300131</v>
      </c>
      <c r="BA60" s="11">
        <v>3.448853290504871</v>
      </c>
      <c r="BB60" s="10">
        <v>356.31079799406899</v>
      </c>
      <c r="BC60" s="10">
        <v>11092.52349895093</v>
      </c>
      <c r="BD60" t="s">
        <v>1052</v>
      </c>
      <c r="BE60" s="9">
        <v>10.822817919836417</v>
      </c>
      <c r="BF60" s="10">
        <v>406.23205132528511</v>
      </c>
      <c r="BG60" s="11">
        <v>1.8667479827584352</v>
      </c>
      <c r="BH60" s="11">
        <v>7.1713771514008764</v>
      </c>
      <c r="BI60" s="11">
        <v>2.0957866542790744</v>
      </c>
      <c r="BJ60" s="11">
        <v>1.8511428865717749</v>
      </c>
      <c r="BK60" t="s">
        <v>1053</v>
      </c>
      <c r="BL60" s="11">
        <v>1.5808952027629528</v>
      </c>
      <c r="BM60" s="11">
        <v>4.0357740838213187</v>
      </c>
      <c r="BN60" s="11">
        <v>2.7543812155685892</v>
      </c>
      <c r="BO60" s="11">
        <v>5.2870818367791657</v>
      </c>
      <c r="BP60" s="11">
        <v>3.6086544953701716</v>
      </c>
      <c r="BQ60" s="11">
        <v>1.7515920218786498</v>
      </c>
      <c r="BR60" s="11">
        <v>3.2118310694141199</v>
      </c>
      <c r="BS60" s="11">
        <v>1.7229315619253895</v>
      </c>
      <c r="BT60" s="11">
        <v>2.4012827838358755</v>
      </c>
      <c r="BU60" s="11">
        <v>2.0714781893778231</v>
      </c>
      <c r="BV60" s="11">
        <v>2.5198942515249598</v>
      </c>
      <c r="BW60" s="11">
        <v>3.529827082680058</v>
      </c>
      <c r="BX60" s="11">
        <v>2.4144276493528252</v>
      </c>
      <c r="BY60" s="11">
        <v>2.3682365220992407</v>
      </c>
      <c r="BZ60" s="11">
        <v>2.6769124936723205</v>
      </c>
      <c r="CA60" s="11">
        <v>1.471223193520051</v>
      </c>
      <c r="CB60" s="11">
        <v>1.4171652702536794</v>
      </c>
      <c r="CC60" s="11">
        <v>1.3846735438201756</v>
      </c>
      <c r="CD60" s="11">
        <v>2.7226871189652289</v>
      </c>
      <c r="CE60" s="11">
        <v>3.1774869094637244</v>
      </c>
      <c r="CF60" s="11">
        <v>1.886242352954054</v>
      </c>
      <c r="CG60" s="11">
        <v>2.7175674309346558</v>
      </c>
      <c r="CH60" s="11">
        <v>1.4630945405652578</v>
      </c>
      <c r="CI60" s="11">
        <v>1.9517845933711169</v>
      </c>
      <c r="CJ60" s="11">
        <v>1.6898406549903606</v>
      </c>
      <c r="CK60" s="11">
        <v>1.9103992358907635</v>
      </c>
      <c r="CL60" s="11">
        <v>1.3206425734741811</v>
      </c>
      <c r="CM60" s="11">
        <v>1.9438217810009462</v>
      </c>
      <c r="CN60" s="11">
        <v>1.5947447504307202</v>
      </c>
      <c r="CO60" s="11">
        <v>2.0762965771992112</v>
      </c>
      <c r="CP60" s="11">
        <v>1.6732851555810875</v>
      </c>
      <c r="CQ60" s="11">
        <v>1.2853865462268028</v>
      </c>
      <c r="CR60" s="11">
        <v>1.4644655249993801</v>
      </c>
      <c r="CS60" s="11">
        <v>1.6352563746822482</v>
      </c>
      <c r="CT60" s="11">
        <v>1.99</v>
      </c>
      <c r="CU60" s="9">
        <v>17</v>
      </c>
      <c r="CV60" s="11">
        <v>1.04</v>
      </c>
      <c r="CW60" s="11">
        <v>2.0499999999999998</v>
      </c>
      <c r="CX60" s="10">
        <v>734</v>
      </c>
      <c r="CY60" s="10">
        <v>113</v>
      </c>
      <c r="CZ60" s="9">
        <v>16.100000000000001</v>
      </c>
      <c r="DA60" s="10">
        <v>638</v>
      </c>
      <c r="DB60" s="12">
        <v>0.43099999999999999</v>
      </c>
      <c r="DC60" s="11">
        <v>7.22</v>
      </c>
      <c r="DD60" s="12">
        <v>0.248</v>
      </c>
      <c r="DE60" s="11">
        <v>1.24</v>
      </c>
      <c r="DF60" s="9">
        <v>28.9</v>
      </c>
      <c r="DG60" s="13">
        <v>9.9299999999999999E-2</v>
      </c>
      <c r="DH60" s="11">
        <v>1.07</v>
      </c>
      <c r="DI60" s="12">
        <v>0.624</v>
      </c>
      <c r="DJ60" s="11">
        <v>1.9</v>
      </c>
      <c r="DK60" s="11">
        <v>1.31</v>
      </c>
      <c r="DL60" s="12">
        <v>0.38700000000000001</v>
      </c>
      <c r="DM60" s="13">
        <v>5.9700000000000003E-2</v>
      </c>
      <c r="DN60" s="13">
        <v>1.49E-2</v>
      </c>
      <c r="DO60" s="13">
        <v>2.98E-2</v>
      </c>
      <c r="DP60" s="13">
        <v>1.7899999999999999E-2</v>
      </c>
      <c r="DQ60" s="13">
        <v>9.6799999999999997E-2</v>
      </c>
      <c r="DR60" s="11">
        <v>1.1599999999999999</v>
      </c>
      <c r="DS60" s="12">
        <v>0.64900000000000002</v>
      </c>
      <c r="DT60" s="12">
        <v>0.22600000000000001</v>
      </c>
      <c r="DU60" s="12">
        <v>0.107</v>
      </c>
      <c r="DV60" s="13">
        <v>6.3100000000000003E-2</v>
      </c>
      <c r="DW60" s="13">
        <v>1.26E-2</v>
      </c>
      <c r="DX60" s="13">
        <v>1.0200000000000001E-2</v>
      </c>
      <c r="DY60" s="13">
        <v>5.8900000000000001E-2</v>
      </c>
      <c r="DZ60" s="13">
        <v>6.7599999999999993E-2</v>
      </c>
      <c r="EA60" s="13">
        <v>1.8100000000000002E-2</v>
      </c>
      <c r="EB60" s="13">
        <v>6.2399999999999997E-2</v>
      </c>
      <c r="EC60" s="14">
        <v>9.2399999999999999E-3</v>
      </c>
      <c r="ED60" s="13">
        <v>3.7699999999999997E-2</v>
      </c>
      <c r="EE60" s="14">
        <v>9.75E-3</v>
      </c>
      <c r="EF60" s="13">
        <v>2.7400000000000001E-2</v>
      </c>
      <c r="EG60" s="14">
        <v>9.1699999999999993E-3</v>
      </c>
      <c r="EH60" s="12">
        <v>0.33100000000000002</v>
      </c>
      <c r="EI60" s="14">
        <v>9.4900000000000002E-3</v>
      </c>
      <c r="EJ60" s="12">
        <v>0.224</v>
      </c>
      <c r="EK60" s="12">
        <v>0.112</v>
      </c>
      <c r="EL60" s="13">
        <v>8.0699999999999994E-2</v>
      </c>
      <c r="EM60" s="13">
        <v>3.3000000000000002E-2</v>
      </c>
      <c r="EN60" s="14">
        <v>9.0799999999999995E-3</v>
      </c>
    </row>
    <row r="61" spans="1:144" x14ac:dyDescent="0.25">
      <c r="A61" t="s">
        <v>867</v>
      </c>
      <c r="B61">
        <v>2</v>
      </c>
      <c r="C61" t="s">
        <v>849</v>
      </c>
      <c r="D61" s="9">
        <v>39.52065451253641</v>
      </c>
      <c r="E61" s="10">
        <v>101663.60458377823</v>
      </c>
      <c r="F61" s="9">
        <v>70.005387717480829</v>
      </c>
      <c r="G61" s="10">
        <v>10918.898066826951</v>
      </c>
      <c r="H61" s="10">
        <v>335386.74326133641</v>
      </c>
      <c r="I61" t="s">
        <v>1054</v>
      </c>
      <c r="J61" s="9">
        <v>64.835035030424407</v>
      </c>
      <c r="K61" s="10">
        <v>85049</v>
      </c>
      <c r="L61" s="9">
        <v>39.162481488756633</v>
      </c>
      <c r="M61" s="9">
        <v>46.038729818304411</v>
      </c>
      <c r="N61" s="9">
        <v>37.540399872472051</v>
      </c>
      <c r="O61" s="9">
        <v>37.876753689295001</v>
      </c>
      <c r="P61" s="9">
        <v>67.088877081382364</v>
      </c>
      <c r="Q61" s="9">
        <v>34.932058375143683</v>
      </c>
      <c r="R61" s="9">
        <v>35.922764748101486</v>
      </c>
      <c r="S61" s="9">
        <v>37.052940416751213</v>
      </c>
      <c r="T61" s="9">
        <v>41.287856341683948</v>
      </c>
      <c r="U61" s="9">
        <v>36.127471174382499</v>
      </c>
      <c r="V61" s="9">
        <v>31.388432175989792</v>
      </c>
      <c r="W61" s="9">
        <v>78.486762282599912</v>
      </c>
      <c r="X61" s="9">
        <v>38.366191005422479</v>
      </c>
      <c r="Y61" s="9">
        <v>36.475685892879994</v>
      </c>
      <c r="Z61" s="9">
        <v>39.319770569513089</v>
      </c>
      <c r="AA61" s="9">
        <v>35.454395121695171</v>
      </c>
      <c r="AB61" s="9">
        <v>27.771433881664692</v>
      </c>
      <c r="AC61" s="9">
        <v>40.132449423696684</v>
      </c>
      <c r="AD61" s="9">
        <v>35.808595528643139</v>
      </c>
      <c r="AE61" s="9">
        <v>41.740484924404726</v>
      </c>
      <c r="AF61" s="9">
        <v>36.599470065782057</v>
      </c>
      <c r="AG61" s="9">
        <v>38.859917080726156</v>
      </c>
      <c r="AH61" s="9">
        <v>37.702840029202619</v>
      </c>
      <c r="AI61" s="9">
        <v>35.617788560745204</v>
      </c>
      <c r="AJ61" s="9">
        <v>36.567892153508183</v>
      </c>
      <c r="AK61" s="9">
        <v>35.5946786318611</v>
      </c>
      <c r="AL61" s="9">
        <v>38.854410567118173</v>
      </c>
      <c r="AM61" s="9">
        <v>37.971699812869218</v>
      </c>
      <c r="AN61" s="9">
        <v>35.361081373111936</v>
      </c>
      <c r="AO61" s="9">
        <v>38.917852593710606</v>
      </c>
      <c r="AP61" s="9">
        <v>38.262973266196703</v>
      </c>
      <c r="AQ61" s="9">
        <v>37.311258450321674</v>
      </c>
      <c r="AR61" s="9">
        <v>40.393367358740463</v>
      </c>
      <c r="AS61" s="9">
        <v>37.426961249918641</v>
      </c>
      <c r="AT61" s="9">
        <v>37.154841749089563</v>
      </c>
      <c r="AU61" s="9">
        <v>39.302624400226797</v>
      </c>
      <c r="AV61" s="9">
        <v>30.62681473194516</v>
      </c>
      <c r="AW61" s="9">
        <v>38.105722697333881</v>
      </c>
      <c r="AX61" s="9">
        <v>38.350564672275794</v>
      </c>
      <c r="AY61" s="11">
        <v>2.3332241218796677</v>
      </c>
      <c r="AZ61" s="10">
        <v>4238.480806907176</v>
      </c>
      <c r="BA61" s="11">
        <v>5.0651943524088976</v>
      </c>
      <c r="BB61" s="10">
        <v>434.93207817830279</v>
      </c>
      <c r="BC61" s="10">
        <v>13599.024831415731</v>
      </c>
      <c r="BD61" t="s">
        <v>1054</v>
      </c>
      <c r="BE61" s="11">
        <v>8.1672046672335306</v>
      </c>
      <c r="BF61" s="10">
        <v>349.35075206568928</v>
      </c>
      <c r="BG61" s="11">
        <v>1.8510481575417939</v>
      </c>
      <c r="BH61" s="9">
        <v>10.240871642906065</v>
      </c>
      <c r="BI61" s="11">
        <v>1.7475812076621957</v>
      </c>
      <c r="BJ61" s="11">
        <v>2.1485784980097224</v>
      </c>
      <c r="BK61" s="9">
        <v>35.906758675928671</v>
      </c>
      <c r="BL61" s="11">
        <v>1.6980092412170162</v>
      </c>
      <c r="BM61" s="11">
        <v>3.3760351262734494</v>
      </c>
      <c r="BN61" s="11">
        <v>2.4602563361332361</v>
      </c>
      <c r="BO61" s="11">
        <v>4.8079009798714827</v>
      </c>
      <c r="BP61" s="11">
        <v>3.4754754214638459</v>
      </c>
      <c r="BQ61" s="11">
        <v>1.9005984752873506</v>
      </c>
      <c r="BR61" s="11">
        <v>3.5429711867820717</v>
      </c>
      <c r="BS61" s="11">
        <v>1.9023206257605758</v>
      </c>
      <c r="BT61" s="11">
        <v>2.0168981908649397</v>
      </c>
      <c r="BU61" s="11">
        <v>2.1123925765524061</v>
      </c>
      <c r="BV61" s="11">
        <v>2.7850608432924697</v>
      </c>
      <c r="BW61" s="11">
        <v>4.922468655274268</v>
      </c>
      <c r="BX61" s="11">
        <v>2.574631395873372</v>
      </c>
      <c r="BY61" s="11">
        <v>2.0685908558450623</v>
      </c>
      <c r="BZ61" s="11">
        <v>2.8644755311261303</v>
      </c>
      <c r="CA61" s="11">
        <v>1.5893660633707709</v>
      </c>
      <c r="CB61" s="11">
        <v>1.7254302699876871</v>
      </c>
      <c r="CC61" s="11">
        <v>1.7298097219552209</v>
      </c>
      <c r="CD61" s="11">
        <v>2.3171671422299118</v>
      </c>
      <c r="CE61" s="11">
        <v>2.195586748537615</v>
      </c>
      <c r="CF61" s="11">
        <v>2.026321917734172</v>
      </c>
      <c r="CG61" s="11">
        <v>2.9771926903331671</v>
      </c>
      <c r="CH61" s="11">
        <v>1.8990312620525094</v>
      </c>
      <c r="CI61" s="11">
        <v>2.4077936357829803</v>
      </c>
      <c r="CJ61" s="11">
        <v>1.7184211977106771</v>
      </c>
      <c r="CK61" s="11">
        <v>2.0079141673243077</v>
      </c>
      <c r="CL61" s="11">
        <v>1.6498418421504335</v>
      </c>
      <c r="CM61" s="11">
        <v>2.3704832865063694</v>
      </c>
      <c r="CN61" s="11">
        <v>1.82976189074358</v>
      </c>
      <c r="CO61" s="11">
        <v>1.7765579010568513</v>
      </c>
      <c r="CP61" s="11">
        <v>2.1682630598357244</v>
      </c>
      <c r="CQ61" s="11">
        <v>1.4698305018901432</v>
      </c>
      <c r="CR61" s="11">
        <v>2.0248597937531398</v>
      </c>
      <c r="CS61" s="11">
        <v>1.7606100398407556</v>
      </c>
      <c r="CT61" s="11">
        <v>1.98</v>
      </c>
      <c r="CU61" s="9">
        <v>17</v>
      </c>
      <c r="CV61" s="12">
        <v>0.877</v>
      </c>
      <c r="CW61" s="11">
        <v>2.11</v>
      </c>
      <c r="CX61" s="10">
        <v>718</v>
      </c>
      <c r="CY61" s="9">
        <v>95.5</v>
      </c>
      <c r="CZ61" s="9">
        <v>16.399999999999999</v>
      </c>
      <c r="DA61" s="10">
        <v>658</v>
      </c>
      <c r="DB61" s="12">
        <v>0.47199999999999998</v>
      </c>
      <c r="DC61" s="11">
        <v>8.9700000000000006</v>
      </c>
      <c r="DD61" s="12">
        <v>0.191</v>
      </c>
      <c r="DE61" s="11">
        <v>1.22</v>
      </c>
      <c r="DF61" s="9">
        <v>26.6</v>
      </c>
      <c r="DG61" s="12">
        <v>0.129</v>
      </c>
      <c r="DH61" s="11">
        <v>1.68</v>
      </c>
      <c r="DI61" s="12">
        <v>0.68</v>
      </c>
      <c r="DJ61" s="12">
        <v>0.28399999999999997</v>
      </c>
      <c r="DK61" s="11">
        <v>1.08</v>
      </c>
      <c r="DL61" s="12">
        <v>0.46700000000000003</v>
      </c>
      <c r="DM61" s="13">
        <v>7.7700000000000005E-2</v>
      </c>
      <c r="DN61" s="13">
        <v>1.4999999999999999E-2</v>
      </c>
      <c r="DO61" s="13">
        <v>3.0200000000000001E-2</v>
      </c>
      <c r="DP61" s="13">
        <v>1.8100000000000002E-2</v>
      </c>
      <c r="DQ61" s="12">
        <v>0.33100000000000002</v>
      </c>
      <c r="DR61" s="11">
        <v>1.38</v>
      </c>
      <c r="DS61" s="12">
        <v>0.56000000000000005</v>
      </c>
      <c r="DT61" s="12">
        <v>0.442</v>
      </c>
      <c r="DU61" s="12">
        <v>0.108</v>
      </c>
      <c r="DV61" s="13">
        <v>1.2500000000000001E-2</v>
      </c>
      <c r="DW61" s="13">
        <v>1.2699999999999999E-2</v>
      </c>
      <c r="DX61" s="13">
        <v>1.03E-2</v>
      </c>
      <c r="DY61" s="13">
        <v>5.9799999999999999E-2</v>
      </c>
      <c r="DZ61" s="13">
        <v>6.8099999999999994E-2</v>
      </c>
      <c r="EA61" s="13">
        <v>1.8200000000000001E-2</v>
      </c>
      <c r="EB61" s="13">
        <v>6.3299999999999995E-2</v>
      </c>
      <c r="EC61" s="14">
        <v>9.3399999999999993E-3</v>
      </c>
      <c r="ED61" s="13">
        <v>3.7900000000000003E-2</v>
      </c>
      <c r="EE61" s="14">
        <v>9.8600000000000007E-3</v>
      </c>
      <c r="EF61" s="13">
        <v>2.7699999999999999E-2</v>
      </c>
      <c r="EG61" s="13">
        <v>3.1300000000000001E-2</v>
      </c>
      <c r="EH61" s="13">
        <v>4.3400000000000001E-2</v>
      </c>
      <c r="EI61" s="14">
        <v>9.6100000000000005E-3</v>
      </c>
      <c r="EJ61" s="13">
        <v>3.1099999999999999E-2</v>
      </c>
      <c r="EK61" s="12">
        <v>0.10100000000000001</v>
      </c>
      <c r="EL61" s="13">
        <v>1.12E-2</v>
      </c>
      <c r="EM61" s="14">
        <v>9.9100000000000004E-3</v>
      </c>
      <c r="EN61" s="14">
        <v>9.1699999999999993E-3</v>
      </c>
    </row>
    <row r="62" spans="1:144" x14ac:dyDescent="0.25">
      <c r="A62" t="s">
        <v>865</v>
      </c>
      <c r="B62">
        <v>2</v>
      </c>
      <c r="C62" t="s">
        <v>849</v>
      </c>
      <c r="D62" s="9">
        <v>40.386353648318149</v>
      </c>
      <c r="E62" s="10">
        <v>100252.71592496523</v>
      </c>
      <c r="F62" s="9">
        <v>67.433709538330746</v>
      </c>
      <c r="G62" s="10">
        <v>10563.460188802796</v>
      </c>
      <c r="H62" s="10">
        <v>336871.23222952365</v>
      </c>
      <c r="I62" t="s">
        <v>1055</v>
      </c>
      <c r="J62" s="9">
        <v>61.666355262812331</v>
      </c>
      <c r="K62" s="10">
        <v>85049</v>
      </c>
      <c r="L62" s="9">
        <v>39.708847896243661</v>
      </c>
      <c r="M62" s="9">
        <v>44.292872294571531</v>
      </c>
      <c r="N62" s="9">
        <v>38.800936954130471</v>
      </c>
      <c r="O62" s="9">
        <v>36.868190580125642</v>
      </c>
      <c r="P62" s="9">
        <v>48.498232125687615</v>
      </c>
      <c r="Q62" s="9">
        <v>35.249952810381792</v>
      </c>
      <c r="R62" s="9">
        <v>40.725037501232094</v>
      </c>
      <c r="S62" s="9">
        <v>38.330123282585177</v>
      </c>
      <c r="T62" s="9">
        <v>38.101338671084001</v>
      </c>
      <c r="U62" s="9">
        <v>35.088125709751061</v>
      </c>
      <c r="V62" s="9">
        <v>31.231121564880567</v>
      </c>
      <c r="W62" s="9">
        <v>77.307536744795257</v>
      </c>
      <c r="X62" s="9">
        <v>38.143308494699191</v>
      </c>
      <c r="Y62" s="9">
        <v>37.919276083455358</v>
      </c>
      <c r="Z62" s="9">
        <v>38.709457087527376</v>
      </c>
      <c r="AA62" s="9">
        <v>37.552953583837123</v>
      </c>
      <c r="AB62" s="9">
        <v>28.887541823914784</v>
      </c>
      <c r="AC62" s="9">
        <v>36.352263969174388</v>
      </c>
      <c r="AD62" s="9">
        <v>34.566858006308891</v>
      </c>
      <c r="AE62" s="9">
        <v>38.56267475516789</v>
      </c>
      <c r="AF62" s="9">
        <v>35.566398568097199</v>
      </c>
      <c r="AG62" s="9">
        <v>38.62379830504274</v>
      </c>
      <c r="AH62" s="9">
        <v>37.951489401008544</v>
      </c>
      <c r="AI62" s="9">
        <v>35.89072007456091</v>
      </c>
      <c r="AJ62" s="9">
        <v>35.39354643895296</v>
      </c>
      <c r="AK62" s="9">
        <v>34.567627842167077</v>
      </c>
      <c r="AL62" s="9">
        <v>37.670849486653765</v>
      </c>
      <c r="AM62" s="9">
        <v>36.926907951072209</v>
      </c>
      <c r="AN62" s="9">
        <v>35.250167344276328</v>
      </c>
      <c r="AO62" s="9">
        <v>37.797387042299356</v>
      </c>
      <c r="AP62" s="9">
        <v>36.890979016080749</v>
      </c>
      <c r="AQ62" s="9">
        <v>36.2127264200141</v>
      </c>
      <c r="AR62" s="9">
        <v>39.578560435170317</v>
      </c>
      <c r="AS62" s="9">
        <v>37.012755068477084</v>
      </c>
      <c r="AT62" s="9">
        <v>36.934908688208722</v>
      </c>
      <c r="AU62" s="9">
        <v>38.731692202942533</v>
      </c>
      <c r="AV62" s="9">
        <v>29.709411101437805</v>
      </c>
      <c r="AW62" s="9">
        <v>37.04839745158943</v>
      </c>
      <c r="AX62" s="9">
        <v>37.243722481058327</v>
      </c>
      <c r="AY62" s="11">
        <v>2.5498194458080179</v>
      </c>
      <c r="AZ62" s="10">
        <v>4016.1059402047813</v>
      </c>
      <c r="BA62" s="11">
        <v>4.0927212397414596</v>
      </c>
      <c r="BB62" s="10">
        <v>347.57416369965807</v>
      </c>
      <c r="BC62" s="10">
        <v>10866.335819195532</v>
      </c>
      <c r="BD62" t="s">
        <v>1055</v>
      </c>
      <c r="BE62" s="9">
        <v>10.490165488583235</v>
      </c>
      <c r="BF62" s="10">
        <v>454.65444481893047</v>
      </c>
      <c r="BG62" s="11">
        <v>1.8970784068302171</v>
      </c>
      <c r="BH62" s="11">
        <v>9.0589550592226082</v>
      </c>
      <c r="BI62" s="11">
        <v>2.1868291147946604</v>
      </c>
      <c r="BJ62" s="11">
        <v>2.2228197745044613</v>
      </c>
      <c r="BK62" s="9">
        <v>29.489543197242423</v>
      </c>
      <c r="BL62" s="11">
        <v>1.6380712879864534</v>
      </c>
      <c r="BM62" s="11">
        <v>4.4957449070011828</v>
      </c>
      <c r="BN62" s="11">
        <v>2.237891938677262</v>
      </c>
      <c r="BO62" s="11">
        <v>4.8728378438334454</v>
      </c>
      <c r="BP62" s="11">
        <v>3.2013956335532536</v>
      </c>
      <c r="BQ62" s="11">
        <v>1.5266879215678875</v>
      </c>
      <c r="BR62" s="11">
        <v>3.3567248507036114</v>
      </c>
      <c r="BS62" s="11">
        <v>1.6767130511577863</v>
      </c>
      <c r="BT62" s="11">
        <v>1.5169481350323992</v>
      </c>
      <c r="BU62" s="11">
        <v>1.5818437144561266</v>
      </c>
      <c r="BV62" s="11">
        <v>3.1249866073552499</v>
      </c>
      <c r="BW62" s="11">
        <v>3.7108481370378645</v>
      </c>
      <c r="BX62" s="11">
        <v>1.9833462281543799</v>
      </c>
      <c r="BY62" s="11">
        <v>1.7401406572485252</v>
      </c>
      <c r="BZ62" s="11">
        <v>2.6334924893323355</v>
      </c>
      <c r="CA62" s="11">
        <v>1.5021021243654904</v>
      </c>
      <c r="CB62" s="11">
        <v>1.4738871604792945</v>
      </c>
      <c r="CC62" s="11">
        <v>1.427985609483011</v>
      </c>
      <c r="CD62" s="11">
        <v>1.919239641965035</v>
      </c>
      <c r="CE62" s="11">
        <v>2.384642268543347</v>
      </c>
      <c r="CF62" s="11">
        <v>1.5085651507401925</v>
      </c>
      <c r="CG62" s="11">
        <v>3.0824704280979369</v>
      </c>
      <c r="CH62" s="11">
        <v>1.1500342794958203</v>
      </c>
      <c r="CI62" s="11">
        <v>1.7543508393621581</v>
      </c>
      <c r="CJ62" s="11">
        <v>1.5520624758987052</v>
      </c>
      <c r="CK62" s="11">
        <v>1.7589788273497666</v>
      </c>
      <c r="CL62" s="11">
        <v>1.4169882450211899</v>
      </c>
      <c r="CM62" s="11">
        <v>2.0900724935916752</v>
      </c>
      <c r="CN62" s="11">
        <v>1.6030725595522803</v>
      </c>
      <c r="CO62" s="11">
        <v>1.8469025922519926</v>
      </c>
      <c r="CP62" s="11">
        <v>1.8602052527727546</v>
      </c>
      <c r="CQ62" s="11">
        <v>1.2317116556252483</v>
      </c>
      <c r="CR62" s="11">
        <v>1.5662449197084365</v>
      </c>
      <c r="CS62" s="11">
        <v>1.437951203857464</v>
      </c>
      <c r="CT62" s="11">
        <v>1.89</v>
      </c>
      <c r="CU62" s="9">
        <v>16.5</v>
      </c>
      <c r="CV62" s="12">
        <v>0.9</v>
      </c>
      <c r="CW62" s="11">
        <v>2.11</v>
      </c>
      <c r="CX62" s="10">
        <v>694</v>
      </c>
      <c r="CY62" s="9">
        <v>91.6</v>
      </c>
      <c r="CZ62" s="9">
        <v>15.9</v>
      </c>
      <c r="DA62" s="10">
        <v>628</v>
      </c>
      <c r="DB62" s="12">
        <v>0.40200000000000002</v>
      </c>
      <c r="DC62" s="11">
        <v>8.44</v>
      </c>
      <c r="DD62" s="12">
        <v>0.14799999999999999</v>
      </c>
      <c r="DE62" s="11">
        <v>1.23</v>
      </c>
      <c r="DF62" s="9">
        <v>26.3</v>
      </c>
      <c r="DG62" s="13">
        <v>6.3899999999999998E-2</v>
      </c>
      <c r="DH62" s="11">
        <v>1.1200000000000001</v>
      </c>
      <c r="DI62" s="12">
        <v>0.58899999999999997</v>
      </c>
      <c r="DJ62" s="11">
        <v>1.64</v>
      </c>
      <c r="DK62" s="11">
        <v>1.42</v>
      </c>
      <c r="DL62" s="12">
        <v>0.41699999999999998</v>
      </c>
      <c r="DM62" s="13">
        <v>5.6099999999999997E-2</v>
      </c>
      <c r="DN62" s="13">
        <v>1.5100000000000001E-2</v>
      </c>
      <c r="DO62" s="13">
        <v>3.0200000000000001E-2</v>
      </c>
      <c r="DP62" s="13">
        <v>1.8100000000000002E-2</v>
      </c>
      <c r="DQ62" s="13">
        <v>9.8199999999999996E-2</v>
      </c>
      <c r="DR62" s="11">
        <v>1.43</v>
      </c>
      <c r="DS62" s="12">
        <v>0.72299999999999998</v>
      </c>
      <c r="DT62" s="12">
        <v>0.26600000000000001</v>
      </c>
      <c r="DU62" s="12">
        <v>0.108</v>
      </c>
      <c r="DV62" s="13">
        <v>1.2500000000000001E-2</v>
      </c>
      <c r="DW62" s="13">
        <v>1.2699999999999999E-2</v>
      </c>
      <c r="DX62" s="13">
        <v>1.04E-2</v>
      </c>
      <c r="DY62" s="13">
        <v>5.9900000000000002E-2</v>
      </c>
      <c r="DZ62" s="13">
        <v>6.8199999999999997E-2</v>
      </c>
      <c r="EA62" s="13">
        <v>1.8200000000000001E-2</v>
      </c>
      <c r="EB62" s="13">
        <v>6.3399999999999998E-2</v>
      </c>
      <c r="EC62" s="14">
        <v>9.3500000000000007E-3</v>
      </c>
      <c r="ED62" s="13">
        <v>3.7900000000000003E-2</v>
      </c>
      <c r="EE62" s="14">
        <v>9.8700000000000003E-3</v>
      </c>
      <c r="EF62" s="13">
        <v>2.7699999999999999E-2</v>
      </c>
      <c r="EG62" s="14">
        <v>9.2800000000000001E-3</v>
      </c>
      <c r="EH62" s="13">
        <v>4.3400000000000001E-2</v>
      </c>
      <c r="EI62" s="13">
        <v>3.0200000000000001E-2</v>
      </c>
      <c r="EJ62" s="13">
        <v>3.1199999999999999E-2</v>
      </c>
      <c r="EK62" s="12">
        <v>0.123</v>
      </c>
      <c r="EL62" s="13">
        <v>4.5100000000000001E-2</v>
      </c>
      <c r="EM62" s="14">
        <v>9.92E-3</v>
      </c>
      <c r="EN62" s="14">
        <v>9.1800000000000007E-3</v>
      </c>
    </row>
    <row r="63" spans="1:144" x14ac:dyDescent="0.25">
      <c r="A63" t="s">
        <v>863</v>
      </c>
      <c r="B63">
        <v>2</v>
      </c>
      <c r="C63" t="s">
        <v>849</v>
      </c>
      <c r="D63" s="9">
        <v>39.555913692276299</v>
      </c>
      <c r="E63" s="10">
        <v>101530.20991169802</v>
      </c>
      <c r="F63" s="9">
        <v>67.772229666199152</v>
      </c>
      <c r="G63" s="10">
        <v>10788.144445689992</v>
      </c>
      <c r="H63" s="10">
        <v>337899.58352638147</v>
      </c>
      <c r="I63" t="s">
        <v>1056</v>
      </c>
      <c r="J63" s="9">
        <v>61.623542729318494</v>
      </c>
      <c r="K63" s="10">
        <v>85049</v>
      </c>
      <c r="L63" s="9">
        <v>39.976496119809077</v>
      </c>
      <c r="M63" s="9">
        <v>44.613989609793862</v>
      </c>
      <c r="N63" s="9">
        <v>38.441495178727152</v>
      </c>
      <c r="O63" s="9">
        <v>38.548252665061518</v>
      </c>
      <c r="P63" s="9">
        <v>50.267333816806243</v>
      </c>
      <c r="Q63" s="9">
        <v>34.361172806990041</v>
      </c>
      <c r="R63" s="9">
        <v>38.311297414207587</v>
      </c>
      <c r="S63" s="9">
        <v>37.340659969451806</v>
      </c>
      <c r="T63" s="9">
        <v>37.822184077183955</v>
      </c>
      <c r="U63" s="9">
        <v>38.390450763197499</v>
      </c>
      <c r="V63" s="9">
        <v>31.195346718598653</v>
      </c>
      <c r="W63" s="9">
        <v>77.485361768185527</v>
      </c>
      <c r="X63" s="9">
        <v>38.920775349352525</v>
      </c>
      <c r="Y63" s="9">
        <v>38.593051626118928</v>
      </c>
      <c r="Z63" s="9">
        <v>37.72178638246951</v>
      </c>
      <c r="AA63" s="9">
        <v>37.111918807653872</v>
      </c>
      <c r="AB63" s="9">
        <v>28.998893252047321</v>
      </c>
      <c r="AC63" s="9">
        <v>38.065774716879389</v>
      </c>
      <c r="AD63" s="9">
        <v>35.28496811269509</v>
      </c>
      <c r="AE63" s="9">
        <v>39.422241596405513</v>
      </c>
      <c r="AF63" s="9">
        <v>36.589184965665858</v>
      </c>
      <c r="AG63" s="9">
        <v>37.624628145829689</v>
      </c>
      <c r="AH63" s="9">
        <v>37.887708475938389</v>
      </c>
      <c r="AI63" s="9">
        <v>34.051737972319394</v>
      </c>
      <c r="AJ63" s="9">
        <v>36.722191648025721</v>
      </c>
      <c r="AK63" s="9">
        <v>34.658123125563733</v>
      </c>
      <c r="AL63" s="9">
        <v>37.521306010288775</v>
      </c>
      <c r="AM63" s="9">
        <v>37.457804044549462</v>
      </c>
      <c r="AN63" s="9">
        <v>34.655578630122214</v>
      </c>
      <c r="AO63" s="9">
        <v>38.941095551393616</v>
      </c>
      <c r="AP63" s="9">
        <v>37.992454159674779</v>
      </c>
      <c r="AQ63" s="9">
        <v>36.857193315724125</v>
      </c>
      <c r="AR63" s="9">
        <v>38.522083335612322</v>
      </c>
      <c r="AS63" s="9">
        <v>36.697591251781489</v>
      </c>
      <c r="AT63" s="9">
        <v>36.330493002397297</v>
      </c>
      <c r="AU63" s="9">
        <v>38.676731521031222</v>
      </c>
      <c r="AV63" s="9">
        <v>31.158405342819147</v>
      </c>
      <c r="AW63" s="9">
        <v>38.147843730355852</v>
      </c>
      <c r="AX63" s="9">
        <v>37.43067216182542</v>
      </c>
      <c r="AY63" s="11">
        <v>2.8923366853878751</v>
      </c>
      <c r="AZ63" s="10">
        <v>3848.1549623407996</v>
      </c>
      <c r="BA63" s="11">
        <v>3.6584102707551058</v>
      </c>
      <c r="BB63" s="10">
        <v>312.26876058094632</v>
      </c>
      <c r="BC63" s="10">
        <v>9732.8396008283107</v>
      </c>
      <c r="BD63" t="s">
        <v>1056</v>
      </c>
      <c r="BE63" s="11">
        <v>9.0304740384694284</v>
      </c>
      <c r="BF63" s="10">
        <v>388.85430582567648</v>
      </c>
      <c r="BG63" s="11">
        <v>1.6030454824478058</v>
      </c>
      <c r="BH63" s="11">
        <v>8.8314073807814673</v>
      </c>
      <c r="BI63" s="11">
        <v>1.8737180284147192</v>
      </c>
      <c r="BJ63" s="11">
        <v>1.9475047726540109</v>
      </c>
      <c r="BK63" s="9">
        <v>30.927548324278277</v>
      </c>
      <c r="BL63" s="11">
        <v>1.3894289269053703</v>
      </c>
      <c r="BM63" s="11">
        <v>3.8402992024024325</v>
      </c>
      <c r="BN63" s="11">
        <v>2.6335119452348148</v>
      </c>
      <c r="BO63" s="11">
        <v>4.8652407999548704</v>
      </c>
      <c r="BP63" s="11">
        <v>3.4386259590868895</v>
      </c>
      <c r="BQ63" s="11">
        <v>1.4336404988477003</v>
      </c>
      <c r="BR63" s="11">
        <v>2.529008878504559</v>
      </c>
      <c r="BS63" s="11">
        <v>1.4839252056754868</v>
      </c>
      <c r="BT63" s="11">
        <v>1.8504712389903051</v>
      </c>
      <c r="BU63" s="11">
        <v>1.6467495025444474</v>
      </c>
      <c r="BV63" s="11">
        <v>3.3181406547740626</v>
      </c>
      <c r="BW63" s="11">
        <v>3.4401710083905619</v>
      </c>
      <c r="BX63" s="11">
        <v>1.9918965039498975</v>
      </c>
      <c r="BY63" s="11">
        <v>1.7253329957226446</v>
      </c>
      <c r="BZ63" s="11">
        <v>2.6790119117011377</v>
      </c>
      <c r="CA63" s="11">
        <v>1.4926872445020833</v>
      </c>
      <c r="CB63" s="11">
        <v>1.4536910878635587</v>
      </c>
      <c r="CC63" s="11">
        <v>1.540746213133988</v>
      </c>
      <c r="CD63" s="11">
        <v>2.6117324926064396</v>
      </c>
      <c r="CE63" s="11">
        <v>2.6572847114047353</v>
      </c>
      <c r="CF63" s="11">
        <v>1.9031580137588666</v>
      </c>
      <c r="CG63" s="11">
        <v>2.2946211121928295</v>
      </c>
      <c r="CH63" s="11">
        <v>1.6312734278110919</v>
      </c>
      <c r="CI63" s="11">
        <v>1.7506659010740533</v>
      </c>
      <c r="CJ63" s="11">
        <v>1.5368913651050855</v>
      </c>
      <c r="CK63" s="11">
        <v>2.0159592533256085</v>
      </c>
      <c r="CL63" s="11">
        <v>1.2718966118359878</v>
      </c>
      <c r="CM63" s="11">
        <v>1.7694887186482633</v>
      </c>
      <c r="CN63" s="11">
        <v>1.49185356274503</v>
      </c>
      <c r="CO63" s="11">
        <v>1.9700005105052782</v>
      </c>
      <c r="CP63" s="11">
        <v>1.6211273163341045</v>
      </c>
      <c r="CQ63" s="11">
        <v>1.5223637030532797</v>
      </c>
      <c r="CR63" s="11">
        <v>1.595680889182099</v>
      </c>
      <c r="CS63" s="11">
        <v>1.4250962933094999</v>
      </c>
      <c r="CT63" s="11">
        <v>2.0099999999999998</v>
      </c>
      <c r="CU63" s="9">
        <v>17.399999999999999</v>
      </c>
      <c r="CV63" s="12">
        <v>0.82099999999999995</v>
      </c>
      <c r="CW63" s="11">
        <v>2.2000000000000002</v>
      </c>
      <c r="CX63" s="10">
        <v>719</v>
      </c>
      <c r="CY63" s="9">
        <v>80.3</v>
      </c>
      <c r="CZ63" s="9">
        <v>16.899999999999999</v>
      </c>
      <c r="DA63" s="10">
        <v>644</v>
      </c>
      <c r="DB63" s="12">
        <v>0.48199999999999998</v>
      </c>
      <c r="DC63" s="11">
        <v>9.14</v>
      </c>
      <c r="DD63" s="12">
        <v>0.188</v>
      </c>
      <c r="DE63" s="11">
        <v>1.28</v>
      </c>
      <c r="DF63" s="9">
        <v>29.7</v>
      </c>
      <c r="DG63" s="12">
        <v>0.121</v>
      </c>
      <c r="DH63" s="11">
        <v>1.21</v>
      </c>
      <c r="DI63" s="12">
        <v>0.73299999999999998</v>
      </c>
      <c r="DJ63" s="11">
        <v>1.93</v>
      </c>
      <c r="DK63" s="11">
        <v>1.02</v>
      </c>
      <c r="DL63" s="12">
        <v>0.47199999999999998</v>
      </c>
      <c r="DM63" s="13">
        <v>1.83E-2</v>
      </c>
      <c r="DN63" s="13">
        <v>1.55E-2</v>
      </c>
      <c r="DO63" s="13">
        <v>3.1099999999999999E-2</v>
      </c>
      <c r="DP63" s="13">
        <v>1.8599999999999998E-2</v>
      </c>
      <c r="DQ63" s="12">
        <v>0.10100000000000001</v>
      </c>
      <c r="DR63" s="12">
        <v>0.27900000000000003</v>
      </c>
      <c r="DS63" s="12">
        <v>0.71299999999999997</v>
      </c>
      <c r="DT63" s="12">
        <v>0.36599999999999999</v>
      </c>
      <c r="DU63" s="12">
        <v>0.111</v>
      </c>
      <c r="DV63" s="13">
        <v>5.3999999999999999E-2</v>
      </c>
      <c r="DW63" s="13">
        <v>1.2999999999999999E-2</v>
      </c>
      <c r="DX63" s="13">
        <v>1.0699999999999999E-2</v>
      </c>
      <c r="DY63" s="13">
        <v>6.1899999999999997E-2</v>
      </c>
      <c r="DZ63" s="13">
        <v>6.9900000000000004E-2</v>
      </c>
      <c r="EA63" s="13">
        <v>1.8599999999999998E-2</v>
      </c>
      <c r="EB63" s="13">
        <v>6.5500000000000003E-2</v>
      </c>
      <c r="EC63" s="14">
        <v>9.6200000000000001E-3</v>
      </c>
      <c r="ED63" s="13">
        <v>3.8800000000000001E-2</v>
      </c>
      <c r="EE63" s="13">
        <v>1.0200000000000001E-2</v>
      </c>
      <c r="EF63" s="13">
        <v>2.86E-2</v>
      </c>
      <c r="EG63" s="14">
        <v>9.5499999999999995E-3</v>
      </c>
      <c r="EH63" s="13">
        <v>4.4600000000000001E-2</v>
      </c>
      <c r="EI63" s="14">
        <v>9.9299999999999996E-3</v>
      </c>
      <c r="EJ63" s="13">
        <v>3.2000000000000001E-2</v>
      </c>
      <c r="EK63" s="12">
        <v>0.112</v>
      </c>
      <c r="EL63" s="13">
        <v>3.7699999999999997E-2</v>
      </c>
      <c r="EM63" s="13">
        <v>1.0200000000000001E-2</v>
      </c>
      <c r="EN63" s="14">
        <v>9.4299999999999991E-3</v>
      </c>
    </row>
    <row r="64" spans="1:144" x14ac:dyDescent="0.25">
      <c r="A64" t="s">
        <v>861</v>
      </c>
      <c r="B64">
        <v>2</v>
      </c>
      <c r="C64" t="s">
        <v>849</v>
      </c>
      <c r="D64" s="9">
        <v>41.115652804884313</v>
      </c>
      <c r="E64" s="10">
        <v>102248.60921659866</v>
      </c>
      <c r="F64" s="9">
        <v>70.406025814219547</v>
      </c>
      <c r="G64" s="10">
        <v>10780.044808572326</v>
      </c>
      <c r="H64" s="10">
        <v>338264.96878658276</v>
      </c>
      <c r="I64" t="s">
        <v>1057</v>
      </c>
      <c r="J64" s="9">
        <v>61.967970208929728</v>
      </c>
      <c r="K64" s="10">
        <v>85049</v>
      </c>
      <c r="L64" s="9">
        <v>39.477793728910676</v>
      </c>
      <c r="M64" s="9">
        <v>45.304079419403003</v>
      </c>
      <c r="N64" s="9">
        <v>40.553712111712287</v>
      </c>
      <c r="O64" s="9">
        <v>39.262049611487171</v>
      </c>
      <c r="P64" s="9">
        <v>75.829688730185197</v>
      </c>
      <c r="Q64" s="9">
        <v>35.352244040435465</v>
      </c>
      <c r="R64" s="9">
        <v>41.448318750848095</v>
      </c>
      <c r="S64" s="9">
        <v>39.530681237588347</v>
      </c>
      <c r="T64" s="9">
        <v>36.244782655338199</v>
      </c>
      <c r="U64" s="9">
        <v>36.235509716929649</v>
      </c>
      <c r="V64" s="9">
        <v>32.177282678969739</v>
      </c>
      <c r="W64" s="9">
        <v>80.682546956343771</v>
      </c>
      <c r="X64" s="9">
        <v>37.836277877965657</v>
      </c>
      <c r="Y64" s="9">
        <v>38.019995096615943</v>
      </c>
      <c r="Z64" s="9">
        <v>39.314666852824871</v>
      </c>
      <c r="AA64" s="9">
        <v>37.77950233825652</v>
      </c>
      <c r="AB64" s="9">
        <v>27.135351446758317</v>
      </c>
      <c r="AC64" s="9">
        <v>39.15747630690084</v>
      </c>
      <c r="AD64" s="9">
        <v>34.124569770523266</v>
      </c>
      <c r="AE64" s="9">
        <v>39.983831233868074</v>
      </c>
      <c r="AF64" s="9">
        <v>35.977750128381203</v>
      </c>
      <c r="AG64" s="9">
        <v>38.328733790598747</v>
      </c>
      <c r="AH64" s="9">
        <v>37.901020359325031</v>
      </c>
      <c r="AI64" s="9">
        <v>36.498908604000157</v>
      </c>
      <c r="AJ64" s="9">
        <v>38.274677630693098</v>
      </c>
      <c r="AK64" s="9">
        <v>35.478363725030739</v>
      </c>
      <c r="AL64" s="9">
        <v>36.303769747692918</v>
      </c>
      <c r="AM64" s="9">
        <v>37.970980747001171</v>
      </c>
      <c r="AN64" s="9">
        <v>35.210035150812999</v>
      </c>
      <c r="AO64" s="9">
        <v>37.399261684106051</v>
      </c>
      <c r="AP64" s="9">
        <v>37.891669609150348</v>
      </c>
      <c r="AQ64" s="9">
        <v>37.016439499855629</v>
      </c>
      <c r="AR64" s="9">
        <v>40.695574519353961</v>
      </c>
      <c r="AS64" s="9">
        <v>37.309877912487956</v>
      </c>
      <c r="AT64" s="9">
        <v>37.653887188786854</v>
      </c>
      <c r="AU64" s="9">
        <v>38.374505075329246</v>
      </c>
      <c r="AV64" s="9">
        <v>30.626609455538834</v>
      </c>
      <c r="AW64" s="9">
        <v>37.329127322577413</v>
      </c>
      <c r="AX64" s="9">
        <v>37.688048898001981</v>
      </c>
      <c r="AY64" s="11">
        <v>2.0859359012595471</v>
      </c>
      <c r="AZ64" s="10">
        <v>4265.508213454571</v>
      </c>
      <c r="BA64" s="11">
        <v>4.1704858464111902</v>
      </c>
      <c r="BB64" s="10">
        <v>389.92641600385031</v>
      </c>
      <c r="BC64" s="10">
        <v>11273.468725540886</v>
      </c>
      <c r="BD64" t="s">
        <v>1057</v>
      </c>
      <c r="BE64" s="11">
        <v>9.0014566382106178</v>
      </c>
      <c r="BF64" s="10">
        <v>552.59196353192021</v>
      </c>
      <c r="BG64" s="11">
        <v>1.2889692506617425</v>
      </c>
      <c r="BH64" s="11">
        <v>8.5634171949028968</v>
      </c>
      <c r="BI64" s="11">
        <v>2.427379563235164</v>
      </c>
      <c r="BJ64" s="11">
        <v>2.1840988289139465</v>
      </c>
      <c r="BK64" s="9">
        <v>30.414165434735803</v>
      </c>
      <c r="BL64" s="11">
        <v>1.5874799995282218</v>
      </c>
      <c r="BM64" s="11">
        <v>3.2912058499999279</v>
      </c>
      <c r="BN64" s="11">
        <v>2.3176650454172969</v>
      </c>
      <c r="BO64" s="11">
        <v>4.4231314586321497</v>
      </c>
      <c r="BP64" s="11">
        <v>2.7740492824795733</v>
      </c>
      <c r="BQ64" s="11">
        <v>1.696329704435658</v>
      </c>
      <c r="BR64" s="11">
        <v>3.4007189215631617</v>
      </c>
      <c r="BS64" s="11">
        <v>1.8015783302251835</v>
      </c>
      <c r="BT64" s="11">
        <v>1.9223598674989577</v>
      </c>
      <c r="BU64" s="11">
        <v>1.6384650171087052</v>
      </c>
      <c r="BV64" s="11">
        <v>2.9409148850454008</v>
      </c>
      <c r="BW64" s="11">
        <v>2.8800617370224337</v>
      </c>
      <c r="BX64" s="11">
        <v>1.7389388756922881</v>
      </c>
      <c r="BY64" s="11">
        <v>1.5769957470976543</v>
      </c>
      <c r="BZ64" s="11">
        <v>3.1275449922396827</v>
      </c>
      <c r="CA64" s="11">
        <v>1.3009088173650305</v>
      </c>
      <c r="CB64" s="11">
        <v>1.8284341218419671</v>
      </c>
      <c r="CC64" s="11">
        <v>1.6482359308201115</v>
      </c>
      <c r="CD64" s="11">
        <v>2.4503830792677781</v>
      </c>
      <c r="CE64" s="11">
        <v>2.4504225860078441</v>
      </c>
      <c r="CF64" s="11">
        <v>1.5211484224050749</v>
      </c>
      <c r="CG64" s="11">
        <v>2.0548566311802179</v>
      </c>
      <c r="CH64" s="11">
        <v>1.4991706371262983</v>
      </c>
      <c r="CI64" s="11">
        <v>1.7654699758372767</v>
      </c>
      <c r="CJ64" s="11">
        <v>1.3879694922017465</v>
      </c>
      <c r="CK64" s="11">
        <v>1.5435457765933318</v>
      </c>
      <c r="CL64" s="11">
        <v>1.4773400693322252</v>
      </c>
      <c r="CM64" s="11">
        <v>2.3830665673122899</v>
      </c>
      <c r="CN64" s="11">
        <v>1.5964940668875391</v>
      </c>
      <c r="CO64" s="11">
        <v>1.7628234448636821</v>
      </c>
      <c r="CP64" s="11">
        <v>2.0516452035698314</v>
      </c>
      <c r="CQ64" s="11">
        <v>1.7340529170823797</v>
      </c>
      <c r="CR64" s="11">
        <v>1.5818745466962061</v>
      </c>
      <c r="CS64" s="11">
        <v>1.6269852012499861</v>
      </c>
      <c r="CT64" s="11">
        <v>1.91</v>
      </c>
      <c r="CU64" s="9">
        <v>16.899999999999999</v>
      </c>
      <c r="CV64" s="11">
        <v>1.03</v>
      </c>
      <c r="CW64" s="11">
        <v>2.23</v>
      </c>
      <c r="CX64" s="10">
        <v>705</v>
      </c>
      <c r="CY64" s="9">
        <v>76.599999999999994</v>
      </c>
      <c r="CZ64" s="9">
        <v>16.5</v>
      </c>
      <c r="DA64" s="10">
        <v>663</v>
      </c>
      <c r="DB64" s="12">
        <v>0.38</v>
      </c>
      <c r="DC64" s="11">
        <v>9.44</v>
      </c>
      <c r="DD64" s="12">
        <v>0.216</v>
      </c>
      <c r="DE64" s="11">
        <v>1.19</v>
      </c>
      <c r="DF64" s="9">
        <v>25.6</v>
      </c>
      <c r="DG64" s="12">
        <v>0.108</v>
      </c>
      <c r="DH64" s="12">
        <v>0.82299999999999995</v>
      </c>
      <c r="DI64" s="12">
        <v>0.68799999999999994</v>
      </c>
      <c r="DJ64" s="11">
        <v>2.2200000000000002</v>
      </c>
      <c r="DK64" s="11">
        <v>1.29</v>
      </c>
      <c r="DL64" s="12">
        <v>0.42399999999999999</v>
      </c>
      <c r="DM64" s="13">
        <v>9.2499999999999999E-2</v>
      </c>
      <c r="DN64" s="13">
        <v>6.4699999999999994E-2</v>
      </c>
      <c r="DO64" s="13">
        <v>2.58E-2</v>
      </c>
      <c r="DP64" s="13">
        <v>1.55E-2</v>
      </c>
      <c r="DQ64" s="12">
        <v>0.32400000000000001</v>
      </c>
      <c r="DR64" s="12">
        <v>0.23200000000000001</v>
      </c>
      <c r="DS64" s="12">
        <v>0.65700000000000003</v>
      </c>
      <c r="DT64" s="12">
        <v>0.38700000000000001</v>
      </c>
      <c r="DU64" s="13">
        <v>9.1800000000000007E-2</v>
      </c>
      <c r="DV64" s="13">
        <v>1.0699999999999999E-2</v>
      </c>
      <c r="DW64" s="13">
        <v>1.0800000000000001E-2</v>
      </c>
      <c r="DX64" s="14">
        <v>8.8599999999999998E-3</v>
      </c>
      <c r="DY64" s="13">
        <v>5.1400000000000001E-2</v>
      </c>
      <c r="DZ64" s="13">
        <v>5.8000000000000003E-2</v>
      </c>
      <c r="EA64" s="13">
        <v>1.55E-2</v>
      </c>
      <c r="EB64" s="13">
        <v>5.4399999999999997E-2</v>
      </c>
      <c r="EC64" s="14">
        <v>7.9900000000000006E-3</v>
      </c>
      <c r="ED64" s="13">
        <v>3.2199999999999999E-2</v>
      </c>
      <c r="EE64" s="14">
        <v>8.43E-3</v>
      </c>
      <c r="EF64" s="13">
        <v>2.3699999999999999E-2</v>
      </c>
      <c r="EG64" s="14">
        <v>7.9399999999999991E-3</v>
      </c>
      <c r="EH64" s="13">
        <v>3.6999999999999998E-2</v>
      </c>
      <c r="EI64" s="14">
        <v>8.2500000000000004E-3</v>
      </c>
      <c r="EJ64" s="13">
        <v>2.6599999999999999E-2</v>
      </c>
      <c r="EK64" s="12">
        <v>0.14399999999999999</v>
      </c>
      <c r="EL64" s="13">
        <v>7.0599999999999996E-2</v>
      </c>
      <c r="EM64" s="14">
        <v>8.4899999999999993E-3</v>
      </c>
      <c r="EN64" s="14">
        <v>7.8300000000000002E-3</v>
      </c>
    </row>
    <row r="65" spans="1:144" x14ac:dyDescent="0.25">
      <c r="A65" t="s">
        <v>859</v>
      </c>
      <c r="B65">
        <v>2</v>
      </c>
      <c r="C65" t="s">
        <v>849</v>
      </c>
      <c r="D65" s="9">
        <v>40.018226664245141</v>
      </c>
      <c r="E65" s="10">
        <v>99816.734803194719</v>
      </c>
      <c r="F65" s="9">
        <v>67.331615785049038</v>
      </c>
      <c r="G65" s="10">
        <v>10685.926587761272</v>
      </c>
      <c r="H65" s="10">
        <v>336710.82481504785</v>
      </c>
      <c r="I65" s="9">
        <v>76.381949104835911</v>
      </c>
      <c r="J65" s="9">
        <v>69.055648934625822</v>
      </c>
      <c r="K65" s="10">
        <v>85049</v>
      </c>
      <c r="L65" s="9">
        <v>39.2132664496635</v>
      </c>
      <c r="M65" s="9">
        <v>41.11613425768693</v>
      </c>
      <c r="N65" s="9">
        <v>39.043859756890065</v>
      </c>
      <c r="O65" s="9">
        <v>37.765488721435503</v>
      </c>
      <c r="P65" s="9">
        <v>38.630913944860694</v>
      </c>
      <c r="Q65" s="9">
        <v>34.866102878583966</v>
      </c>
      <c r="R65" s="9">
        <v>36.352208774124826</v>
      </c>
      <c r="S65" s="9">
        <v>37.150676660658725</v>
      </c>
      <c r="T65" s="9">
        <v>41.882116790059342</v>
      </c>
      <c r="U65" s="9">
        <v>35.127588950939796</v>
      </c>
      <c r="V65" s="9">
        <v>31.101089578344993</v>
      </c>
      <c r="W65" s="9">
        <v>77.473216635762753</v>
      </c>
      <c r="X65" s="9">
        <v>37.04892306807217</v>
      </c>
      <c r="Y65" s="9">
        <v>38.799009906719633</v>
      </c>
      <c r="Z65" s="9">
        <v>37.928951799368747</v>
      </c>
      <c r="AA65" s="9">
        <v>36.7137134981541</v>
      </c>
      <c r="AB65" s="9">
        <v>29.041687996464699</v>
      </c>
      <c r="AC65" s="9">
        <v>37.931698895065196</v>
      </c>
      <c r="AD65" s="9">
        <v>33.427604368702518</v>
      </c>
      <c r="AE65" s="9">
        <v>40.02066494470656</v>
      </c>
      <c r="AF65" s="9">
        <v>35.692919394243049</v>
      </c>
      <c r="AG65" s="9">
        <v>38.472290993101787</v>
      </c>
      <c r="AH65" s="9">
        <v>38.049197254604472</v>
      </c>
      <c r="AI65" s="9">
        <v>37.061051484257689</v>
      </c>
      <c r="AJ65" s="9">
        <v>38.337529178504532</v>
      </c>
      <c r="AK65" s="9">
        <v>35.267053971511821</v>
      </c>
      <c r="AL65" s="9">
        <v>36.035072751812066</v>
      </c>
      <c r="AM65" s="9">
        <v>38.182305848710392</v>
      </c>
      <c r="AN65" s="9">
        <v>35.857542702343238</v>
      </c>
      <c r="AO65" s="9">
        <v>38.620426790835545</v>
      </c>
      <c r="AP65" s="9">
        <v>38.303814367911428</v>
      </c>
      <c r="AQ65" s="9">
        <v>36.560908743778278</v>
      </c>
      <c r="AR65" s="9">
        <v>39.093089319243397</v>
      </c>
      <c r="AS65" s="9">
        <v>36.059619924713509</v>
      </c>
      <c r="AT65" s="9">
        <v>35.992373211069534</v>
      </c>
      <c r="AU65" s="9">
        <v>37.390879842096567</v>
      </c>
      <c r="AV65" s="9">
        <v>29.758657579752118</v>
      </c>
      <c r="AW65" s="9">
        <v>37.07130058187969</v>
      </c>
      <c r="AX65" s="9">
        <v>37.234570062687148</v>
      </c>
      <c r="AY65" s="11">
        <v>2.227130678509925</v>
      </c>
      <c r="AZ65" s="10">
        <v>3925.0993453754772</v>
      </c>
      <c r="BA65" s="11">
        <v>4.1888853084451823</v>
      </c>
      <c r="BB65" s="10">
        <v>411.15094051434949</v>
      </c>
      <c r="BC65" s="10">
        <v>12858.432921321239</v>
      </c>
      <c r="BD65" s="9">
        <v>68.325562173326745</v>
      </c>
      <c r="BE65" s="9">
        <v>11.049488161189453</v>
      </c>
      <c r="BF65" s="10">
        <v>558.38921976406994</v>
      </c>
      <c r="BG65" s="11">
        <v>2.5686989683209984</v>
      </c>
      <c r="BH65" s="11">
        <v>7.295171894819565</v>
      </c>
      <c r="BI65" s="11">
        <v>1.6681021660693562</v>
      </c>
      <c r="BJ65" s="11">
        <v>2.0134050110707205</v>
      </c>
      <c r="BK65" s="9">
        <v>29.06127439404311</v>
      </c>
      <c r="BL65" s="11">
        <v>1.5936808077712381</v>
      </c>
      <c r="BM65" s="11">
        <v>3.3704455866494589</v>
      </c>
      <c r="BN65" s="11">
        <v>2.1369282984135833</v>
      </c>
      <c r="BO65" s="11">
        <v>5.472366144189122</v>
      </c>
      <c r="BP65" s="11">
        <v>3.2325577754748616</v>
      </c>
      <c r="BQ65" s="11">
        <v>1.8701941232974648</v>
      </c>
      <c r="BR65" s="11">
        <v>3.126676194366572</v>
      </c>
      <c r="BS65" s="11">
        <v>1.4101592295091989</v>
      </c>
      <c r="BT65" s="11">
        <v>2.002821491972024</v>
      </c>
      <c r="BU65" s="11">
        <v>1.6932373594018288</v>
      </c>
      <c r="BV65" s="11">
        <v>2.8415018583227556</v>
      </c>
      <c r="BW65" s="11">
        <v>4.5214268277776979</v>
      </c>
      <c r="BX65" s="11">
        <v>2.1595666959548225</v>
      </c>
      <c r="BY65" s="11">
        <v>1.7906145188250087</v>
      </c>
      <c r="BZ65" s="11">
        <v>3.3601909970249433</v>
      </c>
      <c r="CA65" s="11">
        <v>1.8156121170094492</v>
      </c>
      <c r="CB65" s="11">
        <v>1.9254689636905788</v>
      </c>
      <c r="CC65" s="11">
        <v>1.995689958793009</v>
      </c>
      <c r="CD65" s="11">
        <v>2.567850383423953</v>
      </c>
      <c r="CE65" s="11">
        <v>2.3044343148252051</v>
      </c>
      <c r="CF65" s="11">
        <v>1.8322900004511764</v>
      </c>
      <c r="CG65" s="11">
        <v>2.155757551902588</v>
      </c>
      <c r="CH65" s="11">
        <v>1.8840012314683368</v>
      </c>
      <c r="CI65" s="11">
        <v>2.0935722235823215</v>
      </c>
      <c r="CJ65" s="11">
        <v>1.8060226236981187</v>
      </c>
      <c r="CK65" s="11">
        <v>2.4551644276263263</v>
      </c>
      <c r="CL65" s="11">
        <v>1.490520207935238</v>
      </c>
      <c r="CM65" s="11">
        <v>2.3763957176777146</v>
      </c>
      <c r="CN65" s="11">
        <v>1.5998871280384532</v>
      </c>
      <c r="CO65" s="11">
        <v>2.1711884593894637</v>
      </c>
      <c r="CP65" s="11">
        <v>2.1132209317145336</v>
      </c>
      <c r="CQ65" s="11">
        <v>1.6312689049290303</v>
      </c>
      <c r="CR65" s="11">
        <v>1.7988547083645654</v>
      </c>
      <c r="CS65" s="11">
        <v>1.8446898699871275</v>
      </c>
      <c r="CT65" s="11">
        <v>2.02</v>
      </c>
      <c r="CU65" s="9">
        <v>17.8</v>
      </c>
      <c r="CV65" s="11">
        <v>1.03</v>
      </c>
      <c r="CW65" s="11">
        <v>2.17</v>
      </c>
      <c r="CX65" s="10">
        <v>730</v>
      </c>
      <c r="CY65" s="9">
        <v>73.400000000000006</v>
      </c>
      <c r="CZ65" s="9">
        <v>17.600000000000001</v>
      </c>
      <c r="DA65" s="10">
        <v>685</v>
      </c>
      <c r="DB65" s="12">
        <v>0.53400000000000003</v>
      </c>
      <c r="DC65" s="11">
        <v>7.88</v>
      </c>
      <c r="DD65" s="12">
        <v>0.24399999999999999</v>
      </c>
      <c r="DE65" s="11">
        <v>1.36</v>
      </c>
      <c r="DF65" s="9">
        <v>35.299999999999997</v>
      </c>
      <c r="DG65" s="12">
        <v>0.153</v>
      </c>
      <c r="DH65" s="11">
        <v>1.18</v>
      </c>
      <c r="DI65" s="12">
        <v>0.67700000000000005</v>
      </c>
      <c r="DJ65" s="11">
        <v>1.66</v>
      </c>
      <c r="DK65" s="11">
        <v>1.89</v>
      </c>
      <c r="DL65" s="12">
        <v>0.52</v>
      </c>
      <c r="DM65" s="13">
        <v>6.6500000000000004E-2</v>
      </c>
      <c r="DN65" s="13">
        <v>1.46E-2</v>
      </c>
      <c r="DO65" s="13">
        <v>2.9499999999999998E-2</v>
      </c>
      <c r="DP65" s="13">
        <v>1.7600000000000001E-2</v>
      </c>
      <c r="DQ65" s="12">
        <v>0.36899999999999999</v>
      </c>
      <c r="DR65" s="11">
        <v>1.56</v>
      </c>
      <c r="DS65" s="12">
        <v>0.69699999999999995</v>
      </c>
      <c r="DT65" s="12">
        <v>0.48399999999999999</v>
      </c>
      <c r="DU65" s="12">
        <v>0.104</v>
      </c>
      <c r="DV65" s="13">
        <v>1.21E-2</v>
      </c>
      <c r="DW65" s="13">
        <v>1.23E-2</v>
      </c>
      <c r="DX65" s="13">
        <v>1.01E-2</v>
      </c>
      <c r="DY65" s="13">
        <v>5.8900000000000001E-2</v>
      </c>
      <c r="DZ65" s="13">
        <v>6.6000000000000003E-2</v>
      </c>
      <c r="EA65" s="13">
        <v>1.7600000000000001E-2</v>
      </c>
      <c r="EB65" s="13">
        <v>6.2300000000000001E-2</v>
      </c>
      <c r="EC65" s="14">
        <v>9.11E-3</v>
      </c>
      <c r="ED65" s="13">
        <v>3.6499999999999998E-2</v>
      </c>
      <c r="EE65" s="14">
        <v>9.6200000000000001E-3</v>
      </c>
      <c r="EF65" s="13">
        <v>2.7099999999999999E-2</v>
      </c>
      <c r="EG65" s="14">
        <v>9.0500000000000008E-3</v>
      </c>
      <c r="EH65" s="13">
        <v>4.2099999999999999E-2</v>
      </c>
      <c r="EI65" s="14">
        <v>9.4299999999999991E-3</v>
      </c>
      <c r="EJ65" s="13">
        <v>3.0300000000000001E-2</v>
      </c>
      <c r="EK65" s="12">
        <v>0.113</v>
      </c>
      <c r="EL65" s="12">
        <v>0.114</v>
      </c>
      <c r="EM65" s="14">
        <v>9.7000000000000003E-3</v>
      </c>
      <c r="EN65" s="14">
        <v>8.9300000000000004E-3</v>
      </c>
    </row>
    <row r="66" spans="1:144" x14ac:dyDescent="0.25">
      <c r="A66" t="s">
        <v>857</v>
      </c>
      <c r="B66">
        <v>2</v>
      </c>
      <c r="C66" t="s">
        <v>849</v>
      </c>
      <c r="D66" s="9">
        <v>38.994998281661786</v>
      </c>
      <c r="E66" s="10">
        <v>102187.79616687357</v>
      </c>
      <c r="F66" s="9">
        <v>68.215293100824766</v>
      </c>
      <c r="G66" s="10">
        <v>10753.44150143677</v>
      </c>
      <c r="H66" s="10">
        <v>337583.97252404713</v>
      </c>
      <c r="I66" s="10">
        <v>200.795878724669</v>
      </c>
      <c r="J66" s="9">
        <v>59.123392572853334</v>
      </c>
      <c r="K66" s="10">
        <v>85049</v>
      </c>
      <c r="L66" s="9">
        <v>40.41434666898968</v>
      </c>
      <c r="M66" s="9">
        <v>41.388931395718153</v>
      </c>
      <c r="N66" s="9">
        <v>38.903925629333941</v>
      </c>
      <c r="O66" s="9">
        <v>38.679472976167688</v>
      </c>
      <c r="P66" s="9">
        <v>78.76697327036635</v>
      </c>
      <c r="Q66" s="9">
        <v>35.604010201167902</v>
      </c>
      <c r="R66" s="9">
        <v>40.7421281723745</v>
      </c>
      <c r="S66" s="9">
        <v>38.222010952568112</v>
      </c>
      <c r="T66" s="9">
        <v>41.984923883617569</v>
      </c>
      <c r="U66" s="9">
        <v>35.947574348743856</v>
      </c>
      <c r="V66" s="9">
        <v>30.973058892558022</v>
      </c>
      <c r="W66" s="9">
        <v>78.133929741326824</v>
      </c>
      <c r="X66" s="9">
        <v>38.058452553210003</v>
      </c>
      <c r="Y66" s="9">
        <v>36.527920120786519</v>
      </c>
      <c r="Z66" s="9">
        <v>38.369183287377467</v>
      </c>
      <c r="AA66" s="9">
        <v>36.778575441753858</v>
      </c>
      <c r="AB66" s="9">
        <v>27.755386525128447</v>
      </c>
      <c r="AC66" s="9">
        <v>39.215180299995943</v>
      </c>
      <c r="AD66" s="9">
        <v>33.504910323604356</v>
      </c>
      <c r="AE66" s="9">
        <v>38.669331118682997</v>
      </c>
      <c r="AF66" s="9">
        <v>35.084524859930987</v>
      </c>
      <c r="AG66" s="9">
        <v>38.80900108875921</v>
      </c>
      <c r="AH66" s="9">
        <v>37.411227735244303</v>
      </c>
      <c r="AI66" s="9">
        <v>35.950949124446112</v>
      </c>
      <c r="AJ66" s="9">
        <v>37.095874240504415</v>
      </c>
      <c r="AK66" s="9">
        <v>36.359722214822071</v>
      </c>
      <c r="AL66" s="9">
        <v>38.062126674554506</v>
      </c>
      <c r="AM66" s="9">
        <v>37.676341126981789</v>
      </c>
      <c r="AN66" s="9">
        <v>34.577134309591329</v>
      </c>
      <c r="AO66" s="9">
        <v>37.914927876829793</v>
      </c>
      <c r="AP66" s="9">
        <v>37.244904499998832</v>
      </c>
      <c r="AQ66" s="9">
        <v>36.571682962936947</v>
      </c>
      <c r="AR66" s="9">
        <v>39.837916195047562</v>
      </c>
      <c r="AS66" s="9">
        <v>37.125325471951975</v>
      </c>
      <c r="AT66" s="9">
        <v>36.512396709757155</v>
      </c>
      <c r="AU66" s="9">
        <v>38.542656680249138</v>
      </c>
      <c r="AV66" s="9">
        <v>30.007659254343018</v>
      </c>
      <c r="AW66" s="9">
        <v>38.218595439926276</v>
      </c>
      <c r="AX66" s="9">
        <v>36.671566536512486</v>
      </c>
      <c r="AY66" s="11">
        <v>1.5912847649242301</v>
      </c>
      <c r="AZ66" s="10">
        <v>4223.5399310072653</v>
      </c>
      <c r="BA66" s="11">
        <v>4.6284995256756298</v>
      </c>
      <c r="BB66" s="10">
        <v>377.75139389065879</v>
      </c>
      <c r="BC66" s="10">
        <v>13557.180837534552</v>
      </c>
      <c r="BD66" s="9">
        <v>83.788780302030403</v>
      </c>
      <c r="BE66" s="9">
        <v>11.423778744112138</v>
      </c>
      <c r="BF66" s="10">
        <v>447.16576141103531</v>
      </c>
      <c r="BG66" s="11">
        <v>1.8774240231984012</v>
      </c>
      <c r="BH66" s="11">
        <v>9.1316503757223035</v>
      </c>
      <c r="BI66" s="11">
        <v>1.8764776817389224</v>
      </c>
      <c r="BJ66" s="11">
        <v>1.828758435351189</v>
      </c>
      <c r="BK66" s="9">
        <v>33.877790090973669</v>
      </c>
      <c r="BL66" s="11">
        <v>1.6369855742225903</v>
      </c>
      <c r="BM66" s="11">
        <v>3.2182910387843258</v>
      </c>
      <c r="BN66" s="11">
        <v>2.6065532445733948</v>
      </c>
      <c r="BO66" s="11">
        <v>5.1609002878080945</v>
      </c>
      <c r="BP66" s="11">
        <v>2.8760691328000205</v>
      </c>
      <c r="BQ66" s="11">
        <v>1.6702138547022425</v>
      </c>
      <c r="BR66" s="11">
        <v>2.8718675364859574</v>
      </c>
      <c r="BS66" s="11">
        <v>1.609055003529666</v>
      </c>
      <c r="BT66" s="11">
        <v>2.3206453183100155</v>
      </c>
      <c r="BU66" s="11">
        <v>1.9788089299916285</v>
      </c>
      <c r="BV66" s="11">
        <v>3.3064251762937698</v>
      </c>
      <c r="BW66" s="11">
        <v>3.1207813025134357</v>
      </c>
      <c r="BX66" s="11">
        <v>2.1512436922801541</v>
      </c>
      <c r="BY66" s="11">
        <v>2.0491609691271275</v>
      </c>
      <c r="BZ66" s="11">
        <v>2.8752586543082739</v>
      </c>
      <c r="CA66" s="11">
        <v>1.4954085621305582</v>
      </c>
      <c r="CB66" s="11">
        <v>1.9586793545481778</v>
      </c>
      <c r="CC66" s="11">
        <v>1.5839097955970989</v>
      </c>
      <c r="CD66" s="11">
        <v>2.1615476439638397</v>
      </c>
      <c r="CE66" s="11">
        <v>3.0084588662064178</v>
      </c>
      <c r="CF66" s="11">
        <v>1.789922150504923</v>
      </c>
      <c r="CG66" s="11">
        <v>2.9812825383932373</v>
      </c>
      <c r="CH66" s="11">
        <v>1.7807519211674905</v>
      </c>
      <c r="CI66" s="11">
        <v>2.1752708247312782</v>
      </c>
      <c r="CJ66" s="11">
        <v>1.7834806288954772</v>
      </c>
      <c r="CK66" s="11">
        <v>2.2706301593901239</v>
      </c>
      <c r="CL66" s="11">
        <v>1.6146606488084954</v>
      </c>
      <c r="CM66" s="11">
        <v>2.5103697239909208</v>
      </c>
      <c r="CN66" s="11">
        <v>1.8793377920770911</v>
      </c>
      <c r="CO66" s="11">
        <v>2.3435408886828921</v>
      </c>
      <c r="CP66" s="11">
        <v>1.9463410554340508</v>
      </c>
      <c r="CQ66" s="11">
        <v>1.4503704548184342</v>
      </c>
      <c r="CR66" s="11">
        <v>1.8847569127295909</v>
      </c>
      <c r="CS66" s="11">
        <v>1.830427593109202</v>
      </c>
      <c r="CT66" s="11">
        <v>2.0499999999999998</v>
      </c>
      <c r="CU66" s="9">
        <v>17.5</v>
      </c>
      <c r="CV66" s="12">
        <v>0.92400000000000004</v>
      </c>
      <c r="CW66" s="11">
        <v>2.19</v>
      </c>
      <c r="CX66" s="10">
        <v>727</v>
      </c>
      <c r="CY66" s="9">
        <v>68.2</v>
      </c>
      <c r="CZ66" s="9">
        <v>17.399999999999999</v>
      </c>
      <c r="DA66" s="10">
        <v>702</v>
      </c>
      <c r="DB66" s="12">
        <v>0.42799999999999999</v>
      </c>
      <c r="DC66" s="11">
        <v>8.5299999999999994</v>
      </c>
      <c r="DD66" s="12">
        <v>0.23899999999999999</v>
      </c>
      <c r="DE66" s="11">
        <v>1.3</v>
      </c>
      <c r="DF66" s="9">
        <v>28.7</v>
      </c>
      <c r="DG66" s="12">
        <v>0.10100000000000001</v>
      </c>
      <c r="DH66" s="12">
        <v>0.91200000000000003</v>
      </c>
      <c r="DI66" s="12">
        <v>0.68700000000000006</v>
      </c>
      <c r="DJ66" s="11">
        <v>1.63</v>
      </c>
      <c r="DK66" s="11">
        <v>1.59</v>
      </c>
      <c r="DL66" s="12">
        <v>0.40899999999999997</v>
      </c>
      <c r="DM66" s="13">
        <v>1.7000000000000001E-2</v>
      </c>
      <c r="DN66" s="13">
        <v>1.44E-2</v>
      </c>
      <c r="DO66" s="13">
        <v>2.9000000000000001E-2</v>
      </c>
      <c r="DP66" s="13">
        <v>1.7299999999999999E-2</v>
      </c>
      <c r="DQ66" s="12">
        <v>0.36199999999999999</v>
      </c>
      <c r="DR66" s="12">
        <v>0.998</v>
      </c>
      <c r="DS66" s="12">
        <v>0.72099999999999997</v>
      </c>
      <c r="DT66" s="12">
        <v>0.59499999999999997</v>
      </c>
      <c r="DU66" s="12">
        <v>0.10199999999999999</v>
      </c>
      <c r="DV66" s="13">
        <v>1.1900000000000001E-2</v>
      </c>
      <c r="DW66" s="13">
        <v>1.21E-2</v>
      </c>
      <c r="DX66" s="14">
        <v>9.9399999999999992E-3</v>
      </c>
      <c r="DY66" s="13">
        <v>5.79E-2</v>
      </c>
      <c r="DZ66" s="13">
        <v>6.4799999999999996E-2</v>
      </c>
      <c r="EA66" s="13">
        <v>1.7299999999999999E-2</v>
      </c>
      <c r="EB66" s="13">
        <v>6.1199999999999997E-2</v>
      </c>
      <c r="EC66" s="14">
        <v>8.9499999999999996E-3</v>
      </c>
      <c r="ED66" s="13">
        <v>3.5900000000000001E-2</v>
      </c>
      <c r="EE66" s="14">
        <v>9.4500000000000001E-3</v>
      </c>
      <c r="EF66" s="13">
        <v>2.6599999999999999E-2</v>
      </c>
      <c r="EG66" s="14">
        <v>8.8900000000000003E-3</v>
      </c>
      <c r="EH66" s="13">
        <v>4.1399999999999999E-2</v>
      </c>
      <c r="EI66" s="14">
        <v>9.2700000000000005E-3</v>
      </c>
      <c r="EJ66" s="13">
        <v>2.98E-2</v>
      </c>
      <c r="EK66" s="13">
        <v>7.2300000000000003E-2</v>
      </c>
      <c r="EL66" s="13">
        <v>7.8700000000000006E-2</v>
      </c>
      <c r="EM66" s="14">
        <v>9.5300000000000003E-3</v>
      </c>
      <c r="EN66" s="14">
        <v>8.77E-3</v>
      </c>
    </row>
    <row r="67" spans="1:144" x14ac:dyDescent="0.25">
      <c r="A67" t="s">
        <v>855</v>
      </c>
      <c r="B67">
        <v>2</v>
      </c>
      <c r="C67" t="s">
        <v>849</v>
      </c>
      <c r="D67" s="9">
        <v>42.118697379613522</v>
      </c>
      <c r="E67" s="10">
        <v>104226.86586446213</v>
      </c>
      <c r="F67" s="9">
        <v>70.433571657868043</v>
      </c>
      <c r="G67" s="10">
        <v>11116.157202816365</v>
      </c>
      <c r="H67" s="10">
        <v>341937.59296893905</v>
      </c>
      <c r="I67" s="10">
        <v>143.34433564266496</v>
      </c>
      <c r="J67" s="9">
        <v>73.122158529811799</v>
      </c>
      <c r="K67" s="10">
        <v>85049</v>
      </c>
      <c r="L67" s="9">
        <v>41.812888038378837</v>
      </c>
      <c r="M67" s="9">
        <v>48.320624695709427</v>
      </c>
      <c r="N67" s="9">
        <v>39.654431812174103</v>
      </c>
      <c r="O67" s="9">
        <v>39.111735716560673</v>
      </c>
      <c r="P67" s="9">
        <v>82.497071929255796</v>
      </c>
      <c r="Q67" s="9">
        <v>37.031597313705632</v>
      </c>
      <c r="R67" s="9">
        <v>36.928634804373729</v>
      </c>
      <c r="S67" s="9">
        <v>38.951140635906377</v>
      </c>
      <c r="T67" s="9">
        <v>39.862744598249513</v>
      </c>
      <c r="U67" s="9">
        <v>36.835106314580244</v>
      </c>
      <c r="V67" s="9">
        <v>33.794074790055973</v>
      </c>
      <c r="W67" s="9">
        <v>79.277503601865973</v>
      </c>
      <c r="X67" s="9">
        <v>39.127929059550368</v>
      </c>
      <c r="Y67" s="9">
        <v>38.936945777642194</v>
      </c>
      <c r="Z67" s="9">
        <v>38.758943659897419</v>
      </c>
      <c r="AA67" s="9">
        <v>39.444475677497927</v>
      </c>
      <c r="AB67" s="9">
        <v>19.765181951043559</v>
      </c>
      <c r="AC67" s="9">
        <v>39.459313434511621</v>
      </c>
      <c r="AD67" s="9">
        <v>35.750721920481396</v>
      </c>
      <c r="AE67" s="9">
        <v>39.677943768472211</v>
      </c>
      <c r="AF67" s="9">
        <v>35.698872701417095</v>
      </c>
      <c r="AG67" s="9">
        <v>38.338275071959458</v>
      </c>
      <c r="AH67" s="9">
        <v>37.747897992977563</v>
      </c>
      <c r="AI67" s="9">
        <v>37.415397647339205</v>
      </c>
      <c r="AJ67" s="9">
        <v>37.400443303687517</v>
      </c>
      <c r="AK67" s="9">
        <v>35.496775437644764</v>
      </c>
      <c r="AL67" s="9">
        <v>40.358610918171465</v>
      </c>
      <c r="AM67" s="9">
        <v>38.020320566072449</v>
      </c>
      <c r="AN67" s="9">
        <v>33.700582712479459</v>
      </c>
      <c r="AO67" s="9">
        <v>39.687006191051367</v>
      </c>
      <c r="AP67" s="9">
        <v>37.15224655078319</v>
      </c>
      <c r="AQ67" s="9">
        <v>37.084059792819332</v>
      </c>
      <c r="AR67" s="9">
        <v>40.020555565451929</v>
      </c>
      <c r="AS67" s="9">
        <v>37.538815992144755</v>
      </c>
      <c r="AT67" s="9">
        <v>37.270675622665529</v>
      </c>
      <c r="AU67" s="9">
        <v>39.672504902897877</v>
      </c>
      <c r="AV67" s="9">
        <v>30.377316497491613</v>
      </c>
      <c r="AW67" s="9">
        <v>38.955947271574644</v>
      </c>
      <c r="AX67" s="9">
        <v>37.076436123883646</v>
      </c>
      <c r="AY67" s="11">
        <v>1.9501120481524414</v>
      </c>
      <c r="AZ67" s="10">
        <v>4041.4966273034461</v>
      </c>
      <c r="BA67" s="11">
        <v>3.9792687001031242</v>
      </c>
      <c r="BB67" s="10">
        <v>402.04709679235293</v>
      </c>
      <c r="BC67" s="10">
        <v>11236.011027236944</v>
      </c>
      <c r="BD67" s="9">
        <v>88.117044887543841</v>
      </c>
      <c r="BE67" s="9">
        <v>12.575447688100134</v>
      </c>
      <c r="BF67" s="10">
        <v>516.62076540182898</v>
      </c>
      <c r="BG67" s="11">
        <v>1.9330872741529277</v>
      </c>
      <c r="BH67" s="11">
        <v>7.5045984667984582</v>
      </c>
      <c r="BI67" s="11">
        <v>1.9964599735869233</v>
      </c>
      <c r="BJ67" s="11">
        <v>2.3498489635431206</v>
      </c>
      <c r="BK67" s="9">
        <v>35.351718113513137</v>
      </c>
      <c r="BL67" s="11">
        <v>2.0884347946262478</v>
      </c>
      <c r="BM67" s="11">
        <v>2.9942287483838386</v>
      </c>
      <c r="BN67" s="11">
        <v>2.7156108686031257</v>
      </c>
      <c r="BO67" s="11">
        <v>5.0801547766720834</v>
      </c>
      <c r="BP67" s="11">
        <v>3.1106508410571556</v>
      </c>
      <c r="BQ67" s="11">
        <v>1.7094952959089837</v>
      </c>
      <c r="BR67" s="11">
        <v>3.7317752378828835</v>
      </c>
      <c r="BS67" s="11">
        <v>1.9762053689826562</v>
      </c>
      <c r="BT67" s="11">
        <v>2.2155296393187931</v>
      </c>
      <c r="BU67" s="11">
        <v>1.9419044301113293</v>
      </c>
      <c r="BV67" s="11">
        <v>2.6395210914138607</v>
      </c>
      <c r="BW67" s="11">
        <v>3.9454731265144041</v>
      </c>
      <c r="BX67" s="11">
        <v>2.4822139348073495</v>
      </c>
      <c r="BY67" s="11">
        <v>1.7766409087423403</v>
      </c>
      <c r="BZ67" s="11">
        <v>3.2922526298439694</v>
      </c>
      <c r="CA67" s="11">
        <v>1.6473503070997935</v>
      </c>
      <c r="CB67" s="11">
        <v>1.8068510812832843</v>
      </c>
      <c r="CC67" s="11">
        <v>1.6957770349855883</v>
      </c>
      <c r="CD67" s="11">
        <v>2.3858995309494961</v>
      </c>
      <c r="CE67" s="11">
        <v>2.5452090048513272</v>
      </c>
      <c r="CF67" s="11">
        <v>2.1449602733893447</v>
      </c>
      <c r="CG67" s="11">
        <v>2.9344737161284637</v>
      </c>
      <c r="CH67" s="11">
        <v>1.9062090456081213</v>
      </c>
      <c r="CI67" s="11">
        <v>2.0771002247648971</v>
      </c>
      <c r="CJ67" s="11">
        <v>2.1568094331442769</v>
      </c>
      <c r="CK67" s="11">
        <v>2.0263810509033573</v>
      </c>
      <c r="CL67" s="11">
        <v>1.6167555861771621</v>
      </c>
      <c r="CM67" s="11">
        <v>2.3797663179442328</v>
      </c>
      <c r="CN67" s="11">
        <v>1.9063671172438585</v>
      </c>
      <c r="CO67" s="11">
        <v>2.051124969605171</v>
      </c>
      <c r="CP67" s="11">
        <v>2.105766307882448</v>
      </c>
      <c r="CQ67" s="11">
        <v>1.6528965804082405</v>
      </c>
      <c r="CR67" s="11">
        <v>2.2581387930066037</v>
      </c>
      <c r="CS67" s="11">
        <v>1.6881506906123318</v>
      </c>
      <c r="CT67" s="11">
        <v>2.17</v>
      </c>
      <c r="CU67" s="9">
        <v>19.600000000000001</v>
      </c>
      <c r="CV67" s="11">
        <v>1.0900000000000001</v>
      </c>
      <c r="CW67" s="11">
        <v>2.59</v>
      </c>
      <c r="CX67" s="10">
        <v>810</v>
      </c>
      <c r="CY67" s="9">
        <v>70.2</v>
      </c>
      <c r="CZ67" s="9">
        <v>19.7</v>
      </c>
      <c r="DA67" s="10">
        <v>763</v>
      </c>
      <c r="DB67" s="12">
        <v>0.54900000000000004</v>
      </c>
      <c r="DC67" s="11">
        <v>5.46</v>
      </c>
      <c r="DD67" s="12">
        <v>0.188</v>
      </c>
      <c r="DE67" s="11">
        <v>1.46</v>
      </c>
      <c r="DF67" s="9">
        <v>32.6</v>
      </c>
      <c r="DG67" s="12">
        <v>0.13400000000000001</v>
      </c>
      <c r="DH67" s="11">
        <v>1.97</v>
      </c>
      <c r="DI67" s="12">
        <v>0.85599999999999998</v>
      </c>
      <c r="DJ67" s="11">
        <v>2.46</v>
      </c>
      <c r="DK67" s="11">
        <v>2.74</v>
      </c>
      <c r="DL67" s="12">
        <v>0.42099999999999999</v>
      </c>
      <c r="DM67" s="12">
        <v>0.10199999999999999</v>
      </c>
      <c r="DN67" s="13">
        <v>1.6500000000000001E-2</v>
      </c>
      <c r="DO67" s="13">
        <v>3.3300000000000003E-2</v>
      </c>
      <c r="DP67" s="13">
        <v>1.9900000000000001E-2</v>
      </c>
      <c r="DQ67" s="12">
        <v>0.109</v>
      </c>
      <c r="DR67" s="11">
        <v>1.86</v>
      </c>
      <c r="DS67" s="12">
        <v>0.68200000000000005</v>
      </c>
      <c r="DT67" s="12">
        <v>0.67</v>
      </c>
      <c r="DU67" s="12">
        <v>0.11700000000000001</v>
      </c>
      <c r="DV67" s="13">
        <v>1.37E-2</v>
      </c>
      <c r="DW67" s="13">
        <v>1.38E-2</v>
      </c>
      <c r="DX67" s="13">
        <v>1.14E-2</v>
      </c>
      <c r="DY67" s="13">
        <v>6.6699999999999995E-2</v>
      </c>
      <c r="DZ67" s="13">
        <v>7.4200000000000002E-2</v>
      </c>
      <c r="EA67" s="13">
        <v>1.9800000000000002E-2</v>
      </c>
      <c r="EB67" s="13">
        <v>7.0599999999999996E-2</v>
      </c>
      <c r="EC67" s="13">
        <v>1.03E-2</v>
      </c>
      <c r="ED67" s="13">
        <v>4.1000000000000002E-2</v>
      </c>
      <c r="EE67" s="13">
        <v>1.09E-2</v>
      </c>
      <c r="EF67" s="13">
        <v>3.0599999999999999E-2</v>
      </c>
      <c r="EG67" s="13">
        <v>1.0200000000000001E-2</v>
      </c>
      <c r="EH67" s="13">
        <v>4.7500000000000001E-2</v>
      </c>
      <c r="EI67" s="13">
        <v>1.0699999999999999E-2</v>
      </c>
      <c r="EJ67" s="13">
        <v>3.4200000000000001E-2</v>
      </c>
      <c r="EK67" s="12">
        <v>0.16700000000000001</v>
      </c>
      <c r="EL67" s="12">
        <v>0.14599999999999999</v>
      </c>
      <c r="EM67" s="13">
        <v>1.0999999999999999E-2</v>
      </c>
      <c r="EN67" s="13">
        <v>1.01E-2</v>
      </c>
    </row>
    <row r="68" spans="1:144" x14ac:dyDescent="0.25">
      <c r="A68" t="s">
        <v>853</v>
      </c>
      <c r="B68">
        <v>2</v>
      </c>
      <c r="C68" t="s">
        <v>849</v>
      </c>
      <c r="D68" s="9">
        <v>43.30572680533853</v>
      </c>
      <c r="E68" s="10">
        <v>102390.79771136658</v>
      </c>
      <c r="F68" s="9">
        <v>67.573804711196956</v>
      </c>
      <c r="G68" s="10">
        <v>10740.547230470382</v>
      </c>
      <c r="H68" s="10">
        <v>340234.66122153372</v>
      </c>
      <c r="I68" t="s">
        <v>1058</v>
      </c>
      <c r="J68" s="9">
        <v>74.200303589467538</v>
      </c>
      <c r="K68" s="10">
        <v>85049</v>
      </c>
      <c r="L68" s="9">
        <v>40.45318816467131</v>
      </c>
      <c r="M68" s="9">
        <v>50.870466601190984</v>
      </c>
      <c r="N68" s="9">
        <v>38.900321021232614</v>
      </c>
      <c r="O68" s="9">
        <v>39.045641686751274</v>
      </c>
      <c r="P68" s="9">
        <v>35.283445758759726</v>
      </c>
      <c r="Q68" s="9">
        <v>37.309837122356839</v>
      </c>
      <c r="R68" s="9">
        <v>38.14501663350174</v>
      </c>
      <c r="S68" s="9">
        <v>38.058009399557569</v>
      </c>
      <c r="T68" s="9">
        <v>44.241874656542549</v>
      </c>
      <c r="U68" s="9">
        <v>37.106475934132938</v>
      </c>
      <c r="V68" s="9">
        <v>31.086848664879486</v>
      </c>
      <c r="W68" s="9">
        <v>80.630949929886398</v>
      </c>
      <c r="X68" s="9">
        <v>38.938917843288998</v>
      </c>
      <c r="Y68" s="9">
        <v>39.877989795336191</v>
      </c>
      <c r="Z68" s="9">
        <v>40.238951737482061</v>
      </c>
      <c r="AA68" s="9">
        <v>40.495982138991572</v>
      </c>
      <c r="AB68" s="9">
        <v>28.458220899820223</v>
      </c>
      <c r="AC68" s="9">
        <v>41.290427924657386</v>
      </c>
      <c r="AD68" s="9">
        <v>35.795424869712029</v>
      </c>
      <c r="AE68" s="9">
        <v>38.209449533027751</v>
      </c>
      <c r="AF68" s="9">
        <v>34.989704929091431</v>
      </c>
      <c r="AG68" s="9">
        <v>37.980459198396034</v>
      </c>
      <c r="AH68" s="9">
        <v>39.119992851366554</v>
      </c>
      <c r="AI68" s="9">
        <v>36.088239442958773</v>
      </c>
      <c r="AJ68" s="9">
        <v>39.70228687578512</v>
      </c>
      <c r="AK68" s="9">
        <v>36.194127995950389</v>
      </c>
      <c r="AL68" s="9">
        <v>38.181675641787628</v>
      </c>
      <c r="AM68" s="9">
        <v>38.173772563513012</v>
      </c>
      <c r="AN68" s="9">
        <v>35.413882141362826</v>
      </c>
      <c r="AO68" s="9">
        <v>39.267223236716049</v>
      </c>
      <c r="AP68" s="9">
        <v>39.065618079437499</v>
      </c>
      <c r="AQ68" s="9">
        <v>38.259845578873076</v>
      </c>
      <c r="AR68" s="9">
        <v>38.3281053399215</v>
      </c>
      <c r="AS68" s="9">
        <v>38.094653215960328</v>
      </c>
      <c r="AT68" s="9">
        <v>34.907974163104022</v>
      </c>
      <c r="AU68" s="9">
        <v>38.653339354937366</v>
      </c>
      <c r="AV68" s="9">
        <v>30.328714756202348</v>
      </c>
      <c r="AW68" s="9">
        <v>39.027322435123089</v>
      </c>
      <c r="AX68" s="9">
        <v>37.606520185754263</v>
      </c>
      <c r="AY68" s="11">
        <v>2.3495465333479211</v>
      </c>
      <c r="AZ68" s="10">
        <v>4313.9883198854031</v>
      </c>
      <c r="BA68" s="11">
        <v>4.373696464961645</v>
      </c>
      <c r="BB68" s="10">
        <v>420.9455823793042</v>
      </c>
      <c r="BC68" s="10">
        <v>12859.208266793101</v>
      </c>
      <c r="BD68" t="s">
        <v>1058</v>
      </c>
      <c r="BE68" s="9">
        <v>13.258250859412822</v>
      </c>
      <c r="BF68" s="10">
        <v>543.28033871837249</v>
      </c>
      <c r="BG68" s="11">
        <v>2.013135510776328</v>
      </c>
      <c r="BH68" s="11">
        <v>8.2209174415102506</v>
      </c>
      <c r="BI68" s="11">
        <v>1.6635422136170082</v>
      </c>
      <c r="BJ68" s="11">
        <v>2.4740823443162312</v>
      </c>
      <c r="BK68" s="9">
        <v>26.266405650399147</v>
      </c>
      <c r="BL68" s="11">
        <v>1.6679444063434354</v>
      </c>
      <c r="BM68" s="11">
        <v>4.0224285606337959</v>
      </c>
      <c r="BN68" s="11">
        <v>2.5569681668308877</v>
      </c>
      <c r="BO68" s="11">
        <v>6.2499815766223419</v>
      </c>
      <c r="BP68" s="11">
        <v>3.6904642169023543</v>
      </c>
      <c r="BQ68" s="11">
        <v>1.6036636309016425</v>
      </c>
      <c r="BR68" s="11">
        <v>4.0168196266485614</v>
      </c>
      <c r="BS68" s="11">
        <v>2.3264278261699118</v>
      </c>
      <c r="BT68" s="11">
        <v>2.5930583304945389</v>
      </c>
      <c r="BU68" s="11">
        <v>2.1614450133496237</v>
      </c>
      <c r="BV68" s="11">
        <v>2.8826689853657723</v>
      </c>
      <c r="BW68" s="11">
        <v>4.7139019620809277</v>
      </c>
      <c r="BX68" s="11">
        <v>3.1043881358255279</v>
      </c>
      <c r="BY68" s="11">
        <v>2.1963688173987741</v>
      </c>
      <c r="BZ68" s="11">
        <v>3.4632787195651789</v>
      </c>
      <c r="CA68" s="11">
        <v>1.414645165626446</v>
      </c>
      <c r="CB68" s="11">
        <v>1.6282568668874551</v>
      </c>
      <c r="CC68" s="11">
        <v>1.8292968044644335</v>
      </c>
      <c r="CD68" s="11">
        <v>2.300079431858348</v>
      </c>
      <c r="CE68" s="11">
        <v>2.9582590869310414</v>
      </c>
      <c r="CF68" s="11">
        <v>1.9136695119221172</v>
      </c>
      <c r="CG68" s="11">
        <v>2.9214584681218922</v>
      </c>
      <c r="CH68" s="11">
        <v>1.6906301551940011</v>
      </c>
      <c r="CI68" s="11">
        <v>2.391537708235119</v>
      </c>
      <c r="CJ68" s="11">
        <v>1.9378601972091412</v>
      </c>
      <c r="CK68" s="11">
        <v>1.9468351916012296</v>
      </c>
      <c r="CL68" s="11">
        <v>1.6956595370560135</v>
      </c>
      <c r="CM68" s="11">
        <v>2.3874025427171484</v>
      </c>
      <c r="CN68" s="11">
        <v>1.9181717270104655</v>
      </c>
      <c r="CO68" s="11">
        <v>2.3544130910202452</v>
      </c>
      <c r="CP68" s="11">
        <v>1.7823803377217464</v>
      </c>
      <c r="CQ68" s="11">
        <v>1.4370461467928737</v>
      </c>
      <c r="CR68" s="11">
        <v>1.835439676250787</v>
      </c>
      <c r="CS68" s="11">
        <v>1.6691506496626995</v>
      </c>
      <c r="CT68" s="11">
        <v>2.15</v>
      </c>
      <c r="CU68" s="9">
        <v>19.3</v>
      </c>
      <c r="CV68" s="11">
        <v>1.06</v>
      </c>
      <c r="CW68" s="11">
        <v>2.48</v>
      </c>
      <c r="CX68" s="10">
        <v>798</v>
      </c>
      <c r="CY68" s="9">
        <v>70.400000000000006</v>
      </c>
      <c r="CZ68" s="9">
        <v>19.399999999999999</v>
      </c>
      <c r="DA68" s="10">
        <v>779</v>
      </c>
      <c r="DB68" s="12">
        <v>0.495</v>
      </c>
      <c r="DC68" s="11">
        <v>6.59</v>
      </c>
      <c r="DD68" s="12">
        <v>0.25</v>
      </c>
      <c r="DE68" s="11">
        <v>1.47</v>
      </c>
      <c r="DF68" s="9">
        <v>34.6</v>
      </c>
      <c r="DG68" s="12">
        <v>0.153</v>
      </c>
      <c r="DH68" s="11">
        <v>1.08</v>
      </c>
      <c r="DI68" s="12">
        <v>0.68300000000000005</v>
      </c>
      <c r="DJ68" s="11">
        <v>1.26</v>
      </c>
      <c r="DK68" s="11">
        <v>2.99</v>
      </c>
      <c r="DL68" s="12">
        <v>0.498</v>
      </c>
      <c r="DM68" s="13">
        <v>1.9300000000000001E-2</v>
      </c>
      <c r="DN68" s="13">
        <v>6.54E-2</v>
      </c>
      <c r="DO68" s="13">
        <v>3.2899999999999999E-2</v>
      </c>
      <c r="DP68" s="13">
        <v>1.9699999999999999E-2</v>
      </c>
      <c r="DQ68" s="12">
        <v>0.107</v>
      </c>
      <c r="DR68" s="11">
        <v>1.55</v>
      </c>
      <c r="DS68" s="12">
        <v>0.57499999999999996</v>
      </c>
      <c r="DT68" s="12">
        <v>0.66300000000000003</v>
      </c>
      <c r="DU68" s="12">
        <v>0.115</v>
      </c>
      <c r="DV68" s="13">
        <v>1.35E-2</v>
      </c>
      <c r="DW68" s="13">
        <v>1.37E-2</v>
      </c>
      <c r="DX68" s="13">
        <v>1.1299999999999999E-2</v>
      </c>
      <c r="DY68" s="13">
        <v>6.6000000000000003E-2</v>
      </c>
      <c r="DZ68" s="13">
        <v>7.3300000000000004E-2</v>
      </c>
      <c r="EA68" s="13">
        <v>1.95E-2</v>
      </c>
      <c r="EB68" s="13">
        <v>6.9800000000000001E-2</v>
      </c>
      <c r="EC68" s="13">
        <v>1.0200000000000001E-2</v>
      </c>
      <c r="ED68" s="13">
        <v>4.0500000000000001E-2</v>
      </c>
      <c r="EE68" s="13">
        <v>1.0699999999999999E-2</v>
      </c>
      <c r="EF68" s="13">
        <v>3.0300000000000001E-2</v>
      </c>
      <c r="EG68" s="13">
        <v>1.01E-2</v>
      </c>
      <c r="EH68" s="13">
        <v>4.6899999999999997E-2</v>
      </c>
      <c r="EI68" s="13">
        <v>1.0500000000000001E-2</v>
      </c>
      <c r="EJ68" s="13">
        <v>3.3799999999999997E-2</v>
      </c>
      <c r="EK68" s="12">
        <v>0.15</v>
      </c>
      <c r="EL68" s="12">
        <v>0.10199999999999999</v>
      </c>
      <c r="EM68" s="13">
        <v>1.0800000000000001E-2</v>
      </c>
      <c r="EN68" s="14">
        <v>9.9399999999999992E-3</v>
      </c>
    </row>
    <row r="69" spans="1:144" x14ac:dyDescent="0.25">
      <c r="A69" t="s">
        <v>963</v>
      </c>
      <c r="B69">
        <v>2</v>
      </c>
      <c r="C69" t="s">
        <v>882</v>
      </c>
      <c r="D69" s="11">
        <v>2.377739408407586</v>
      </c>
      <c r="E69" s="10">
        <v>2272.4928782343281</v>
      </c>
      <c r="F69" s="10">
        <v>149.04630224910767</v>
      </c>
      <c r="G69" t="s">
        <v>1059</v>
      </c>
      <c r="H69" s="10">
        <v>2136.6424036139374</v>
      </c>
      <c r="I69" s="10">
        <v>105050.33183405739</v>
      </c>
      <c r="J69" t="s">
        <v>1060</v>
      </c>
      <c r="K69" s="10">
        <v>385000</v>
      </c>
      <c r="L69" t="s">
        <v>1061</v>
      </c>
      <c r="M69" s="9">
        <v>15.544249337724512</v>
      </c>
      <c r="N69" s="9">
        <v>57.312375843618852</v>
      </c>
      <c r="O69" s="10">
        <v>106.93213046835925</v>
      </c>
      <c r="P69" s="10">
        <v>299.89133600389709</v>
      </c>
      <c r="Q69" t="s">
        <v>1062</v>
      </c>
      <c r="R69" t="s">
        <v>1000</v>
      </c>
      <c r="S69" t="s">
        <v>1004</v>
      </c>
      <c r="T69" s="12">
        <v>0.23634833784091747</v>
      </c>
      <c r="U69" s="10">
        <v>1365.7833506100715</v>
      </c>
      <c r="V69" t="s">
        <v>1063</v>
      </c>
      <c r="W69" s="10">
        <v>537.31535151493597</v>
      </c>
      <c r="X69" s="10">
        <v>832.62475550623049</v>
      </c>
      <c r="Y69" s="12">
        <v>0.85042751784384318</v>
      </c>
      <c r="Z69" s="13">
        <v>1.7624734441342847E-2</v>
      </c>
      <c r="AA69" t="s">
        <v>1064</v>
      </c>
      <c r="AB69" t="s">
        <v>1065</v>
      </c>
      <c r="AC69" t="s">
        <v>1066</v>
      </c>
      <c r="AD69" s="12">
        <v>0.22145657667415852</v>
      </c>
      <c r="AE69" s="11">
        <v>2.5809846229652242</v>
      </c>
      <c r="AF69" s="10">
        <v>4221.2016491999693</v>
      </c>
      <c r="AG69" s="10">
        <v>5730.4072615605382</v>
      </c>
      <c r="AH69" s="10">
        <v>449.53198130374</v>
      </c>
      <c r="AI69" s="10">
        <v>1509.1179544433935</v>
      </c>
      <c r="AJ69" s="10">
        <v>225.28233247859626</v>
      </c>
      <c r="AK69" s="9">
        <v>17.246037065411542</v>
      </c>
      <c r="AL69" s="10">
        <v>186.81477781247034</v>
      </c>
      <c r="AM69" s="9">
        <v>24.59342654868102</v>
      </c>
      <c r="AN69" s="10">
        <v>140.6555735918603</v>
      </c>
      <c r="AO69" s="9">
        <v>28.428006625837487</v>
      </c>
      <c r="AP69" s="9">
        <v>74.38947304195419</v>
      </c>
      <c r="AQ69" s="11">
        <v>9.5039677683199262</v>
      </c>
      <c r="AR69" s="9">
        <v>51.020565887133046</v>
      </c>
      <c r="AS69" s="11">
        <v>6.0301928807974807</v>
      </c>
      <c r="AT69" t="s">
        <v>1067</v>
      </c>
      <c r="AU69" s="12">
        <v>0.9237337684503979</v>
      </c>
      <c r="AV69" s="13">
        <v>8.6935699928522445E-2</v>
      </c>
      <c r="AW69" s="10">
        <v>294.53850229201208</v>
      </c>
      <c r="AX69" s="9">
        <v>13.353719503924644</v>
      </c>
      <c r="AY69" s="12">
        <v>0.72331693606560821</v>
      </c>
      <c r="AZ69" s="10">
        <v>106.44010396766939</v>
      </c>
      <c r="BA69" s="11">
        <v>9.7372234055086508</v>
      </c>
      <c r="BB69" t="s">
        <v>1059</v>
      </c>
      <c r="BC69" s="10">
        <v>265.49742572553919</v>
      </c>
      <c r="BD69" s="10">
        <v>16755.692065921874</v>
      </c>
      <c r="BE69" t="s">
        <v>1060</v>
      </c>
      <c r="BF69" s="10">
        <v>356.75113462731292</v>
      </c>
      <c r="BG69" t="s">
        <v>1061</v>
      </c>
      <c r="BH69" s="11">
        <v>5.3967099224857114</v>
      </c>
      <c r="BI69" s="11">
        <v>3.684327952049447</v>
      </c>
      <c r="BJ69" s="11">
        <v>4.8292382006551522</v>
      </c>
      <c r="BK69" s="9">
        <v>59.850494985785701</v>
      </c>
      <c r="BL69" t="s">
        <v>1062</v>
      </c>
      <c r="BM69" t="s">
        <v>1000</v>
      </c>
      <c r="BN69" t="s">
        <v>1004</v>
      </c>
      <c r="BO69" s="12">
        <v>0.2331035704467791</v>
      </c>
      <c r="BP69" s="9">
        <v>65.930526359334337</v>
      </c>
      <c r="BQ69" t="s">
        <v>1063</v>
      </c>
      <c r="BR69" s="9">
        <v>26.832727015353807</v>
      </c>
      <c r="BS69" s="9">
        <v>42.837537158159151</v>
      </c>
      <c r="BT69" s="12">
        <v>0.16963607381096174</v>
      </c>
      <c r="BU69" s="13">
        <v>1.7554880079897205E-2</v>
      </c>
      <c r="BV69" t="s">
        <v>1064</v>
      </c>
      <c r="BW69" t="s">
        <v>1065</v>
      </c>
      <c r="BX69" t="s">
        <v>1066</v>
      </c>
      <c r="BY69" s="12">
        <v>0.15338075598613615</v>
      </c>
      <c r="BZ69" s="12">
        <v>0.5936928734384932</v>
      </c>
      <c r="CA69" s="10">
        <v>199.41682944546415</v>
      </c>
      <c r="CB69" s="10">
        <v>248.90879466150105</v>
      </c>
      <c r="CC69" s="9">
        <v>19.12755591547505</v>
      </c>
      <c r="CD69" s="9">
        <v>65.884944610068118</v>
      </c>
      <c r="CE69" s="9">
        <v>13.905474421137388</v>
      </c>
      <c r="CF69" s="11">
        <v>1.1290992311709178</v>
      </c>
      <c r="CG69" s="11">
        <v>9.5518233802153496</v>
      </c>
      <c r="CH69" s="11">
        <v>1.265312427950283</v>
      </c>
      <c r="CI69" s="11">
        <v>6.5911828817153006</v>
      </c>
      <c r="CJ69" s="11">
        <v>1.4362258304695055</v>
      </c>
      <c r="CK69" s="11">
        <v>3.4971031671964652</v>
      </c>
      <c r="CL69" s="12">
        <v>0.51863691104774556</v>
      </c>
      <c r="CM69" s="11">
        <v>2.801407642974894</v>
      </c>
      <c r="CN69" s="12">
        <v>0.33069898458298358</v>
      </c>
      <c r="CO69" t="s">
        <v>1067</v>
      </c>
      <c r="CP69" s="12">
        <v>0.19151496243452715</v>
      </c>
      <c r="CQ69" s="13">
        <v>4.0924804934347275E-2</v>
      </c>
      <c r="CR69" s="9">
        <v>14.20325232235075</v>
      </c>
      <c r="CS69" s="12">
        <v>0.64910289422870149</v>
      </c>
      <c r="CT69" s="11">
        <v>1.51</v>
      </c>
      <c r="CU69" s="9">
        <v>12.5</v>
      </c>
      <c r="CV69" s="12">
        <v>0.72</v>
      </c>
      <c r="CW69" s="11">
        <v>1.6</v>
      </c>
      <c r="CX69" s="10">
        <v>540</v>
      </c>
      <c r="CY69" s="10">
        <v>118</v>
      </c>
      <c r="CZ69" s="9">
        <v>11.8</v>
      </c>
      <c r="DA69" s="10">
        <v>493</v>
      </c>
      <c r="DB69" s="12">
        <v>0.32700000000000001</v>
      </c>
      <c r="DC69" s="11">
        <v>6.01</v>
      </c>
      <c r="DD69" s="12">
        <v>0.126</v>
      </c>
      <c r="DE69" s="12">
        <v>0.85799999999999998</v>
      </c>
      <c r="DF69" s="9">
        <v>19.899999999999999</v>
      </c>
      <c r="DG69" s="13">
        <v>9.5399999999999999E-2</v>
      </c>
      <c r="DH69" s="12">
        <v>0.94899999999999995</v>
      </c>
      <c r="DI69" s="12">
        <v>0.33300000000000002</v>
      </c>
      <c r="DJ69" s="12">
        <v>0.19600000000000001</v>
      </c>
      <c r="DK69" s="12">
        <v>0.85099999999999998</v>
      </c>
      <c r="DL69" s="12">
        <v>0.314</v>
      </c>
      <c r="DM69" s="13">
        <v>4.53E-2</v>
      </c>
      <c r="DN69" s="13">
        <v>1.0500000000000001E-2</v>
      </c>
      <c r="DO69" s="13">
        <v>2.1000000000000001E-2</v>
      </c>
      <c r="DP69" s="13">
        <v>1.26E-2</v>
      </c>
      <c r="DQ69" s="13">
        <v>6.8099999999999994E-2</v>
      </c>
      <c r="DR69" s="12">
        <v>0.88400000000000001</v>
      </c>
      <c r="DS69" s="12">
        <v>0.436</v>
      </c>
      <c r="DT69" s="12">
        <v>0.20499999999999999</v>
      </c>
      <c r="DU69" s="13">
        <v>7.6399999999999996E-2</v>
      </c>
      <c r="DV69" s="14">
        <v>8.7299999999999999E-3</v>
      </c>
      <c r="DW69" s="14">
        <v>8.94E-3</v>
      </c>
      <c r="DX69" s="14">
        <v>7.2100000000000003E-3</v>
      </c>
      <c r="DY69" s="13">
        <v>4.1399999999999999E-2</v>
      </c>
      <c r="DZ69" s="13">
        <v>4.7899999999999998E-2</v>
      </c>
      <c r="EA69" s="13">
        <v>1.2800000000000001E-2</v>
      </c>
      <c r="EB69" s="13">
        <v>4.3799999999999999E-2</v>
      </c>
      <c r="EC69" s="14">
        <v>6.5199999999999998E-3</v>
      </c>
      <c r="ED69" s="13">
        <v>2.6800000000000001E-2</v>
      </c>
      <c r="EE69" s="13">
        <v>2.4899999999999999E-2</v>
      </c>
      <c r="EF69" s="13">
        <v>1.9300000000000001E-2</v>
      </c>
      <c r="EG69" s="14">
        <v>6.4700000000000001E-3</v>
      </c>
      <c r="EH69" s="13">
        <v>3.04E-2</v>
      </c>
      <c r="EI69" s="14">
        <v>6.6699999999999997E-3</v>
      </c>
      <c r="EJ69" s="13">
        <v>2.18E-2</v>
      </c>
      <c r="EK69" s="13">
        <v>8.6099999999999996E-2</v>
      </c>
      <c r="EL69" s="13">
        <v>3.6799999999999999E-2</v>
      </c>
      <c r="EM69" s="14">
        <v>6.8999999999999999E-3</v>
      </c>
      <c r="EN69" s="14">
        <v>6.4099999999999999E-3</v>
      </c>
    </row>
    <row r="70" spans="1:144" x14ac:dyDescent="0.25">
      <c r="A70" t="s">
        <v>955</v>
      </c>
      <c r="B70">
        <v>2</v>
      </c>
      <c r="C70" t="s">
        <v>882</v>
      </c>
      <c r="D70" s="11">
        <v>3.4543190872339946</v>
      </c>
      <c r="E70" s="10">
        <v>2211.5123732410912</v>
      </c>
      <c r="F70" s="10">
        <v>146.70161107018399</v>
      </c>
      <c r="G70" t="s">
        <v>1059</v>
      </c>
      <c r="H70" s="10">
        <v>2448.9512851736458</v>
      </c>
      <c r="I70" s="10">
        <v>116419.49121562047</v>
      </c>
      <c r="J70" t="s">
        <v>1068</v>
      </c>
      <c r="K70" s="10">
        <v>385000</v>
      </c>
      <c r="L70" t="s">
        <v>1069</v>
      </c>
      <c r="M70" s="9">
        <v>14.449747545728183</v>
      </c>
      <c r="N70" s="9">
        <v>54.79370273559875</v>
      </c>
      <c r="O70" s="9">
        <v>99.879662147038644</v>
      </c>
      <c r="P70" s="10">
        <v>368.75083948600985</v>
      </c>
      <c r="Q70" t="s">
        <v>1070</v>
      </c>
      <c r="R70" t="s">
        <v>1071</v>
      </c>
      <c r="S70" t="s">
        <v>1072</v>
      </c>
      <c r="T70" t="s">
        <v>936</v>
      </c>
      <c r="U70" s="10">
        <v>1344.682620236905</v>
      </c>
      <c r="V70" t="s">
        <v>983</v>
      </c>
      <c r="W70" s="10">
        <v>542.66857521025815</v>
      </c>
      <c r="X70" s="10">
        <v>824.20290380449478</v>
      </c>
      <c r="Y70" s="12">
        <v>0.65012865975118561</v>
      </c>
      <c r="Z70" s="13">
        <v>1.4475163053784729E-2</v>
      </c>
      <c r="AA70" t="s">
        <v>1073</v>
      </c>
      <c r="AB70" t="s">
        <v>1044</v>
      </c>
      <c r="AC70" t="s">
        <v>1074</v>
      </c>
      <c r="AD70" t="s">
        <v>1075</v>
      </c>
      <c r="AE70" s="11">
        <v>2.2823110439049463</v>
      </c>
      <c r="AF70" s="10">
        <v>4204.2483896721133</v>
      </c>
      <c r="AG70" s="10">
        <v>5618.9891448170683</v>
      </c>
      <c r="AH70" s="10">
        <v>464.26036408333459</v>
      </c>
      <c r="AI70" s="10">
        <v>1479.7459468080815</v>
      </c>
      <c r="AJ70" s="10">
        <v>215.58744293404189</v>
      </c>
      <c r="AK70" s="9">
        <v>17.110687502044719</v>
      </c>
      <c r="AL70" s="10">
        <v>181.19121430917599</v>
      </c>
      <c r="AM70" s="9">
        <v>24.508370979246635</v>
      </c>
      <c r="AN70" s="10">
        <v>142.78710238814452</v>
      </c>
      <c r="AO70" s="9">
        <v>27.836799809800574</v>
      </c>
      <c r="AP70" s="9">
        <v>76.506526142313859</v>
      </c>
      <c r="AQ70" s="11">
        <v>9.5759531083431089</v>
      </c>
      <c r="AR70" s="9">
        <v>49.876721017840765</v>
      </c>
      <c r="AS70" s="11">
        <v>6.0219318583877319</v>
      </c>
      <c r="AT70" t="s">
        <v>1076</v>
      </c>
      <c r="AU70" s="12">
        <v>0.93170021472245945</v>
      </c>
      <c r="AV70" s="13">
        <v>4.7420369621557761E-2</v>
      </c>
      <c r="AW70" s="10">
        <v>300.43496658914438</v>
      </c>
      <c r="AX70" s="9">
        <v>13.639748496270073</v>
      </c>
      <c r="AY70" s="12">
        <v>0.79380014001878851</v>
      </c>
      <c r="AZ70" s="9">
        <v>95.834082083506345</v>
      </c>
      <c r="BA70" s="11">
        <v>7.9125014988944535</v>
      </c>
      <c r="BB70" t="s">
        <v>1059</v>
      </c>
      <c r="BC70" s="10">
        <v>260.42792548128199</v>
      </c>
      <c r="BD70" s="10">
        <v>17334.71508676861</v>
      </c>
      <c r="BE70" t="s">
        <v>1068</v>
      </c>
      <c r="BF70" s="10">
        <v>302.79479598643104</v>
      </c>
      <c r="BG70" t="s">
        <v>1069</v>
      </c>
      <c r="BH70" s="11">
        <v>4.0975533477483852</v>
      </c>
      <c r="BI70" s="11">
        <v>3.0873719242026212</v>
      </c>
      <c r="BJ70" s="11">
        <v>4.4361122674255178</v>
      </c>
      <c r="BK70" s="9">
        <v>74.193994061579488</v>
      </c>
      <c r="BL70" t="s">
        <v>1070</v>
      </c>
      <c r="BM70" t="s">
        <v>1071</v>
      </c>
      <c r="BN70" t="s">
        <v>1072</v>
      </c>
      <c r="BO70" t="s">
        <v>936</v>
      </c>
      <c r="BP70" s="9">
        <v>52.594163273055003</v>
      </c>
      <c r="BQ70" t="s">
        <v>983</v>
      </c>
      <c r="BR70" s="9">
        <v>24.887387697187638</v>
      </c>
      <c r="BS70" s="9">
        <v>37.770130681919113</v>
      </c>
      <c r="BT70" s="12">
        <v>0.15423122473654946</v>
      </c>
      <c r="BU70" s="13">
        <v>1.7149496292040649E-2</v>
      </c>
      <c r="BV70" t="s">
        <v>1073</v>
      </c>
      <c r="BW70" t="s">
        <v>1044</v>
      </c>
      <c r="BX70" t="s">
        <v>1074</v>
      </c>
      <c r="BY70" t="s">
        <v>1075</v>
      </c>
      <c r="BZ70" s="12">
        <v>0.60773604112865298</v>
      </c>
      <c r="CA70" s="10">
        <v>175.88038863095386</v>
      </c>
      <c r="CB70" s="10">
        <v>282.08175103426538</v>
      </c>
      <c r="CC70" s="9">
        <v>22.375252053500773</v>
      </c>
      <c r="CD70" s="9">
        <v>72.57935123676738</v>
      </c>
      <c r="CE70" s="9">
        <v>11.743707184227935</v>
      </c>
      <c r="CF70" s="12">
        <v>0.85155629583664061</v>
      </c>
      <c r="CG70" s="11">
        <v>8.9377179171682055</v>
      </c>
      <c r="CH70" s="11">
        <v>1.1235261681130464</v>
      </c>
      <c r="CI70" s="11">
        <v>7.1691334605118593</v>
      </c>
      <c r="CJ70" s="11">
        <v>1.3409317815192439</v>
      </c>
      <c r="CK70" s="11">
        <v>3.7762954903980015</v>
      </c>
      <c r="CL70" s="12">
        <v>0.55063750232299569</v>
      </c>
      <c r="CM70" s="11">
        <v>2.7932781751267237</v>
      </c>
      <c r="CN70" s="12">
        <v>0.37114463076624199</v>
      </c>
      <c r="CO70" t="s">
        <v>1076</v>
      </c>
      <c r="CP70" s="12">
        <v>0.15082372024858556</v>
      </c>
      <c r="CQ70" s="13">
        <v>2.7056682433830002E-2</v>
      </c>
      <c r="CR70" s="9">
        <v>13.625584054461058</v>
      </c>
      <c r="CS70" s="12">
        <v>0.75929538544405384</v>
      </c>
      <c r="CT70" s="11">
        <v>1.44</v>
      </c>
      <c r="CU70" s="9">
        <v>12.4</v>
      </c>
      <c r="CV70" s="12">
        <v>0.70799999999999996</v>
      </c>
      <c r="CW70" s="11">
        <v>1.6</v>
      </c>
      <c r="CX70" s="10">
        <v>527</v>
      </c>
      <c r="CY70" s="9">
        <v>95.9</v>
      </c>
      <c r="CZ70" s="9">
        <v>11.7</v>
      </c>
      <c r="DA70" s="10">
        <v>455</v>
      </c>
      <c r="DB70" s="12">
        <v>0.29699999999999999</v>
      </c>
      <c r="DC70" s="11">
        <v>5.44</v>
      </c>
      <c r="DD70" s="12">
        <v>0.16200000000000001</v>
      </c>
      <c r="DE70" s="12">
        <v>0.91600000000000004</v>
      </c>
      <c r="DF70" s="9">
        <v>19</v>
      </c>
      <c r="DG70" s="13">
        <v>7.9699999999999993E-2</v>
      </c>
      <c r="DH70" s="12">
        <v>0.77900000000000003</v>
      </c>
      <c r="DI70" s="12">
        <v>0.46300000000000002</v>
      </c>
      <c r="DJ70" s="12">
        <v>0.69299999999999995</v>
      </c>
      <c r="DK70" s="11">
        <v>1.01</v>
      </c>
      <c r="DL70" s="12">
        <v>0.29899999999999999</v>
      </c>
      <c r="DM70" s="13">
        <v>4.4200000000000003E-2</v>
      </c>
      <c r="DN70" s="13">
        <v>1.0800000000000001E-2</v>
      </c>
      <c r="DO70" s="13">
        <v>2.1700000000000001E-2</v>
      </c>
      <c r="DP70" s="13">
        <v>1.2999999999999999E-2</v>
      </c>
      <c r="DQ70" s="13">
        <v>7.0300000000000001E-2</v>
      </c>
      <c r="DR70" s="12">
        <v>0.66500000000000004</v>
      </c>
      <c r="DS70" s="12">
        <v>0.45900000000000002</v>
      </c>
      <c r="DT70" s="12">
        <v>0.25900000000000001</v>
      </c>
      <c r="DU70" s="13">
        <v>7.8299999999999995E-2</v>
      </c>
      <c r="DV70" s="14">
        <v>8.9800000000000001E-3</v>
      </c>
      <c r="DW70" s="14">
        <v>9.1800000000000007E-3</v>
      </c>
      <c r="DX70" s="14">
        <v>7.43E-3</v>
      </c>
      <c r="DY70" s="13">
        <v>4.2700000000000002E-2</v>
      </c>
      <c r="DZ70" s="13">
        <v>4.9200000000000001E-2</v>
      </c>
      <c r="EA70" s="13">
        <v>1.3100000000000001E-2</v>
      </c>
      <c r="EB70" s="13">
        <v>4.5199999999999997E-2</v>
      </c>
      <c r="EC70" s="14">
        <v>6.7200000000000003E-3</v>
      </c>
      <c r="ED70" s="13">
        <v>2.75E-2</v>
      </c>
      <c r="EE70" s="14">
        <v>7.0899999999999999E-3</v>
      </c>
      <c r="EF70" s="13">
        <v>1.9900000000000001E-2</v>
      </c>
      <c r="EG70" s="14">
        <v>6.6699999999999997E-3</v>
      </c>
      <c r="EH70" s="13">
        <v>3.1300000000000001E-2</v>
      </c>
      <c r="EI70" s="14">
        <v>6.8900000000000003E-3</v>
      </c>
      <c r="EJ70" s="13">
        <v>2.24E-2</v>
      </c>
      <c r="EK70" s="13">
        <v>9.8799999999999999E-2</v>
      </c>
      <c r="EL70" s="13">
        <v>3.5700000000000003E-2</v>
      </c>
      <c r="EM70" s="14">
        <v>7.11E-3</v>
      </c>
      <c r="EN70" s="14">
        <v>6.6E-3</v>
      </c>
    </row>
    <row r="71" spans="1:144" x14ac:dyDescent="0.25">
      <c r="A71" t="s">
        <v>943</v>
      </c>
      <c r="B71">
        <v>2</v>
      </c>
      <c r="C71" t="s">
        <v>882</v>
      </c>
      <c r="D71" s="11">
        <v>2.871108555888541</v>
      </c>
      <c r="E71" s="10">
        <v>2163.6691217423099</v>
      </c>
      <c r="F71" s="10">
        <v>141.58989699702406</v>
      </c>
      <c r="G71" t="s">
        <v>1077</v>
      </c>
      <c r="H71" s="10">
        <v>2439.519267177609</v>
      </c>
      <c r="I71" s="10">
        <v>137167.81374278234</v>
      </c>
      <c r="J71" t="s">
        <v>1078</v>
      </c>
      <c r="K71" s="10">
        <v>385000</v>
      </c>
      <c r="L71" s="12">
        <v>0.29275789264825786</v>
      </c>
      <c r="M71" s="9">
        <v>21.181746173418531</v>
      </c>
      <c r="N71" s="9">
        <v>54.147648094328133</v>
      </c>
      <c r="O71" s="10">
        <v>101.8164031831549</v>
      </c>
      <c r="P71" s="10">
        <v>363.7405412307283</v>
      </c>
      <c r="Q71" t="s">
        <v>1079</v>
      </c>
      <c r="R71" t="s">
        <v>1071</v>
      </c>
      <c r="S71" t="s">
        <v>1080</v>
      </c>
      <c r="T71" t="s">
        <v>1081</v>
      </c>
      <c r="U71" s="10">
        <v>1340.0784539185383</v>
      </c>
      <c r="V71" t="s">
        <v>1082</v>
      </c>
      <c r="W71" s="10">
        <v>533.00315273832359</v>
      </c>
      <c r="X71" s="10">
        <v>816.60099527490786</v>
      </c>
      <c r="Y71" s="12">
        <v>0.98468953054812602</v>
      </c>
      <c r="Z71" s="13">
        <v>3.2150965796561001E-2</v>
      </c>
      <c r="AA71" t="s">
        <v>1083</v>
      </c>
      <c r="AB71" t="s">
        <v>1084</v>
      </c>
      <c r="AC71" s="12">
        <v>0.41800648513280447</v>
      </c>
      <c r="AD71" t="s">
        <v>1085</v>
      </c>
      <c r="AE71" s="11">
        <v>2.2232942926587924</v>
      </c>
      <c r="AF71" s="10">
        <v>4144.2182104889444</v>
      </c>
      <c r="AG71" s="10">
        <v>5579.7169709236541</v>
      </c>
      <c r="AH71" s="10">
        <v>444.78909497572806</v>
      </c>
      <c r="AI71" s="10">
        <v>1471.6002471319105</v>
      </c>
      <c r="AJ71" s="10">
        <v>209.80287195328833</v>
      </c>
      <c r="AK71" s="9">
        <v>16.733474645970702</v>
      </c>
      <c r="AL71" s="10">
        <v>175.98165346380449</v>
      </c>
      <c r="AM71" s="9">
        <v>23.602219393057393</v>
      </c>
      <c r="AN71" s="10">
        <v>133.79855083275123</v>
      </c>
      <c r="AO71" s="9">
        <v>27.404009523155416</v>
      </c>
      <c r="AP71" s="9">
        <v>72.780892757687553</v>
      </c>
      <c r="AQ71" s="11">
        <v>9.2657787088209496</v>
      </c>
      <c r="AR71" s="9">
        <v>50.819798095206522</v>
      </c>
      <c r="AS71" s="11">
        <v>5.8305271895919306</v>
      </c>
      <c r="AT71" t="s">
        <v>1086</v>
      </c>
      <c r="AU71" s="12">
        <v>0.96135212762770461</v>
      </c>
      <c r="AV71" s="13">
        <v>6.1690400000604037E-2</v>
      </c>
      <c r="AW71" s="10">
        <v>293.91085742685124</v>
      </c>
      <c r="AX71" s="9">
        <v>12.820769445610987</v>
      </c>
      <c r="AY71" s="12">
        <v>0.67700414541850951</v>
      </c>
      <c r="AZ71" s="10">
        <v>107.91076980741271</v>
      </c>
      <c r="BA71" s="11">
        <v>7.2876890014375482</v>
      </c>
      <c r="BB71" t="s">
        <v>1077</v>
      </c>
      <c r="BC71" s="10">
        <v>301.43779777385782</v>
      </c>
      <c r="BD71" s="10">
        <v>22043.889157864789</v>
      </c>
      <c r="BE71" t="s">
        <v>1078</v>
      </c>
      <c r="BF71" s="10">
        <v>271.89670840615122</v>
      </c>
      <c r="BG71" s="12">
        <v>0.21941068579504996</v>
      </c>
      <c r="BH71" s="11">
        <v>4.6455565398606655</v>
      </c>
      <c r="BI71" s="11">
        <v>3.3593799539719198</v>
      </c>
      <c r="BJ71" s="11">
        <v>5.5973974060444123</v>
      </c>
      <c r="BK71" s="9">
        <v>84.612006726565113</v>
      </c>
      <c r="BL71" t="s">
        <v>1079</v>
      </c>
      <c r="BM71" t="s">
        <v>1071</v>
      </c>
      <c r="BN71" t="s">
        <v>1080</v>
      </c>
      <c r="BO71" t="s">
        <v>1081</v>
      </c>
      <c r="BP71" s="9">
        <v>71.481598331936596</v>
      </c>
      <c r="BQ71" t="s">
        <v>1082</v>
      </c>
      <c r="BR71" s="9">
        <v>34.033363825314183</v>
      </c>
      <c r="BS71" s="9">
        <v>35.499190331128311</v>
      </c>
      <c r="BT71" s="12">
        <v>0.18125333806066254</v>
      </c>
      <c r="BU71" s="13">
        <v>2.551854834175335E-2</v>
      </c>
      <c r="BV71" t="s">
        <v>1083</v>
      </c>
      <c r="BW71" t="s">
        <v>1084</v>
      </c>
      <c r="BX71" s="12">
        <v>0.30915472346099399</v>
      </c>
      <c r="BY71" t="s">
        <v>1085</v>
      </c>
      <c r="BZ71" s="12">
        <v>0.46106145149534172</v>
      </c>
      <c r="CA71" s="10">
        <v>180.96154008806377</v>
      </c>
      <c r="CB71" s="10">
        <v>256.51497653345763</v>
      </c>
      <c r="CC71" s="9">
        <v>24.407331450677486</v>
      </c>
      <c r="CD71" s="9">
        <v>68.146964087586881</v>
      </c>
      <c r="CE71" s="9">
        <v>10.28124173985689</v>
      </c>
      <c r="CF71" s="11">
        <v>1.1262572030172173</v>
      </c>
      <c r="CG71" s="11">
        <v>8.5812942202327012</v>
      </c>
      <c r="CH71" s="11">
        <v>1.1857957899733489</v>
      </c>
      <c r="CI71" s="11">
        <v>7.2108921443111029</v>
      </c>
      <c r="CJ71" s="11">
        <v>1.9224896761675963</v>
      </c>
      <c r="CK71" s="11">
        <v>3.6476118511656916</v>
      </c>
      <c r="CL71" s="12">
        <v>0.61333988565826525</v>
      </c>
      <c r="CM71" s="11">
        <v>2.8946648194346691</v>
      </c>
      <c r="CN71" s="12">
        <v>0.43358046265202488</v>
      </c>
      <c r="CO71" t="s">
        <v>1086</v>
      </c>
      <c r="CP71" s="12">
        <v>0.18162576263637553</v>
      </c>
      <c r="CQ71" s="13">
        <v>3.191337133133957E-2</v>
      </c>
      <c r="CR71" s="9">
        <v>14.342498389951833</v>
      </c>
      <c r="CS71" s="12">
        <v>0.74823633377662802</v>
      </c>
      <c r="CT71" s="11">
        <v>1.34</v>
      </c>
      <c r="CU71" s="9">
        <v>11.5</v>
      </c>
      <c r="CV71" s="12">
        <v>0.66500000000000004</v>
      </c>
      <c r="CW71" s="11">
        <v>1.48</v>
      </c>
      <c r="CX71" s="10">
        <v>488</v>
      </c>
      <c r="CY71" s="9">
        <v>70.3</v>
      </c>
      <c r="CZ71" s="9">
        <v>11</v>
      </c>
      <c r="DA71" s="10">
        <v>426</v>
      </c>
      <c r="DB71" s="12">
        <v>0.28299999999999997</v>
      </c>
      <c r="DC71" s="11">
        <v>3.75</v>
      </c>
      <c r="DD71" s="12">
        <v>0.151</v>
      </c>
      <c r="DE71" s="12">
        <v>0.82099999999999995</v>
      </c>
      <c r="DF71" s="9">
        <v>19.399999999999999</v>
      </c>
      <c r="DG71" s="13">
        <v>6.6299999999999998E-2</v>
      </c>
      <c r="DH71" s="12">
        <v>0.77900000000000003</v>
      </c>
      <c r="DI71" s="12">
        <v>0.39200000000000002</v>
      </c>
      <c r="DJ71" s="12">
        <v>0.81599999999999995</v>
      </c>
      <c r="DK71" s="12">
        <v>0.81599999999999995</v>
      </c>
      <c r="DL71" s="12">
        <v>0.31</v>
      </c>
      <c r="DM71" s="13">
        <v>1.21E-2</v>
      </c>
      <c r="DN71" s="13">
        <v>1.0200000000000001E-2</v>
      </c>
      <c r="DO71" s="13">
        <v>2.0299999999999999E-2</v>
      </c>
      <c r="DP71" s="13">
        <v>1.2200000000000001E-2</v>
      </c>
      <c r="DQ71" s="13">
        <v>6.6000000000000003E-2</v>
      </c>
      <c r="DR71" s="12">
        <v>0.78</v>
      </c>
      <c r="DS71" s="12">
        <v>0.41</v>
      </c>
      <c r="DT71" s="12">
        <v>0.214</v>
      </c>
      <c r="DU71" s="13">
        <v>7.2999999999999995E-2</v>
      </c>
      <c r="DV71" s="14">
        <v>8.4100000000000008E-3</v>
      </c>
      <c r="DW71" s="14">
        <v>8.5800000000000008E-3</v>
      </c>
      <c r="DX71" s="14">
        <v>6.9699999999999996E-3</v>
      </c>
      <c r="DY71" s="12">
        <v>0.13300000000000001</v>
      </c>
      <c r="DZ71" s="13">
        <v>4.5999999999999999E-2</v>
      </c>
      <c r="EA71" s="13">
        <v>1.23E-2</v>
      </c>
      <c r="EB71" s="13">
        <v>4.2599999999999999E-2</v>
      </c>
      <c r="EC71" s="14">
        <v>6.2899999999999996E-3</v>
      </c>
      <c r="ED71" s="13">
        <v>2.5600000000000001E-2</v>
      </c>
      <c r="EE71" s="14">
        <v>6.6400000000000001E-3</v>
      </c>
      <c r="EF71" s="13">
        <v>7.9799999999999996E-2</v>
      </c>
      <c r="EG71" s="14">
        <v>6.2500000000000003E-3</v>
      </c>
      <c r="EH71" s="13">
        <v>2.93E-2</v>
      </c>
      <c r="EI71" s="14">
        <v>6.4700000000000001E-3</v>
      </c>
      <c r="EJ71" s="13">
        <v>2.1000000000000001E-2</v>
      </c>
      <c r="EK71" s="13">
        <v>7.51E-2</v>
      </c>
      <c r="EL71" s="13">
        <v>3.7900000000000003E-2</v>
      </c>
      <c r="EM71" s="14">
        <v>6.6699999999999997E-3</v>
      </c>
      <c r="EN71" s="14">
        <v>6.1799999999999997E-3</v>
      </c>
    </row>
    <row r="72" spans="1:144" x14ac:dyDescent="0.25">
      <c r="A72" t="s">
        <v>931</v>
      </c>
      <c r="B72">
        <v>2</v>
      </c>
      <c r="C72" t="s">
        <v>882</v>
      </c>
      <c r="D72" s="11">
        <v>2.8403387784220557</v>
      </c>
      <c r="E72" s="10">
        <v>2051.101103816095</v>
      </c>
      <c r="F72" s="10">
        <v>140.96975012477043</v>
      </c>
      <c r="G72" t="s">
        <v>1087</v>
      </c>
      <c r="H72" s="10">
        <v>2022.8609266063336</v>
      </c>
      <c r="I72" s="10">
        <v>152952.72211592473</v>
      </c>
      <c r="J72" t="s">
        <v>1060</v>
      </c>
      <c r="K72" s="10">
        <v>385000</v>
      </c>
      <c r="L72" s="12">
        <v>0.38964329651239532</v>
      </c>
      <c r="M72" s="9">
        <v>14.437525454152107</v>
      </c>
      <c r="N72" s="9">
        <v>51.943010832060502</v>
      </c>
      <c r="O72" s="9">
        <v>96.134744991748008</v>
      </c>
      <c r="P72" s="10">
        <v>335.48778709192453</v>
      </c>
      <c r="Q72" t="s">
        <v>1088</v>
      </c>
      <c r="R72" t="s">
        <v>1089</v>
      </c>
      <c r="S72" t="s">
        <v>1090</v>
      </c>
      <c r="T72" t="s">
        <v>1091</v>
      </c>
      <c r="U72" s="10">
        <v>1318.4954895901622</v>
      </c>
      <c r="V72" t="s">
        <v>1092</v>
      </c>
      <c r="W72" s="10">
        <v>516.79463030507168</v>
      </c>
      <c r="X72" s="10">
        <v>836.52635622125888</v>
      </c>
      <c r="Y72" s="11">
        <v>1.0600616055813399</v>
      </c>
      <c r="Z72" s="13">
        <v>4.2906061208719544E-2</v>
      </c>
      <c r="AA72" t="s">
        <v>1093</v>
      </c>
      <c r="AB72" t="s">
        <v>888</v>
      </c>
      <c r="AC72" t="s">
        <v>1066</v>
      </c>
      <c r="AD72" s="12">
        <v>0.22829254160867574</v>
      </c>
      <c r="AE72" s="11">
        <v>1.7494846523273344</v>
      </c>
      <c r="AF72" s="10">
        <v>4270.4461569354853</v>
      </c>
      <c r="AG72" s="10">
        <v>5660.2035167443109</v>
      </c>
      <c r="AH72" s="10">
        <v>456.55302364617773</v>
      </c>
      <c r="AI72" s="10">
        <v>1481.085944444651</v>
      </c>
      <c r="AJ72" s="10">
        <v>218.02190574886347</v>
      </c>
      <c r="AK72" s="9">
        <v>17.5290225837897</v>
      </c>
      <c r="AL72" s="10">
        <v>182.15846432688679</v>
      </c>
      <c r="AM72" s="9">
        <v>24.007201250609807</v>
      </c>
      <c r="AN72" s="10">
        <v>135.35572025847478</v>
      </c>
      <c r="AO72" s="9">
        <v>27.556837751964558</v>
      </c>
      <c r="AP72" s="9">
        <v>73.361959997524167</v>
      </c>
      <c r="AQ72" s="11">
        <v>9.2992395704522135</v>
      </c>
      <c r="AR72" s="9">
        <v>52.715632043078998</v>
      </c>
      <c r="AS72" s="11">
        <v>5.7016991231406138</v>
      </c>
      <c r="AT72" t="s">
        <v>1094</v>
      </c>
      <c r="AU72" s="12">
        <v>0.88203287103310868</v>
      </c>
      <c r="AV72" s="13">
        <v>6.8583115266493161E-2</v>
      </c>
      <c r="AW72" s="10">
        <v>307.05986498433009</v>
      </c>
      <c r="AX72" s="9">
        <v>13.787658947159581</v>
      </c>
      <c r="AY72" s="12">
        <v>0.60286732121347231</v>
      </c>
      <c r="AZ72" s="9">
        <v>98.912659976592266</v>
      </c>
      <c r="BA72" s="11">
        <v>7.991322746262572</v>
      </c>
      <c r="BB72" t="s">
        <v>1087</v>
      </c>
      <c r="BC72" s="10">
        <v>234.50605337383794</v>
      </c>
      <c r="BD72" s="10">
        <v>23926.721625497303</v>
      </c>
      <c r="BE72" t="s">
        <v>1060</v>
      </c>
      <c r="BF72" s="10">
        <v>309.76340443993212</v>
      </c>
      <c r="BG72" s="12">
        <v>0.21382366147185711</v>
      </c>
      <c r="BH72" s="11">
        <v>4.5261638116029443</v>
      </c>
      <c r="BI72" s="11">
        <v>2.5310377188195048</v>
      </c>
      <c r="BJ72" s="11">
        <v>5.1619781582097177</v>
      </c>
      <c r="BK72" s="9">
        <v>62.98111796853388</v>
      </c>
      <c r="BL72" t="s">
        <v>1088</v>
      </c>
      <c r="BM72" t="s">
        <v>1089</v>
      </c>
      <c r="BN72" t="s">
        <v>1090</v>
      </c>
      <c r="BO72" t="s">
        <v>1091</v>
      </c>
      <c r="BP72" s="9">
        <v>62.144703458123992</v>
      </c>
      <c r="BQ72" t="s">
        <v>1092</v>
      </c>
      <c r="BR72" s="9">
        <v>23.144432827704396</v>
      </c>
      <c r="BS72" s="9">
        <v>38.492811215323698</v>
      </c>
      <c r="BT72" s="12">
        <v>0.18585514579089463</v>
      </c>
      <c r="BU72" s="13">
        <v>3.3162407865036936E-2</v>
      </c>
      <c r="BV72" t="s">
        <v>1093</v>
      </c>
      <c r="BW72" t="s">
        <v>888</v>
      </c>
      <c r="BX72" t="s">
        <v>1066</v>
      </c>
      <c r="BY72" s="12">
        <v>0.14523293302247461</v>
      </c>
      <c r="BZ72" s="12">
        <v>0.46563103402247996</v>
      </c>
      <c r="CA72" s="10">
        <v>163.69115343829802</v>
      </c>
      <c r="CB72" s="10">
        <v>285.38524673200129</v>
      </c>
      <c r="CC72" s="9">
        <v>20.962245195600012</v>
      </c>
      <c r="CD72" s="9">
        <v>60.184300008819974</v>
      </c>
      <c r="CE72" s="9">
        <v>10.675869050341834</v>
      </c>
      <c r="CF72" s="11">
        <v>1.1525658496361884</v>
      </c>
      <c r="CG72" s="9">
        <v>11.06316619123586</v>
      </c>
      <c r="CH72" s="11">
        <v>1.2958476314938323</v>
      </c>
      <c r="CI72" s="11">
        <v>6.9179071503215113</v>
      </c>
      <c r="CJ72" s="11">
        <v>1.5001978304294916</v>
      </c>
      <c r="CK72" s="11">
        <v>3.382221847444598</v>
      </c>
      <c r="CL72" s="12">
        <v>0.47290050772247316</v>
      </c>
      <c r="CM72" s="11">
        <v>3.0792763432762116</v>
      </c>
      <c r="CN72" s="12">
        <v>0.38234977955946947</v>
      </c>
      <c r="CO72" t="s">
        <v>1094</v>
      </c>
      <c r="CP72" s="12">
        <v>0.12583320498079198</v>
      </c>
      <c r="CQ72" s="13">
        <v>3.038111701232633E-2</v>
      </c>
      <c r="CR72" s="9">
        <v>14.545504374287434</v>
      </c>
      <c r="CS72" s="12">
        <v>0.75083931863608544</v>
      </c>
      <c r="CT72" s="11">
        <v>1.41</v>
      </c>
      <c r="CU72" s="9">
        <v>12.2</v>
      </c>
      <c r="CV72" s="12">
        <v>0.76200000000000001</v>
      </c>
      <c r="CW72" s="11">
        <v>1.51</v>
      </c>
      <c r="CX72" s="10">
        <v>512</v>
      </c>
      <c r="CY72" s="9">
        <v>65.099999999999994</v>
      </c>
      <c r="CZ72" s="9">
        <v>11.8</v>
      </c>
      <c r="DA72" s="10">
        <v>443</v>
      </c>
      <c r="DB72" s="12">
        <v>0.28100000000000003</v>
      </c>
      <c r="DC72" s="11">
        <v>6.16</v>
      </c>
      <c r="DD72" s="12">
        <v>0.14000000000000001</v>
      </c>
      <c r="DE72" s="12">
        <v>0.90700000000000003</v>
      </c>
      <c r="DF72" s="9">
        <v>22.5</v>
      </c>
      <c r="DG72" s="13">
        <v>7.3099999999999998E-2</v>
      </c>
      <c r="DH72" s="12">
        <v>0.83099999999999996</v>
      </c>
      <c r="DI72" s="12">
        <v>0.435</v>
      </c>
      <c r="DJ72" s="12">
        <v>0.90200000000000002</v>
      </c>
      <c r="DK72" s="12">
        <v>0.75600000000000001</v>
      </c>
      <c r="DL72" s="12">
        <v>0.30499999999999999</v>
      </c>
      <c r="DM72" s="13">
        <v>1.26E-2</v>
      </c>
      <c r="DN72" s="13">
        <v>1.06E-2</v>
      </c>
      <c r="DO72" s="13">
        <v>2.12E-2</v>
      </c>
      <c r="DP72" s="13">
        <v>1.2699999999999999E-2</v>
      </c>
      <c r="DQ72" s="12">
        <v>0.24</v>
      </c>
      <c r="DR72" s="11">
        <v>1.01</v>
      </c>
      <c r="DS72" s="12">
        <v>0.436</v>
      </c>
      <c r="DT72" s="12">
        <v>0.184</v>
      </c>
      <c r="DU72" s="13">
        <v>7.5899999999999995E-2</v>
      </c>
      <c r="DV72" s="14">
        <v>8.77E-3</v>
      </c>
      <c r="DW72" s="13">
        <v>4.0300000000000002E-2</v>
      </c>
      <c r="DX72" s="14">
        <v>7.28E-3</v>
      </c>
      <c r="DY72" s="13">
        <v>4.2099999999999999E-2</v>
      </c>
      <c r="DZ72" s="12">
        <v>0.216</v>
      </c>
      <c r="EA72" s="13">
        <v>1.2800000000000001E-2</v>
      </c>
      <c r="EB72" s="13">
        <v>4.4600000000000001E-2</v>
      </c>
      <c r="EC72" s="14">
        <v>6.5700000000000003E-3</v>
      </c>
      <c r="ED72" s="13">
        <v>2.6599999999999999E-2</v>
      </c>
      <c r="EE72" s="14">
        <v>6.9300000000000004E-3</v>
      </c>
      <c r="EF72" s="13">
        <v>1.95E-2</v>
      </c>
      <c r="EG72" s="14">
        <v>6.5199999999999998E-3</v>
      </c>
      <c r="EH72" s="13">
        <v>3.0499999999999999E-2</v>
      </c>
      <c r="EI72" s="14">
        <v>6.7600000000000004E-3</v>
      </c>
      <c r="EJ72" s="13">
        <v>2.1899999999999999E-2</v>
      </c>
      <c r="EK72" s="13">
        <v>8.2799999999999999E-2</v>
      </c>
      <c r="EL72" s="13">
        <v>3.56E-2</v>
      </c>
      <c r="EM72" s="14">
        <v>6.9699999999999996E-3</v>
      </c>
      <c r="EN72" s="14">
        <v>6.45E-3</v>
      </c>
    </row>
    <row r="73" spans="1:144" x14ac:dyDescent="0.25">
      <c r="A73" t="s">
        <v>919</v>
      </c>
      <c r="B73">
        <v>2</v>
      </c>
      <c r="C73" t="s">
        <v>882</v>
      </c>
      <c r="D73" s="11">
        <v>2.8944638317482601</v>
      </c>
      <c r="E73" s="10">
        <v>2073.4127699369269</v>
      </c>
      <c r="F73" s="10">
        <v>139.93424710470092</v>
      </c>
      <c r="G73" t="s">
        <v>1095</v>
      </c>
      <c r="H73" s="10">
        <v>2368.9271237363341</v>
      </c>
      <c r="I73" s="10">
        <v>178216.50895913699</v>
      </c>
      <c r="J73" t="s">
        <v>1096</v>
      </c>
      <c r="K73" s="10">
        <v>385000</v>
      </c>
      <c r="L73" t="s">
        <v>1097</v>
      </c>
      <c r="M73" s="9">
        <v>22.964655013411651</v>
      </c>
      <c r="N73" s="9">
        <v>51.653016601278502</v>
      </c>
      <c r="O73" s="9">
        <v>97.861581233540775</v>
      </c>
      <c r="P73" s="10">
        <v>356.42272750558868</v>
      </c>
      <c r="Q73" s="13">
        <v>8.9172150247072063E-2</v>
      </c>
      <c r="R73" t="s">
        <v>1098</v>
      </c>
      <c r="S73" t="s">
        <v>1099</v>
      </c>
      <c r="T73" t="s">
        <v>1100</v>
      </c>
      <c r="U73" s="10">
        <v>1341.4615180199219</v>
      </c>
      <c r="V73" t="s">
        <v>1101</v>
      </c>
      <c r="W73" s="10">
        <v>519.75273179053511</v>
      </c>
      <c r="X73" s="10">
        <v>820.457767707632</v>
      </c>
      <c r="Y73" s="12">
        <v>0.84575822607507778</v>
      </c>
      <c r="Z73" s="13">
        <v>3.3713610887010893E-2</v>
      </c>
      <c r="AA73" t="s">
        <v>1102</v>
      </c>
      <c r="AB73" t="s">
        <v>1103</v>
      </c>
      <c r="AC73" t="s">
        <v>1104</v>
      </c>
      <c r="AD73" t="s">
        <v>1105</v>
      </c>
      <c r="AE73" s="11">
        <v>2.235122978218492</v>
      </c>
      <c r="AF73" s="10">
        <v>4039.0271197769525</v>
      </c>
      <c r="AG73" s="10">
        <v>5499.5611566275657</v>
      </c>
      <c r="AH73" s="10">
        <v>462.40543308980477</v>
      </c>
      <c r="AI73" s="10">
        <v>1465.7779365206961</v>
      </c>
      <c r="AJ73" s="10">
        <v>212.42331808851046</v>
      </c>
      <c r="AK73" s="9">
        <v>16.77095411843483</v>
      </c>
      <c r="AL73" s="10">
        <v>180.2502820895003</v>
      </c>
      <c r="AM73" s="9">
        <v>23.466000628725382</v>
      </c>
      <c r="AN73" s="10">
        <v>133.71108283209455</v>
      </c>
      <c r="AO73" s="9">
        <v>27.990744068554626</v>
      </c>
      <c r="AP73" s="9">
        <v>73.148197988984151</v>
      </c>
      <c r="AQ73" s="11">
        <v>9.1662929154445614</v>
      </c>
      <c r="AR73" s="9">
        <v>52.081674111537474</v>
      </c>
      <c r="AS73" s="11">
        <v>5.7281870107299477</v>
      </c>
      <c r="AT73" t="s">
        <v>1086</v>
      </c>
      <c r="AU73" s="11">
        <v>1.003627725958556</v>
      </c>
      <c r="AV73" s="12">
        <v>0.10008303897442479</v>
      </c>
      <c r="AW73" s="10">
        <v>288.77688129676562</v>
      </c>
      <c r="AX73" s="9">
        <v>12.993346295759411</v>
      </c>
      <c r="AY73" s="12">
        <v>0.58102559041179425</v>
      </c>
      <c r="AZ73" s="10">
        <v>113.90968949567767</v>
      </c>
      <c r="BA73" s="11">
        <v>8.5620616330177715</v>
      </c>
      <c r="BB73" t="s">
        <v>1095</v>
      </c>
      <c r="BC73" s="10">
        <v>329.80658883258712</v>
      </c>
      <c r="BD73" s="10">
        <v>31066.145481708692</v>
      </c>
      <c r="BE73" t="s">
        <v>1096</v>
      </c>
      <c r="BF73" s="10">
        <v>363.84985653844166</v>
      </c>
      <c r="BG73" t="s">
        <v>1097</v>
      </c>
      <c r="BH73" s="11">
        <v>5.8377734153636682</v>
      </c>
      <c r="BI73" s="11">
        <v>3.6608138975000672</v>
      </c>
      <c r="BJ73" s="11">
        <v>6.3744369194580459</v>
      </c>
      <c r="BK73" s="9">
        <v>73.028904923046753</v>
      </c>
      <c r="BL73" s="13">
        <v>5.5088274040487314E-2</v>
      </c>
      <c r="BM73" t="s">
        <v>1098</v>
      </c>
      <c r="BN73" t="s">
        <v>1099</v>
      </c>
      <c r="BO73" t="s">
        <v>1100</v>
      </c>
      <c r="BP73" s="9">
        <v>75.734147130457217</v>
      </c>
      <c r="BQ73" t="s">
        <v>1101</v>
      </c>
      <c r="BR73" s="9">
        <v>32.50988093945562</v>
      </c>
      <c r="BS73" s="9">
        <v>49.90596450969047</v>
      </c>
      <c r="BT73" s="12">
        <v>0.19792681277850216</v>
      </c>
      <c r="BU73" s="13">
        <v>2.4598090337919036E-2</v>
      </c>
      <c r="BV73" t="s">
        <v>1102</v>
      </c>
      <c r="BW73" t="s">
        <v>1103</v>
      </c>
      <c r="BX73" t="s">
        <v>1104</v>
      </c>
      <c r="BY73" t="s">
        <v>1105</v>
      </c>
      <c r="BZ73" s="12">
        <v>0.49096607576864876</v>
      </c>
      <c r="CA73" s="10">
        <v>229.45215865735273</v>
      </c>
      <c r="CB73" s="10">
        <v>369.79069400310726</v>
      </c>
      <c r="CC73" s="9">
        <v>33.157514326328823</v>
      </c>
      <c r="CD73" s="9">
        <v>92.678632290847077</v>
      </c>
      <c r="CE73" s="9">
        <v>13.072018093057602</v>
      </c>
      <c r="CF73" s="11">
        <v>1.1650815191573376</v>
      </c>
      <c r="CG73" s="9">
        <v>10.042816470167834</v>
      </c>
      <c r="CH73" s="11">
        <v>1.3400098073267814</v>
      </c>
      <c r="CI73" s="11">
        <v>7.5137419937456897</v>
      </c>
      <c r="CJ73" s="11">
        <v>2.2028652527164998</v>
      </c>
      <c r="CK73" s="11">
        <v>4.460069666334153</v>
      </c>
      <c r="CL73" s="12">
        <v>0.56236110260743466</v>
      </c>
      <c r="CM73" s="11">
        <v>4.0871087645002158</v>
      </c>
      <c r="CN73" s="12">
        <v>0.43146753333139309</v>
      </c>
      <c r="CO73" t="s">
        <v>1086</v>
      </c>
      <c r="CP73" s="12">
        <v>0.17606138784972331</v>
      </c>
      <c r="CQ73" s="13">
        <v>4.0855001894314638E-2</v>
      </c>
      <c r="CR73" s="9">
        <v>16.695593713849842</v>
      </c>
      <c r="CS73" s="12">
        <v>0.79319641379022932</v>
      </c>
      <c r="CT73" s="11">
        <v>1.44</v>
      </c>
      <c r="CU73" s="9">
        <v>12.4</v>
      </c>
      <c r="CV73" s="12">
        <v>0.72899999999999998</v>
      </c>
      <c r="CW73" s="11">
        <v>1.65</v>
      </c>
      <c r="CX73" s="10">
        <v>522</v>
      </c>
      <c r="CY73" s="9">
        <v>56.4</v>
      </c>
      <c r="CZ73" s="9">
        <v>12.1</v>
      </c>
      <c r="DA73" s="10">
        <v>472</v>
      </c>
      <c r="DB73" s="12">
        <v>0.29399999999999998</v>
      </c>
      <c r="DC73" s="11">
        <v>5.99</v>
      </c>
      <c r="DD73" s="12">
        <v>0.17</v>
      </c>
      <c r="DE73" s="12">
        <v>0.91400000000000003</v>
      </c>
      <c r="DF73" s="9">
        <v>21.7</v>
      </c>
      <c r="DG73" s="13">
        <v>7.1300000000000002E-2</v>
      </c>
      <c r="DH73" s="11">
        <v>1.0900000000000001</v>
      </c>
      <c r="DI73" s="12">
        <v>0.45500000000000002</v>
      </c>
      <c r="DJ73" s="12">
        <v>0.96699999999999997</v>
      </c>
      <c r="DK73" s="11">
        <v>1.1200000000000001</v>
      </c>
      <c r="DL73" s="12">
        <v>0.29599999999999999</v>
      </c>
      <c r="DM73" s="13">
        <v>4.6199999999999998E-2</v>
      </c>
      <c r="DN73" s="13">
        <v>1.0200000000000001E-2</v>
      </c>
      <c r="DO73" s="13">
        <v>2.0400000000000001E-2</v>
      </c>
      <c r="DP73" s="13">
        <v>1.2200000000000001E-2</v>
      </c>
      <c r="DQ73" s="13">
        <v>6.6500000000000004E-2</v>
      </c>
      <c r="DR73" s="11">
        <v>1.22</v>
      </c>
      <c r="DS73" s="12">
        <v>0.46500000000000002</v>
      </c>
      <c r="DT73" s="12">
        <v>0.27</v>
      </c>
      <c r="DU73" s="13">
        <v>7.2599999999999998E-2</v>
      </c>
      <c r="DV73" s="14">
        <v>8.4200000000000004E-3</v>
      </c>
      <c r="DW73" s="14">
        <v>8.5599999999999999E-3</v>
      </c>
      <c r="DX73" s="14">
        <v>7.0000000000000001E-3</v>
      </c>
      <c r="DY73" s="13">
        <v>4.0599999999999997E-2</v>
      </c>
      <c r="DZ73" s="13">
        <v>4.5900000000000003E-2</v>
      </c>
      <c r="EA73" s="13">
        <v>1.2200000000000001E-2</v>
      </c>
      <c r="EB73" s="13">
        <v>4.2999999999999997E-2</v>
      </c>
      <c r="EC73" s="14">
        <v>6.3099999999999996E-3</v>
      </c>
      <c r="ED73" s="13">
        <v>2.5499999999999998E-2</v>
      </c>
      <c r="EE73" s="14">
        <v>6.6699999999999997E-3</v>
      </c>
      <c r="EF73" s="13">
        <v>1.8800000000000001E-2</v>
      </c>
      <c r="EG73" s="14">
        <v>6.2700000000000004E-3</v>
      </c>
      <c r="EH73" s="13">
        <v>2.93E-2</v>
      </c>
      <c r="EI73" s="14">
        <v>6.5199999999999998E-3</v>
      </c>
      <c r="EJ73" s="13">
        <v>2.1000000000000001E-2</v>
      </c>
      <c r="EK73" s="13">
        <v>6.6699999999999995E-2</v>
      </c>
      <c r="EL73" s="13">
        <v>3.7900000000000003E-2</v>
      </c>
      <c r="EM73" s="14">
        <v>6.7099999999999998E-3</v>
      </c>
      <c r="EN73" s="14">
        <v>6.1900000000000002E-3</v>
      </c>
    </row>
    <row r="74" spans="1:144" x14ac:dyDescent="0.25">
      <c r="A74" t="s">
        <v>906</v>
      </c>
      <c r="B74">
        <v>2</v>
      </c>
      <c r="C74" t="s">
        <v>882</v>
      </c>
      <c r="D74" s="11">
        <v>3.237254359252105</v>
      </c>
      <c r="E74" s="10">
        <v>2090.0555820051595</v>
      </c>
      <c r="F74" s="10">
        <v>139.84679446064192</v>
      </c>
      <c r="G74" t="s">
        <v>1106</v>
      </c>
      <c r="H74" s="10">
        <v>2332.1049702076484</v>
      </c>
      <c r="I74" s="10">
        <v>185774.40286924579</v>
      </c>
      <c r="J74" t="s">
        <v>1107</v>
      </c>
      <c r="K74" s="10">
        <v>385000</v>
      </c>
      <c r="L74" t="s">
        <v>1030</v>
      </c>
      <c r="M74" s="9">
        <v>25.488595653829822</v>
      </c>
      <c r="N74" s="9">
        <v>54.135846673665178</v>
      </c>
      <c r="O74" s="10">
        <v>101.84086853512906</v>
      </c>
      <c r="P74" s="10">
        <v>368.12799790683397</v>
      </c>
      <c r="Q74" s="12">
        <v>0.11734194187624297</v>
      </c>
      <c r="R74" t="s">
        <v>1108</v>
      </c>
      <c r="S74" t="s">
        <v>1109</v>
      </c>
      <c r="T74" t="s">
        <v>1110</v>
      </c>
      <c r="U74" s="10">
        <v>1377.0243005945897</v>
      </c>
      <c r="V74" t="s">
        <v>1111</v>
      </c>
      <c r="W74" s="10">
        <v>527.05726729808589</v>
      </c>
      <c r="X74" s="10">
        <v>831.25438005449246</v>
      </c>
      <c r="Y74" s="12">
        <v>0.90351757651679376</v>
      </c>
      <c r="Z74" t="s">
        <v>1112</v>
      </c>
      <c r="AA74" t="s">
        <v>1113</v>
      </c>
      <c r="AB74" t="s">
        <v>1114</v>
      </c>
      <c r="AC74" t="s">
        <v>1115</v>
      </c>
      <c r="AD74" t="s">
        <v>1116</v>
      </c>
      <c r="AE74" s="11">
        <v>2.0379194801251628</v>
      </c>
      <c r="AF74" s="10">
        <v>4150.9566274916997</v>
      </c>
      <c r="AG74" s="10">
        <v>5495.1676551809023</v>
      </c>
      <c r="AH74" s="10">
        <v>445.82444514867319</v>
      </c>
      <c r="AI74" s="10">
        <v>1483.2521491402538</v>
      </c>
      <c r="AJ74" s="10">
        <v>208.9921995976504</v>
      </c>
      <c r="AK74" s="9">
        <v>16.257930628113382</v>
      </c>
      <c r="AL74" s="10">
        <v>178.75720899831305</v>
      </c>
      <c r="AM74" s="9">
        <v>23.241761764962583</v>
      </c>
      <c r="AN74" s="10">
        <v>132.25544647433981</v>
      </c>
      <c r="AO74" s="9">
        <v>26.600799497083418</v>
      </c>
      <c r="AP74" s="9">
        <v>73.053859979241679</v>
      </c>
      <c r="AQ74" s="11">
        <v>8.8566340587159171</v>
      </c>
      <c r="AR74" s="9">
        <v>50.186345853312197</v>
      </c>
      <c r="AS74" s="11">
        <v>5.4928047421140578</v>
      </c>
      <c r="AT74" t="s">
        <v>1117</v>
      </c>
      <c r="AU74" s="12">
        <v>0.79450427861006201</v>
      </c>
      <c r="AV74" s="13">
        <v>8.207925276429176E-2</v>
      </c>
      <c r="AW74" s="10">
        <v>294.33271721479753</v>
      </c>
      <c r="AX74" s="9">
        <v>12.892409183447711</v>
      </c>
      <c r="AY74" s="12">
        <v>0.60276031904032534</v>
      </c>
      <c r="AZ74" s="9">
        <v>89.774058600399272</v>
      </c>
      <c r="BA74" s="11">
        <v>9.4645102099675817</v>
      </c>
      <c r="BB74" t="s">
        <v>1106</v>
      </c>
      <c r="BC74" s="10">
        <v>265.93475613182619</v>
      </c>
      <c r="BD74" s="10">
        <v>30354.432876653147</v>
      </c>
      <c r="BE74" t="s">
        <v>1107</v>
      </c>
      <c r="BF74" s="10">
        <v>310.2728043414412</v>
      </c>
      <c r="BG74" t="s">
        <v>1030</v>
      </c>
      <c r="BH74" s="11">
        <v>5.342724696267946</v>
      </c>
      <c r="BI74" s="11">
        <v>2.7804130966795046</v>
      </c>
      <c r="BJ74" s="11">
        <v>4.1490975333940838</v>
      </c>
      <c r="BK74" s="9">
        <v>62.874777666898034</v>
      </c>
      <c r="BL74" s="12">
        <v>0.16642291796202591</v>
      </c>
      <c r="BM74" t="s">
        <v>1108</v>
      </c>
      <c r="BN74" t="s">
        <v>1109</v>
      </c>
      <c r="BO74" t="s">
        <v>1110</v>
      </c>
      <c r="BP74" s="9">
        <v>60.175333853163913</v>
      </c>
      <c r="BQ74" t="s">
        <v>1111</v>
      </c>
      <c r="BR74" s="9">
        <v>26.830929856082911</v>
      </c>
      <c r="BS74" s="9">
        <v>33.762296693374012</v>
      </c>
      <c r="BT74" s="12">
        <v>0.17772157545722261</v>
      </c>
      <c r="BU74" t="s">
        <v>1112</v>
      </c>
      <c r="BV74" t="s">
        <v>1113</v>
      </c>
      <c r="BW74" t="s">
        <v>1114</v>
      </c>
      <c r="BX74" t="s">
        <v>1115</v>
      </c>
      <c r="BY74" t="s">
        <v>1116</v>
      </c>
      <c r="BZ74" s="12">
        <v>0.63382794582209601</v>
      </c>
      <c r="CA74" s="10">
        <v>168.65795688384736</v>
      </c>
      <c r="CB74" s="10">
        <v>224.79502847613568</v>
      </c>
      <c r="CC74" s="9">
        <v>17.227185891066693</v>
      </c>
      <c r="CD74" s="9">
        <v>64.989578946585624</v>
      </c>
      <c r="CE74" s="9">
        <v>10.80798795397658</v>
      </c>
      <c r="CF74" s="12">
        <v>0.89216472354923715</v>
      </c>
      <c r="CG74" s="11">
        <v>7.4485837812066196</v>
      </c>
      <c r="CH74" s="11">
        <v>1.1589711728753811</v>
      </c>
      <c r="CI74" s="11">
        <v>6.0617690229040884</v>
      </c>
      <c r="CJ74" s="11">
        <v>1.3353969933588812</v>
      </c>
      <c r="CK74" s="11">
        <v>3.7709332000759601</v>
      </c>
      <c r="CL74" s="12">
        <v>0.47080285113834652</v>
      </c>
      <c r="CM74" s="11">
        <v>2.7017872239837564</v>
      </c>
      <c r="CN74" s="12">
        <v>0.35726635884594388</v>
      </c>
      <c r="CO74" t="s">
        <v>1117</v>
      </c>
      <c r="CP74" s="12">
        <v>0.15753800981509439</v>
      </c>
      <c r="CQ74" s="13">
        <v>4.3094137190350622E-2</v>
      </c>
      <c r="CR74" s="9">
        <v>13.53668754698586</v>
      </c>
      <c r="CS74" s="12">
        <v>0.71038621549379499</v>
      </c>
      <c r="CT74" s="11">
        <v>1.44</v>
      </c>
      <c r="CU74" s="9">
        <v>12.5</v>
      </c>
      <c r="CV74" s="12">
        <v>0.68899999999999995</v>
      </c>
      <c r="CW74" s="11">
        <v>1.7</v>
      </c>
      <c r="CX74" s="10">
        <v>520</v>
      </c>
      <c r="CY74" s="9">
        <v>52.5</v>
      </c>
      <c r="CZ74" s="9">
        <v>12.3</v>
      </c>
      <c r="DA74" s="10">
        <v>490</v>
      </c>
      <c r="DB74" s="12">
        <v>0.33700000000000002</v>
      </c>
      <c r="DC74" s="11">
        <v>6.21</v>
      </c>
      <c r="DD74" s="12">
        <v>0.126</v>
      </c>
      <c r="DE74" s="12">
        <v>0.92400000000000004</v>
      </c>
      <c r="DF74" s="9">
        <v>22.2</v>
      </c>
      <c r="DG74" s="13">
        <v>5.3900000000000003E-2</v>
      </c>
      <c r="DH74" s="12">
        <v>0.77400000000000002</v>
      </c>
      <c r="DI74" s="12">
        <v>0.40600000000000003</v>
      </c>
      <c r="DJ74" s="11">
        <v>1.1599999999999999</v>
      </c>
      <c r="DK74" s="12">
        <v>0.99099999999999999</v>
      </c>
      <c r="DL74" s="12">
        <v>0.316</v>
      </c>
      <c r="DM74" s="13">
        <v>1.21E-2</v>
      </c>
      <c r="DN74" s="13">
        <v>1.0200000000000001E-2</v>
      </c>
      <c r="DO74" s="13">
        <v>2.06E-2</v>
      </c>
      <c r="DP74" s="13">
        <v>4.7199999999999999E-2</v>
      </c>
      <c r="DQ74" s="13">
        <v>6.7100000000000007E-2</v>
      </c>
      <c r="DR74" s="11">
        <v>1.23</v>
      </c>
      <c r="DS74" s="12">
        <v>0.43099999999999999</v>
      </c>
      <c r="DT74" s="12">
        <v>0.28799999999999998</v>
      </c>
      <c r="DU74" s="13">
        <v>7.2900000000000006E-2</v>
      </c>
      <c r="DV74" s="14">
        <v>8.4899999999999993E-3</v>
      </c>
      <c r="DW74" s="14">
        <v>8.6099999999999996E-3</v>
      </c>
      <c r="DX74" s="14">
        <v>7.0699999999999999E-3</v>
      </c>
      <c r="DY74" s="13">
        <v>4.1099999999999998E-2</v>
      </c>
      <c r="DZ74" s="13">
        <v>4.6199999999999998E-2</v>
      </c>
      <c r="EA74" s="13">
        <v>1.23E-2</v>
      </c>
      <c r="EB74" s="13">
        <v>4.3499999999999997E-2</v>
      </c>
      <c r="EC74" s="14">
        <v>6.3699999999999998E-3</v>
      </c>
      <c r="ED74" s="13">
        <v>2.5600000000000001E-2</v>
      </c>
      <c r="EE74" s="14">
        <v>6.7200000000000003E-3</v>
      </c>
      <c r="EF74" s="13">
        <v>1.89E-2</v>
      </c>
      <c r="EG74" s="14">
        <v>6.3200000000000001E-3</v>
      </c>
      <c r="EH74" s="13">
        <v>2.9499999999999998E-2</v>
      </c>
      <c r="EI74" s="14">
        <v>6.5799999999999999E-3</v>
      </c>
      <c r="EJ74" s="13">
        <v>2.12E-2</v>
      </c>
      <c r="EK74" s="13">
        <v>9.8400000000000001E-2</v>
      </c>
      <c r="EL74" s="13">
        <v>5.6000000000000001E-2</v>
      </c>
      <c r="EM74" s="13">
        <v>2.5999999999999999E-2</v>
      </c>
      <c r="EN74" s="14">
        <v>6.2399999999999999E-3</v>
      </c>
    </row>
    <row r="75" spans="1:144" x14ac:dyDescent="0.25">
      <c r="A75" t="s">
        <v>894</v>
      </c>
      <c r="B75">
        <v>2</v>
      </c>
      <c r="C75" t="s">
        <v>882</v>
      </c>
      <c r="D75" s="11">
        <v>3.033703820942582</v>
      </c>
      <c r="E75" s="10">
        <v>2241.7322282765954</v>
      </c>
      <c r="F75" s="10">
        <v>144.96994667130056</v>
      </c>
      <c r="G75" t="s">
        <v>1118</v>
      </c>
      <c r="H75" s="10">
        <v>2208.0361093016077</v>
      </c>
      <c r="I75" s="10">
        <v>218900.73570986505</v>
      </c>
      <c r="J75" t="s">
        <v>1119</v>
      </c>
      <c r="K75" s="10">
        <v>385000</v>
      </c>
      <c r="L75" t="s">
        <v>1120</v>
      </c>
      <c r="M75" s="9">
        <v>31.213895315732845</v>
      </c>
      <c r="N75" s="9">
        <v>54.399093675298538</v>
      </c>
      <c r="O75" s="10">
        <v>106.37416254259614</v>
      </c>
      <c r="P75" s="10">
        <v>374.35525731315636</v>
      </c>
      <c r="Q75" t="s">
        <v>1121</v>
      </c>
      <c r="R75" t="s">
        <v>1122</v>
      </c>
      <c r="S75" t="s">
        <v>1123</v>
      </c>
      <c r="T75" s="12">
        <v>0.41287749958700692</v>
      </c>
      <c r="U75" s="10">
        <v>1424.493019001696</v>
      </c>
      <c r="V75" t="s">
        <v>1069</v>
      </c>
      <c r="W75" s="10">
        <v>541.36500596972826</v>
      </c>
      <c r="X75" s="10">
        <v>844.62245143835298</v>
      </c>
      <c r="Y75" s="12">
        <v>0.81189645001248456</v>
      </c>
      <c r="Z75" t="s">
        <v>1124</v>
      </c>
      <c r="AA75" t="s">
        <v>1125</v>
      </c>
      <c r="AB75" t="s">
        <v>1126</v>
      </c>
      <c r="AC75" t="s">
        <v>1127</v>
      </c>
      <c r="AD75" t="s">
        <v>1128</v>
      </c>
      <c r="AE75" s="11">
        <v>2.6415801292916541</v>
      </c>
      <c r="AF75" s="10">
        <v>4237.7400253515116</v>
      </c>
      <c r="AG75" s="10">
        <v>5649.566582642703</v>
      </c>
      <c r="AH75" s="10">
        <v>468.21540042265207</v>
      </c>
      <c r="AI75" s="10">
        <v>1536.0631252074907</v>
      </c>
      <c r="AJ75" s="10">
        <v>218.20788513330425</v>
      </c>
      <c r="AK75" s="9">
        <v>16.289562773179721</v>
      </c>
      <c r="AL75" s="10">
        <v>188.75083204191876</v>
      </c>
      <c r="AM75" s="9">
        <v>24.222199993733664</v>
      </c>
      <c r="AN75" s="10">
        <v>139.25775977039422</v>
      </c>
      <c r="AO75" s="9">
        <v>28.310298038041942</v>
      </c>
      <c r="AP75" s="9">
        <v>74.986217492222963</v>
      </c>
      <c r="AQ75" s="11">
        <v>9.2204935477126586</v>
      </c>
      <c r="AR75" s="9">
        <v>52.348773210948757</v>
      </c>
      <c r="AS75" s="11">
        <v>5.6671941436359416</v>
      </c>
      <c r="AT75" t="s">
        <v>1094</v>
      </c>
      <c r="AU75" s="11">
        <v>1.0965235790466576</v>
      </c>
      <c r="AV75" s="13">
        <v>7.5433862352499895E-2</v>
      </c>
      <c r="AW75" s="10">
        <v>316.34802269798774</v>
      </c>
      <c r="AX75" s="9">
        <v>13.209542380114826</v>
      </c>
      <c r="AY75" s="12">
        <v>0.53839839480332186</v>
      </c>
      <c r="AZ75" s="10">
        <v>106.76675140338249</v>
      </c>
      <c r="BA75" s="11">
        <v>8.6316617506211948</v>
      </c>
      <c r="BB75" t="s">
        <v>1118</v>
      </c>
      <c r="BC75" s="10">
        <v>271.59562035887291</v>
      </c>
      <c r="BD75" s="10">
        <v>38062.437208145282</v>
      </c>
      <c r="BE75" t="s">
        <v>1119</v>
      </c>
      <c r="BF75" s="10">
        <v>527.17592778184815</v>
      </c>
      <c r="BG75" t="s">
        <v>1120</v>
      </c>
      <c r="BH75" s="11">
        <v>5.7977716430179189</v>
      </c>
      <c r="BI75" s="11">
        <v>2.572826096601895</v>
      </c>
      <c r="BJ75" s="11">
        <v>7.1025268356945785</v>
      </c>
      <c r="BK75" s="9">
        <v>74.683713473014109</v>
      </c>
      <c r="BL75" t="s">
        <v>1121</v>
      </c>
      <c r="BM75" t="s">
        <v>1122</v>
      </c>
      <c r="BN75" t="s">
        <v>1123</v>
      </c>
      <c r="BO75" s="12">
        <v>0.45344616407913052</v>
      </c>
      <c r="BP75" s="9">
        <v>67.869588393537853</v>
      </c>
      <c r="BQ75" t="s">
        <v>1069</v>
      </c>
      <c r="BR75" s="9">
        <v>26.662879093581033</v>
      </c>
      <c r="BS75" s="9">
        <v>38.240177613237719</v>
      </c>
      <c r="BT75" s="12">
        <v>0.20278495888921691</v>
      </c>
      <c r="BU75" t="s">
        <v>1124</v>
      </c>
      <c r="BV75" t="s">
        <v>1125</v>
      </c>
      <c r="BW75" t="s">
        <v>1126</v>
      </c>
      <c r="BX75" t="s">
        <v>1127</v>
      </c>
      <c r="BY75" t="s">
        <v>1128</v>
      </c>
      <c r="BZ75" s="12">
        <v>0.60672797745075946</v>
      </c>
      <c r="CA75" s="10">
        <v>199.78404647036621</v>
      </c>
      <c r="CB75" s="10">
        <v>287.42252041014814</v>
      </c>
      <c r="CC75" s="9">
        <v>24.577922797310343</v>
      </c>
      <c r="CD75" s="9">
        <v>63.997821971132112</v>
      </c>
      <c r="CE75" s="9">
        <v>10.149849321641158</v>
      </c>
      <c r="CF75" s="12">
        <v>0.77929075356699307</v>
      </c>
      <c r="CG75" s="9">
        <v>10.04747701775659</v>
      </c>
      <c r="CH75" s="11">
        <v>1.3672480025717053</v>
      </c>
      <c r="CI75" s="11">
        <v>6.6509676953797552</v>
      </c>
      <c r="CJ75" s="11">
        <v>1.3865440382098693</v>
      </c>
      <c r="CK75" s="11">
        <v>3.5258744441687853</v>
      </c>
      <c r="CL75" s="12">
        <v>0.43649157691194018</v>
      </c>
      <c r="CM75" s="11">
        <v>2.5058044143722409</v>
      </c>
      <c r="CN75" s="12">
        <v>0.3239039411532858</v>
      </c>
      <c r="CO75" t="s">
        <v>1094</v>
      </c>
      <c r="CP75" s="12">
        <v>0.16210114135250858</v>
      </c>
      <c r="CQ75" s="13">
        <v>5.870783015689842E-2</v>
      </c>
      <c r="CR75" s="9">
        <v>14.328808822083476</v>
      </c>
      <c r="CS75" s="12">
        <v>0.68118923336407144</v>
      </c>
      <c r="CT75" s="11">
        <v>1.48</v>
      </c>
      <c r="CU75" s="9">
        <v>13</v>
      </c>
      <c r="CV75" s="12">
        <v>0.63700000000000001</v>
      </c>
      <c r="CW75" s="11">
        <v>1.79</v>
      </c>
      <c r="CX75" s="10">
        <v>541</v>
      </c>
      <c r="CY75" s="9">
        <v>48.5</v>
      </c>
      <c r="CZ75" s="9">
        <v>12.9</v>
      </c>
      <c r="DA75" s="10">
        <v>533</v>
      </c>
      <c r="DB75" s="12">
        <v>0.32900000000000001</v>
      </c>
      <c r="DC75" s="11">
        <v>4.2699999999999996</v>
      </c>
      <c r="DD75" s="12">
        <v>0.155</v>
      </c>
      <c r="DE75" s="12">
        <v>0.96399999999999997</v>
      </c>
      <c r="DF75" s="9">
        <v>22.9</v>
      </c>
      <c r="DG75" s="13">
        <v>5.5599999999999997E-2</v>
      </c>
      <c r="DH75" s="12">
        <v>0.73599999999999999</v>
      </c>
      <c r="DI75" s="12">
        <v>0.45600000000000002</v>
      </c>
      <c r="DJ75" s="12">
        <v>0.20300000000000001</v>
      </c>
      <c r="DK75" s="11">
        <v>1.3</v>
      </c>
      <c r="DL75" s="12">
        <v>0.29699999999999999</v>
      </c>
      <c r="DM75" s="13">
        <v>6.2700000000000006E-2</v>
      </c>
      <c r="DN75" s="13">
        <v>1.06E-2</v>
      </c>
      <c r="DO75" s="13">
        <v>2.1299999999999999E-2</v>
      </c>
      <c r="DP75" s="13">
        <v>4.8899999999999999E-2</v>
      </c>
      <c r="DQ75" s="13">
        <v>6.9599999999999995E-2</v>
      </c>
      <c r="DR75" s="12">
        <v>0.192</v>
      </c>
      <c r="DS75" s="12">
        <v>0.504</v>
      </c>
      <c r="DT75" s="12">
        <v>0.41399999999999998</v>
      </c>
      <c r="DU75" s="13">
        <v>7.51E-2</v>
      </c>
      <c r="DV75" s="14">
        <v>8.77E-3</v>
      </c>
      <c r="DW75" s="14">
        <v>8.8800000000000007E-3</v>
      </c>
      <c r="DX75" s="14">
        <v>7.3200000000000001E-3</v>
      </c>
      <c r="DY75" s="13">
        <v>4.2700000000000002E-2</v>
      </c>
      <c r="DZ75" s="13">
        <v>4.7600000000000003E-2</v>
      </c>
      <c r="EA75" s="13">
        <v>1.2699999999999999E-2</v>
      </c>
      <c r="EB75" s="13">
        <v>4.5199999999999997E-2</v>
      </c>
      <c r="EC75" s="14">
        <v>6.5900000000000004E-3</v>
      </c>
      <c r="ED75" s="13">
        <v>2.63E-2</v>
      </c>
      <c r="EE75" s="14">
        <v>6.9499999999999996E-3</v>
      </c>
      <c r="EF75" s="13">
        <v>1.9599999999999999E-2</v>
      </c>
      <c r="EG75" s="14">
        <v>6.5500000000000003E-3</v>
      </c>
      <c r="EH75" s="13">
        <v>3.04E-2</v>
      </c>
      <c r="EI75" s="14">
        <v>6.8300000000000001E-3</v>
      </c>
      <c r="EJ75" s="13">
        <v>2.1899999999999999E-2</v>
      </c>
      <c r="EK75" s="13">
        <v>9.2399999999999996E-2</v>
      </c>
      <c r="EL75" s="13">
        <v>6.7000000000000004E-2</v>
      </c>
      <c r="EM75" s="14">
        <v>7.0200000000000002E-3</v>
      </c>
      <c r="EN75" s="14">
        <v>6.45E-3</v>
      </c>
    </row>
    <row r="76" spans="1:144" x14ac:dyDescent="0.25">
      <c r="A76" t="s">
        <v>881</v>
      </c>
      <c r="B76">
        <v>2</v>
      </c>
      <c r="C76" t="s">
        <v>882</v>
      </c>
      <c r="D76" s="11">
        <v>3.7333167873596689</v>
      </c>
      <c r="E76" s="10">
        <v>2201.3980608619322</v>
      </c>
      <c r="F76" s="10">
        <v>145.99997143910298</v>
      </c>
      <c r="G76" t="s">
        <v>1087</v>
      </c>
      <c r="H76" s="10">
        <v>2332.1574742248836</v>
      </c>
      <c r="I76" s="10">
        <v>230312.59854498046</v>
      </c>
      <c r="J76" t="s">
        <v>1129</v>
      </c>
      <c r="K76" s="10">
        <v>385000</v>
      </c>
      <c r="L76" t="s">
        <v>1130</v>
      </c>
      <c r="M76" s="9">
        <v>28.695982466186287</v>
      </c>
      <c r="N76" s="9">
        <v>55.356305602890068</v>
      </c>
      <c r="O76" s="10">
        <v>103.21082439510899</v>
      </c>
      <c r="P76" s="10">
        <v>361.62254317928091</v>
      </c>
      <c r="Q76" t="s">
        <v>1131</v>
      </c>
      <c r="R76" t="s">
        <v>1000</v>
      </c>
      <c r="S76" t="s">
        <v>1132</v>
      </c>
      <c r="T76" t="s">
        <v>1133</v>
      </c>
      <c r="U76" s="10">
        <v>1419.0070092213969</v>
      </c>
      <c r="V76" t="s">
        <v>1134</v>
      </c>
      <c r="W76" s="10">
        <v>545.30912471547811</v>
      </c>
      <c r="X76" s="10">
        <v>865.81217641395574</v>
      </c>
      <c r="Y76" s="12">
        <v>0.83100521630767821</v>
      </c>
      <c r="Z76" s="13">
        <v>4.1280019417980936E-2</v>
      </c>
      <c r="AA76" t="s">
        <v>1102</v>
      </c>
      <c r="AB76" t="s">
        <v>1135</v>
      </c>
      <c r="AC76" t="s">
        <v>1066</v>
      </c>
      <c r="AD76" t="s">
        <v>1136</v>
      </c>
      <c r="AE76" s="11">
        <v>1.854083515235414</v>
      </c>
      <c r="AF76" s="10">
        <v>4385.8024235816329</v>
      </c>
      <c r="AG76" s="10">
        <v>5714.2312508412833</v>
      </c>
      <c r="AH76" s="10">
        <v>482.38144712723226</v>
      </c>
      <c r="AI76" s="10">
        <v>1521.8587859219663</v>
      </c>
      <c r="AJ76" s="10">
        <v>214.15770909570634</v>
      </c>
      <c r="AK76" s="9">
        <v>16.660607874754767</v>
      </c>
      <c r="AL76" s="10">
        <v>194.77096974353569</v>
      </c>
      <c r="AM76" s="9">
        <v>24.873093530835007</v>
      </c>
      <c r="AN76" s="10">
        <v>138.98914175119609</v>
      </c>
      <c r="AO76" s="9">
        <v>27.591728605187726</v>
      </c>
      <c r="AP76" s="9">
        <v>76.898757524130176</v>
      </c>
      <c r="AQ76" s="11">
        <v>8.9745108951231352</v>
      </c>
      <c r="AR76" s="9">
        <v>51.812823042309283</v>
      </c>
      <c r="AS76" s="11">
        <v>5.7080102212342654</v>
      </c>
      <c r="AT76" t="s">
        <v>1137</v>
      </c>
      <c r="AU76" s="12">
        <v>0.9611604225280338</v>
      </c>
      <c r="AV76" t="s">
        <v>1138</v>
      </c>
      <c r="AW76" s="10">
        <v>296.61232359784418</v>
      </c>
      <c r="AX76" s="9">
        <v>12.799651168193316</v>
      </c>
      <c r="AY76" s="12">
        <v>0.7252963949507375</v>
      </c>
      <c r="AZ76" s="10">
        <v>100.77821970205315</v>
      </c>
      <c r="BA76" s="11">
        <v>8.6171122391351229</v>
      </c>
      <c r="BB76" t="s">
        <v>1087</v>
      </c>
      <c r="BC76" s="10">
        <v>280.76391833846259</v>
      </c>
      <c r="BD76" s="10">
        <v>39436.886728122809</v>
      </c>
      <c r="BE76" t="s">
        <v>1129</v>
      </c>
      <c r="BF76" s="10">
        <v>294.75971305803603</v>
      </c>
      <c r="BG76" t="s">
        <v>1130</v>
      </c>
      <c r="BH76" s="11">
        <v>4.2885218647755003</v>
      </c>
      <c r="BI76" s="11">
        <v>3.0116841011158462</v>
      </c>
      <c r="BJ76" s="11">
        <v>5.3654522156705999</v>
      </c>
      <c r="BK76" s="9">
        <v>70.075472652548967</v>
      </c>
      <c r="BL76" t="s">
        <v>1131</v>
      </c>
      <c r="BM76" t="s">
        <v>1000</v>
      </c>
      <c r="BN76" t="s">
        <v>1132</v>
      </c>
      <c r="BO76" t="s">
        <v>1133</v>
      </c>
      <c r="BP76" s="9">
        <v>59.351376414831371</v>
      </c>
      <c r="BQ76" t="s">
        <v>1134</v>
      </c>
      <c r="BR76" s="9">
        <v>29.830874635977871</v>
      </c>
      <c r="BS76" s="9">
        <v>42.607094317195902</v>
      </c>
      <c r="BT76" s="12">
        <v>0.1598256538615761</v>
      </c>
      <c r="BU76" s="13">
        <v>2.7039048199478947E-2</v>
      </c>
      <c r="BV76" t="s">
        <v>1102</v>
      </c>
      <c r="BW76" t="s">
        <v>1135</v>
      </c>
      <c r="BX76" t="s">
        <v>1066</v>
      </c>
      <c r="BY76" t="s">
        <v>1136</v>
      </c>
      <c r="BZ76" s="12">
        <v>0.38453193410158465</v>
      </c>
      <c r="CA76" s="10">
        <v>207.39353838252723</v>
      </c>
      <c r="CB76" s="10">
        <v>346.92162671671463</v>
      </c>
      <c r="CC76" s="9">
        <v>23.49486275926559</v>
      </c>
      <c r="CD76" s="9">
        <v>70.912380513811343</v>
      </c>
      <c r="CE76" s="9">
        <v>12.050881770858433</v>
      </c>
      <c r="CF76" s="11">
        <v>1.1951888372466337</v>
      </c>
      <c r="CG76" s="9">
        <v>11.269792911517646</v>
      </c>
      <c r="CH76" s="11">
        <v>1.2703066831693293</v>
      </c>
      <c r="CI76" s="11">
        <v>6.6820037066150144</v>
      </c>
      <c r="CJ76" s="11">
        <v>1.4860024894531689</v>
      </c>
      <c r="CK76" s="11">
        <v>3.7008806611505873</v>
      </c>
      <c r="CL76" s="12">
        <v>0.5250513988301776</v>
      </c>
      <c r="CM76" s="11">
        <v>3.2258586945814116</v>
      </c>
      <c r="CN76" s="12">
        <v>0.3398655601508595</v>
      </c>
      <c r="CO76" t="s">
        <v>1137</v>
      </c>
      <c r="CP76" s="12">
        <v>0.17046484095375364</v>
      </c>
      <c r="CQ76" t="s">
        <v>1138</v>
      </c>
      <c r="CR76" s="9">
        <v>15.322759097603081</v>
      </c>
      <c r="CS76" s="12">
        <v>0.82425076236077521</v>
      </c>
      <c r="CT76" s="11">
        <v>1.42</v>
      </c>
      <c r="CU76" s="9">
        <v>12.4</v>
      </c>
      <c r="CV76" s="12">
        <v>0.66300000000000003</v>
      </c>
      <c r="CW76" s="11">
        <v>1.51</v>
      </c>
      <c r="CX76" s="10">
        <v>511</v>
      </c>
      <c r="CY76" s="9">
        <v>44.3</v>
      </c>
      <c r="CZ76" s="9">
        <v>12.5</v>
      </c>
      <c r="DA76" s="10">
        <v>460</v>
      </c>
      <c r="DB76" s="12">
        <v>0.312</v>
      </c>
      <c r="DC76" s="11">
        <v>3.16</v>
      </c>
      <c r="DD76" s="12">
        <v>0.123</v>
      </c>
      <c r="DE76" s="12">
        <v>0.96399999999999997</v>
      </c>
      <c r="DF76" s="9">
        <v>22.8</v>
      </c>
      <c r="DG76" s="13">
        <v>5.2900000000000003E-2</v>
      </c>
      <c r="DH76" s="12">
        <v>0.94899999999999995</v>
      </c>
      <c r="DI76" s="12">
        <v>0.36199999999999999</v>
      </c>
      <c r="DJ76" s="11">
        <v>1.1499999999999999</v>
      </c>
      <c r="DK76" s="11">
        <v>1.87</v>
      </c>
      <c r="DL76" s="12">
        <v>0.31900000000000001</v>
      </c>
      <c r="DM76" s="13">
        <v>1.1900000000000001E-2</v>
      </c>
      <c r="DN76" s="13">
        <v>1.01E-2</v>
      </c>
      <c r="DO76" s="13">
        <v>2.0400000000000001E-2</v>
      </c>
      <c r="DP76" s="13">
        <v>1.2200000000000001E-2</v>
      </c>
      <c r="DQ76" s="13">
        <v>6.6500000000000004E-2</v>
      </c>
      <c r="DR76" s="12">
        <v>0.70199999999999996</v>
      </c>
      <c r="DS76" s="12">
        <v>0.436</v>
      </c>
      <c r="DT76" s="12">
        <v>0.61799999999999999</v>
      </c>
      <c r="DU76" s="13">
        <v>7.1400000000000005E-2</v>
      </c>
      <c r="DV76" s="14">
        <v>8.3700000000000007E-3</v>
      </c>
      <c r="DW76" s="14">
        <v>8.4499999999999992E-3</v>
      </c>
      <c r="DX76" s="14">
        <v>6.9899999999999997E-3</v>
      </c>
      <c r="DY76" s="13">
        <v>4.0899999999999999E-2</v>
      </c>
      <c r="DZ76" s="13">
        <v>4.53E-2</v>
      </c>
      <c r="EA76" s="13">
        <v>1.21E-2</v>
      </c>
      <c r="EB76" s="13">
        <v>4.3200000000000002E-2</v>
      </c>
      <c r="EC76" s="14">
        <v>6.28E-3</v>
      </c>
      <c r="ED76" s="13">
        <v>2.5000000000000001E-2</v>
      </c>
      <c r="EE76" s="14">
        <v>6.6400000000000001E-3</v>
      </c>
      <c r="EF76" s="13">
        <v>1.8700000000000001E-2</v>
      </c>
      <c r="EG76" s="14">
        <v>6.2500000000000003E-3</v>
      </c>
      <c r="EH76" s="13">
        <v>2.9000000000000001E-2</v>
      </c>
      <c r="EI76" s="14">
        <v>6.5300000000000002E-3</v>
      </c>
      <c r="EJ76" s="13">
        <v>2.0899999999999998E-2</v>
      </c>
      <c r="EK76" s="13">
        <v>7.8E-2</v>
      </c>
      <c r="EL76" s="13">
        <v>7.4899999999999994E-2</v>
      </c>
      <c r="EM76" s="14">
        <v>6.7000000000000002E-3</v>
      </c>
      <c r="EN76" s="14">
        <v>6.1500000000000001E-3</v>
      </c>
    </row>
    <row r="77" spans="1:144" x14ac:dyDescent="0.25">
      <c r="A77" t="s">
        <v>1139</v>
      </c>
      <c r="B77">
        <v>3</v>
      </c>
      <c r="C77" t="s">
        <v>831</v>
      </c>
      <c r="D77" s="10">
        <v>463.17515188122582</v>
      </c>
      <c r="E77" s="10">
        <v>99783.314517437626</v>
      </c>
      <c r="F77" s="10">
        <v>524.53149589309999</v>
      </c>
      <c r="G77" s="10">
        <v>10188.021991515827</v>
      </c>
      <c r="H77" s="10">
        <v>322563.46209432138</v>
      </c>
      <c r="I77" t="s">
        <v>1140</v>
      </c>
      <c r="J77" s="10">
        <v>488.05332470506283</v>
      </c>
      <c r="K77" s="10">
        <v>81476</v>
      </c>
      <c r="L77" s="10">
        <v>471.83371212432405</v>
      </c>
      <c r="M77" s="10">
        <v>496.58548309153923</v>
      </c>
      <c r="N77" s="10">
        <v>439.49081341828725</v>
      </c>
      <c r="O77" s="10">
        <v>435.65712740347811</v>
      </c>
      <c r="P77" s="10">
        <v>521.02281172229175</v>
      </c>
      <c r="Q77" s="10">
        <v>404.65272873828866</v>
      </c>
      <c r="R77" s="10">
        <v>444.97651111679119</v>
      </c>
      <c r="S77" s="10">
        <v>439.75673463906412</v>
      </c>
      <c r="T77" s="10">
        <v>462.55148491067087</v>
      </c>
      <c r="U77" s="10">
        <v>343.82260473025889</v>
      </c>
      <c r="V77" s="10">
        <v>414.23234101735</v>
      </c>
      <c r="W77" s="10">
        <v>501.51786926026284</v>
      </c>
      <c r="X77" s="10">
        <v>447.51597989214071</v>
      </c>
      <c r="Y77" s="10">
        <v>431.4305876621936</v>
      </c>
      <c r="Z77" s="10">
        <v>463.65398524891862</v>
      </c>
      <c r="AA77" s="10">
        <v>413.66552402413453</v>
      </c>
      <c r="AB77" s="10">
        <v>259.38961436336785</v>
      </c>
      <c r="AC77" s="10">
        <v>429.95935429300249</v>
      </c>
      <c r="AD77" s="10">
        <v>407.26898621139935</v>
      </c>
      <c r="AE77" s="10">
        <v>451.904417097627</v>
      </c>
      <c r="AF77" s="10">
        <v>427.69675171633105</v>
      </c>
      <c r="AG77" s="10">
        <v>436.74423882616873</v>
      </c>
      <c r="AH77" s="10">
        <v>437.51341780738778</v>
      </c>
      <c r="AI77" s="10">
        <v>419.44192969840196</v>
      </c>
      <c r="AJ77" s="10">
        <v>434.30560088610571</v>
      </c>
      <c r="AK77" s="10">
        <v>441.78696113653632</v>
      </c>
      <c r="AL77" s="10">
        <v>424.32788023649243</v>
      </c>
      <c r="AM77" s="10">
        <v>429.75010419907505</v>
      </c>
      <c r="AN77" s="10">
        <v>424.10303577610955</v>
      </c>
      <c r="AO77" s="10">
        <v>436.36609697999432</v>
      </c>
      <c r="AP77" s="10">
        <v>441.85061393325913</v>
      </c>
      <c r="AQ77" s="10">
        <v>422.99031001910737</v>
      </c>
      <c r="AR77" s="10">
        <v>453.68782168958495</v>
      </c>
      <c r="AS77" s="10">
        <v>429.17953835685495</v>
      </c>
      <c r="AT77" s="10">
        <v>426.1799611384846</v>
      </c>
      <c r="AU77" s="10">
        <v>414.51536994458752</v>
      </c>
      <c r="AV77" s="10">
        <v>326.92942009582652</v>
      </c>
      <c r="AW77" s="10">
        <v>446.36848269550967</v>
      </c>
      <c r="AX77" s="10">
        <v>442.20550520993521</v>
      </c>
      <c r="AY77" s="9">
        <v>14.356092715674837</v>
      </c>
      <c r="AZ77" s="10">
        <v>3382.0081501728409</v>
      </c>
      <c r="BA77" s="9">
        <v>17.295810194381481</v>
      </c>
      <c r="BB77" s="10">
        <v>291.03776966593057</v>
      </c>
      <c r="BC77" s="10">
        <v>9655.828489503303</v>
      </c>
      <c r="BD77" t="s">
        <v>1140</v>
      </c>
      <c r="BE77" s="9">
        <v>17.511603573283658</v>
      </c>
      <c r="BF77" s="10">
        <v>346.47375325054162</v>
      </c>
      <c r="BG77" s="9">
        <v>10.598635388468697</v>
      </c>
      <c r="BH77" s="9">
        <v>22.408794089795709</v>
      </c>
      <c r="BI77" s="9">
        <v>14.274304455475235</v>
      </c>
      <c r="BJ77" s="9">
        <v>13.247143629935808</v>
      </c>
      <c r="BK77" s="9">
        <v>23.236241005441279</v>
      </c>
      <c r="BL77" s="9">
        <v>12.935991901582952</v>
      </c>
      <c r="BM77" s="9">
        <v>14.093498062532911</v>
      </c>
      <c r="BN77" s="9">
        <v>10.33951766695157</v>
      </c>
      <c r="BO77" s="9">
        <v>13.65353327153076</v>
      </c>
      <c r="BP77" s="11">
        <v>9.4260193222770425</v>
      </c>
      <c r="BQ77" s="9">
        <v>12.423697328866751</v>
      </c>
      <c r="BR77" s="9">
        <v>16.916025848672863</v>
      </c>
      <c r="BS77" s="9">
        <v>15.239450264967665</v>
      </c>
      <c r="BT77" s="9">
        <v>14.985048192246415</v>
      </c>
      <c r="BU77" s="9">
        <v>15.774963618152196</v>
      </c>
      <c r="BV77" s="9">
        <v>14.729641199513356</v>
      </c>
      <c r="BW77" s="11">
        <v>9.4810279372539377</v>
      </c>
      <c r="BX77" s="9">
        <v>12.159270620847177</v>
      </c>
      <c r="BY77" s="11">
        <v>9.5972649973622683</v>
      </c>
      <c r="BZ77" s="9">
        <v>11.948868358848705</v>
      </c>
      <c r="CA77" s="11">
        <v>9.9611860249512141</v>
      </c>
      <c r="CB77" s="9">
        <v>11.116969948428833</v>
      </c>
      <c r="CC77" s="9">
        <v>12.380527117161186</v>
      </c>
      <c r="CD77" s="9">
        <v>12.839566780097154</v>
      </c>
      <c r="CE77" s="9">
        <v>13.748148538474492</v>
      </c>
      <c r="CF77" s="9">
        <v>14.212634839041883</v>
      </c>
      <c r="CG77" s="9">
        <v>15.079825947398847</v>
      </c>
      <c r="CH77" s="9">
        <v>12.825404432923579</v>
      </c>
      <c r="CI77" s="9">
        <v>11.781912241825903</v>
      </c>
      <c r="CJ77" s="9">
        <v>12.804554973938178</v>
      </c>
      <c r="CK77" s="9">
        <v>10.943975708131902</v>
      </c>
      <c r="CL77" s="9">
        <v>12.880947051563281</v>
      </c>
      <c r="CM77" s="9">
        <v>14.832124128774431</v>
      </c>
      <c r="CN77" s="9">
        <v>12.503633718227361</v>
      </c>
      <c r="CO77" s="9">
        <v>14.117794886806708</v>
      </c>
      <c r="CP77" s="9">
        <v>15.747031240744152</v>
      </c>
      <c r="CQ77" s="9">
        <v>11.196303869647178</v>
      </c>
      <c r="CR77" s="9">
        <v>15.115485944982542</v>
      </c>
      <c r="CS77" s="9">
        <v>14.564612745509473</v>
      </c>
      <c r="CT77" s="12">
        <v>0.48399999999999999</v>
      </c>
      <c r="CU77" s="9">
        <v>11.5</v>
      </c>
      <c r="CV77" s="12">
        <v>0.33500000000000002</v>
      </c>
      <c r="CW77" s="11">
        <v>1.78</v>
      </c>
      <c r="CX77" s="10">
        <v>292</v>
      </c>
      <c r="CY77" s="9">
        <v>61.2</v>
      </c>
      <c r="CZ77" s="11">
        <v>4.82</v>
      </c>
      <c r="DA77" s="10">
        <v>434</v>
      </c>
      <c r="DB77" s="12">
        <v>0.187</v>
      </c>
      <c r="DC77" s="12">
        <v>0.998</v>
      </c>
      <c r="DD77" s="13">
        <v>8.3400000000000002E-2</v>
      </c>
      <c r="DE77" s="12">
        <v>0.46500000000000002</v>
      </c>
      <c r="DF77" s="9">
        <v>10.4</v>
      </c>
      <c r="DG77" s="13">
        <v>3.0700000000000002E-2</v>
      </c>
      <c r="DH77" s="12">
        <v>0.47299999999999998</v>
      </c>
      <c r="DI77" s="12">
        <v>0.184</v>
      </c>
      <c r="DJ77" s="12">
        <v>0.48799999999999999</v>
      </c>
      <c r="DK77" s="12">
        <v>0.48499999999999999</v>
      </c>
      <c r="DL77" s="13">
        <v>5.16E-2</v>
      </c>
      <c r="DM77" s="13">
        <v>1.4E-2</v>
      </c>
      <c r="DN77" s="13">
        <v>1.17E-2</v>
      </c>
      <c r="DO77" s="14">
        <v>6.0000000000000001E-3</v>
      </c>
      <c r="DP77" s="14">
        <v>3.4299999999999999E-3</v>
      </c>
      <c r="DQ77" s="13">
        <v>7.3599999999999999E-2</v>
      </c>
      <c r="DR77" s="12">
        <v>0.53900000000000003</v>
      </c>
      <c r="DS77" s="12">
        <v>0.20899999999999999</v>
      </c>
      <c r="DT77" s="12">
        <v>0.223</v>
      </c>
      <c r="DU77" s="13">
        <v>2.3099999999999999E-2</v>
      </c>
      <c r="DV77" s="14">
        <v>9.6699999999999998E-3</v>
      </c>
      <c r="DW77" s="14">
        <v>2.7200000000000002E-3</v>
      </c>
      <c r="DX77" s="14">
        <v>2.31E-3</v>
      </c>
      <c r="DY77" s="13">
        <v>1.34E-2</v>
      </c>
      <c r="DZ77" s="13">
        <v>1.5299999999999999E-2</v>
      </c>
      <c r="EA77" s="14">
        <v>4.28E-3</v>
      </c>
      <c r="EB77" s="13">
        <v>1.4800000000000001E-2</v>
      </c>
      <c r="EC77" s="14">
        <v>2.2599999999999999E-3</v>
      </c>
      <c r="ED77" s="14">
        <v>9.2599999999999991E-3</v>
      </c>
      <c r="EE77" s="14">
        <v>2.47E-3</v>
      </c>
      <c r="EF77" s="14">
        <v>6.9300000000000004E-3</v>
      </c>
      <c r="EG77" s="14">
        <v>2.3800000000000002E-3</v>
      </c>
      <c r="EH77" s="13">
        <v>1.12E-2</v>
      </c>
      <c r="EI77" s="14">
        <v>2.5699999999999998E-3</v>
      </c>
      <c r="EJ77" s="14">
        <v>8.5100000000000002E-3</v>
      </c>
      <c r="EK77" s="13">
        <v>4.8099999999999997E-2</v>
      </c>
      <c r="EL77" s="13">
        <v>4.5199999999999997E-2</v>
      </c>
      <c r="EM77" s="14">
        <v>2.6099999999999999E-3</v>
      </c>
      <c r="EN77" s="14">
        <v>2.4599999999999999E-3</v>
      </c>
    </row>
    <row r="78" spans="1:144" x14ac:dyDescent="0.25">
      <c r="A78" t="s">
        <v>1141</v>
      </c>
      <c r="B78">
        <v>3</v>
      </c>
      <c r="C78" t="s">
        <v>831</v>
      </c>
      <c r="D78" s="10">
        <v>465.11615882276578</v>
      </c>
      <c r="E78" s="10">
        <v>99421.95754593848</v>
      </c>
      <c r="F78" s="10">
        <v>531.97391787875563</v>
      </c>
      <c r="G78" s="10">
        <v>10291.957589638039</v>
      </c>
      <c r="H78" s="10">
        <v>326283.47137797409</v>
      </c>
      <c r="I78" t="s">
        <v>1140</v>
      </c>
      <c r="J78" s="10">
        <v>491.86697925987926</v>
      </c>
      <c r="K78" s="10">
        <v>81476</v>
      </c>
      <c r="L78" s="10">
        <v>478.96056572524418</v>
      </c>
      <c r="M78" s="10">
        <v>501.09387086836165</v>
      </c>
      <c r="N78" s="10">
        <v>443.71789737397916</v>
      </c>
      <c r="O78" s="10">
        <v>448.83297592013497</v>
      </c>
      <c r="P78" s="10">
        <v>538.89118146056569</v>
      </c>
      <c r="Q78" s="10">
        <v>415.95494634312377</v>
      </c>
      <c r="R78" s="10">
        <v>458.51714079200747</v>
      </c>
      <c r="S78" s="10">
        <v>441.54479567479632</v>
      </c>
      <c r="T78" s="10">
        <v>466.71451976697836</v>
      </c>
      <c r="U78" s="10">
        <v>348.89350584318777</v>
      </c>
      <c r="V78" s="10">
        <v>419.15689544947452</v>
      </c>
      <c r="W78" s="10">
        <v>512.36933473580177</v>
      </c>
      <c r="X78" s="10">
        <v>458.20185710989676</v>
      </c>
      <c r="Y78" s="10">
        <v>442.0630701928136</v>
      </c>
      <c r="Z78" s="10">
        <v>472.93609213562598</v>
      </c>
      <c r="AA78" s="10">
        <v>429.70322743190286</v>
      </c>
      <c r="AB78" s="10">
        <v>270.07493103347281</v>
      </c>
      <c r="AC78" s="10">
        <v>444.42196304517233</v>
      </c>
      <c r="AD78" s="10">
        <v>407.12375332550107</v>
      </c>
      <c r="AE78" s="10">
        <v>452.61451722494252</v>
      </c>
      <c r="AF78" s="10">
        <v>441.6631178323301</v>
      </c>
      <c r="AG78" s="10">
        <v>453.44850505265464</v>
      </c>
      <c r="AH78" s="10">
        <v>452.94850787700238</v>
      </c>
      <c r="AI78" s="10">
        <v>429.93461067882316</v>
      </c>
      <c r="AJ78" s="10">
        <v>449.41062823699571</v>
      </c>
      <c r="AK78" s="10">
        <v>447.02177820592215</v>
      </c>
      <c r="AL78" s="10">
        <v>435.69920230705799</v>
      </c>
      <c r="AM78" s="10">
        <v>442.67451163619455</v>
      </c>
      <c r="AN78" s="10">
        <v>433.89239351790837</v>
      </c>
      <c r="AO78" s="10">
        <v>446.09474593321022</v>
      </c>
      <c r="AP78" s="10">
        <v>451.25779698076531</v>
      </c>
      <c r="AQ78" s="10">
        <v>424.08435202474902</v>
      </c>
      <c r="AR78" s="10">
        <v>467.82608208119581</v>
      </c>
      <c r="AS78" s="10">
        <v>439.26763606989579</v>
      </c>
      <c r="AT78" s="10">
        <v>435.05944148130123</v>
      </c>
      <c r="AU78" s="10">
        <v>422.16229984437956</v>
      </c>
      <c r="AV78" s="10">
        <v>335.59787601688748</v>
      </c>
      <c r="AW78" s="10">
        <v>459.0604808283436</v>
      </c>
      <c r="AX78" s="10">
        <v>454.66957327882767</v>
      </c>
      <c r="AY78" s="9">
        <v>12.25299245053488</v>
      </c>
      <c r="AZ78" s="10">
        <v>2733.3342216464735</v>
      </c>
      <c r="BA78" s="9">
        <v>17.415619783808271</v>
      </c>
      <c r="BB78" s="10">
        <v>292.91524598011807</v>
      </c>
      <c r="BC78" s="10">
        <v>7871.7731239138639</v>
      </c>
      <c r="BD78" t="s">
        <v>1140</v>
      </c>
      <c r="BE78" s="9">
        <v>15.893209051936113</v>
      </c>
      <c r="BF78" s="10">
        <v>341.74336511168701</v>
      </c>
      <c r="BG78" s="11">
        <v>8.9363541457695668</v>
      </c>
      <c r="BH78" s="9">
        <v>18.984432892277542</v>
      </c>
      <c r="BI78" s="9">
        <v>10.954685805501027</v>
      </c>
      <c r="BJ78" s="9">
        <v>12.057600153582818</v>
      </c>
      <c r="BK78" s="9">
        <v>26.197829082794225</v>
      </c>
      <c r="BL78" s="9">
        <v>10.599883144119056</v>
      </c>
      <c r="BM78" s="9">
        <v>12.156740069268263</v>
      </c>
      <c r="BN78" s="11">
        <v>9.9954930980229353</v>
      </c>
      <c r="BO78" s="9">
        <v>11.93517350226316</v>
      </c>
      <c r="BP78" s="11">
        <v>8.9814079111689278</v>
      </c>
      <c r="BQ78" s="9">
        <v>11.506286299231542</v>
      </c>
      <c r="BR78" s="9">
        <v>14.09131451614148</v>
      </c>
      <c r="BS78" s="9">
        <v>14.609894565357278</v>
      </c>
      <c r="BT78" s="9">
        <v>15.730483256307725</v>
      </c>
      <c r="BU78" s="9">
        <v>15.339027515192784</v>
      </c>
      <c r="BV78" s="9">
        <v>13.964077538228853</v>
      </c>
      <c r="BW78" s="9">
        <v>10.176298468382502</v>
      </c>
      <c r="BX78" s="9">
        <v>12.647901083799143</v>
      </c>
      <c r="BY78" s="11">
        <v>9.5040615346572253</v>
      </c>
      <c r="BZ78" s="9">
        <v>11.048412223603252</v>
      </c>
      <c r="CA78" s="11">
        <v>9.8981563280617415</v>
      </c>
      <c r="CB78" s="9">
        <v>12.492106401230068</v>
      </c>
      <c r="CC78" s="9">
        <v>12.184053367088548</v>
      </c>
      <c r="CD78" s="9">
        <v>11.775159276979707</v>
      </c>
      <c r="CE78" s="9">
        <v>14.15129042657578</v>
      </c>
      <c r="CF78" s="9">
        <v>13.30373802102582</v>
      </c>
      <c r="CG78" s="9">
        <v>13.827335342250541</v>
      </c>
      <c r="CH78" s="9">
        <v>11.882914705663477</v>
      </c>
      <c r="CI78" s="9">
        <v>11.398460741923884</v>
      </c>
      <c r="CJ78" s="9">
        <v>11.517366482543414</v>
      </c>
      <c r="CK78" s="9">
        <v>10.504605655495524</v>
      </c>
      <c r="CL78" s="9">
        <v>12.645203864237851</v>
      </c>
      <c r="CM78" s="9">
        <v>16.54975895701817</v>
      </c>
      <c r="CN78" s="9">
        <v>11.698247023075806</v>
      </c>
      <c r="CO78" s="9">
        <v>12.963048454117244</v>
      </c>
      <c r="CP78" s="9">
        <v>15.020508226603498</v>
      </c>
      <c r="CQ78" s="9">
        <v>11.399753766113147</v>
      </c>
      <c r="CR78" s="9">
        <v>13.19776849976587</v>
      </c>
      <c r="CS78" s="9">
        <v>11.489405222814016</v>
      </c>
      <c r="CT78" s="12">
        <v>0.53100000000000003</v>
      </c>
      <c r="CU78" s="9">
        <v>11.8</v>
      </c>
      <c r="CV78" s="12">
        <v>0.48199999999999998</v>
      </c>
      <c r="CW78" s="11">
        <v>1.8</v>
      </c>
      <c r="CX78" s="10">
        <v>303</v>
      </c>
      <c r="CY78" s="9">
        <v>61.2</v>
      </c>
      <c r="CZ78" s="11">
        <v>4.96</v>
      </c>
      <c r="DA78" s="10">
        <v>452</v>
      </c>
      <c r="DB78" s="12">
        <v>0.21299999999999999</v>
      </c>
      <c r="DC78" s="11">
        <v>1.02</v>
      </c>
      <c r="DD78" s="13">
        <v>6.8000000000000005E-2</v>
      </c>
      <c r="DE78" s="12">
        <v>0.48499999999999999</v>
      </c>
      <c r="DF78" s="11">
        <v>9.6199999999999992</v>
      </c>
      <c r="DG78" s="13">
        <v>2.81E-2</v>
      </c>
      <c r="DH78" s="12">
        <v>0.59299999999999997</v>
      </c>
      <c r="DI78" s="12">
        <v>0.16200000000000001</v>
      </c>
      <c r="DJ78" s="12">
        <v>0.56699999999999995</v>
      </c>
      <c r="DK78" s="12">
        <v>0.57999999999999996</v>
      </c>
      <c r="DL78" s="13">
        <v>4.7E-2</v>
      </c>
      <c r="DM78" s="14">
        <v>3.8E-3</v>
      </c>
      <c r="DN78" s="14">
        <v>3.1700000000000001E-3</v>
      </c>
      <c r="DO78" s="14">
        <v>6.1500000000000001E-3</v>
      </c>
      <c r="DP78" s="14">
        <v>3.5100000000000001E-3</v>
      </c>
      <c r="DQ78" s="13">
        <v>0.02</v>
      </c>
      <c r="DR78" s="12">
        <v>0.61</v>
      </c>
      <c r="DS78" s="12">
        <v>0.20300000000000001</v>
      </c>
      <c r="DT78" s="12">
        <v>0.21299999999999999</v>
      </c>
      <c r="DU78" s="13">
        <v>2.3699999999999999E-2</v>
      </c>
      <c r="DV78" s="14">
        <v>2.63E-3</v>
      </c>
      <c r="DW78" s="14">
        <v>2.7799999999999999E-3</v>
      </c>
      <c r="DX78" s="14">
        <v>2.3600000000000001E-3</v>
      </c>
      <c r="DY78" s="13">
        <v>1.37E-2</v>
      </c>
      <c r="DZ78" s="13">
        <v>1.5699999999999999E-2</v>
      </c>
      <c r="EA78" s="14">
        <v>4.3800000000000002E-3</v>
      </c>
      <c r="EB78" s="13">
        <v>1.5100000000000001E-2</v>
      </c>
      <c r="EC78" s="14">
        <v>2.32E-3</v>
      </c>
      <c r="ED78" s="14">
        <v>9.4800000000000006E-3</v>
      </c>
      <c r="EE78" s="14">
        <v>2.5300000000000001E-3</v>
      </c>
      <c r="EF78" s="14">
        <v>7.1000000000000004E-3</v>
      </c>
      <c r="EG78" s="14">
        <v>2.4399999999999999E-3</v>
      </c>
      <c r="EH78" s="13">
        <v>1.15E-2</v>
      </c>
      <c r="EI78" s="14">
        <v>2.63E-3</v>
      </c>
      <c r="EJ78" s="14">
        <v>8.7200000000000003E-3</v>
      </c>
      <c r="EK78" s="13">
        <v>2.5999999999999999E-2</v>
      </c>
      <c r="EL78" s="13">
        <v>5.16E-2</v>
      </c>
      <c r="EM78" s="14">
        <v>2.6700000000000001E-3</v>
      </c>
      <c r="EN78" s="14">
        <v>2.5200000000000001E-3</v>
      </c>
    </row>
    <row r="79" spans="1:144" x14ac:dyDescent="0.25">
      <c r="A79" t="s">
        <v>1142</v>
      </c>
      <c r="B79">
        <v>3</v>
      </c>
      <c r="C79" t="s">
        <v>831</v>
      </c>
      <c r="D79" s="10">
        <v>473.00457219755953</v>
      </c>
      <c r="E79" s="10">
        <v>99135.172742695111</v>
      </c>
      <c r="F79" s="10">
        <v>520.66173737151723</v>
      </c>
      <c r="G79" s="10">
        <v>10324.997417891502</v>
      </c>
      <c r="H79" s="10">
        <v>327786.4030999734</v>
      </c>
      <c r="I79" t="s">
        <v>1143</v>
      </c>
      <c r="J79" s="10">
        <v>476.76804336022673</v>
      </c>
      <c r="K79" s="10">
        <v>81476</v>
      </c>
      <c r="L79" s="10">
        <v>471.79468837892614</v>
      </c>
      <c r="M79" s="10">
        <v>504.47723363826583</v>
      </c>
      <c r="N79" s="10">
        <v>447.86011371928976</v>
      </c>
      <c r="O79" s="10">
        <v>450.65185664396085</v>
      </c>
      <c r="P79" s="10">
        <v>505.44622428139689</v>
      </c>
      <c r="Q79" s="10">
        <v>414.62235719572692</v>
      </c>
      <c r="R79" s="10">
        <v>450.26363005664518</v>
      </c>
      <c r="S79" s="10">
        <v>440.71145249118433</v>
      </c>
      <c r="T79" s="10">
        <v>466.44769927621167</v>
      </c>
      <c r="U79" s="10">
        <v>350.26443925414958</v>
      </c>
      <c r="V79" s="10">
        <v>418.69206607205791</v>
      </c>
      <c r="W79" s="10">
        <v>516.38574845082383</v>
      </c>
      <c r="X79" s="10">
        <v>452.2033873083609</v>
      </c>
      <c r="Y79" s="10">
        <v>440.6661750476141</v>
      </c>
      <c r="Z79" s="10">
        <v>468.76365310718649</v>
      </c>
      <c r="AA79" s="10">
        <v>419.24192643524714</v>
      </c>
      <c r="AB79" s="10">
        <v>271.65488447602519</v>
      </c>
      <c r="AC79" s="10">
        <v>439.44679385763106</v>
      </c>
      <c r="AD79" s="10">
        <v>411.61644422844773</v>
      </c>
      <c r="AE79" s="10">
        <v>453.50351757426893</v>
      </c>
      <c r="AF79" s="10">
        <v>435.58191496846149</v>
      </c>
      <c r="AG79" s="10">
        <v>456.99659605605609</v>
      </c>
      <c r="AH79" s="10">
        <v>451.11355592248697</v>
      </c>
      <c r="AI79" s="10">
        <v>430.17088513549703</v>
      </c>
      <c r="AJ79" s="10">
        <v>451.65153650864795</v>
      </c>
      <c r="AK79" s="10">
        <v>445.40426483786069</v>
      </c>
      <c r="AL79" s="10">
        <v>433.68750112171551</v>
      </c>
      <c r="AM79" s="10">
        <v>440.04427028818441</v>
      </c>
      <c r="AN79" s="10">
        <v>432.47080447232827</v>
      </c>
      <c r="AO79" s="10">
        <v>445.67704485279825</v>
      </c>
      <c r="AP79" s="10">
        <v>447.1068854075848</v>
      </c>
      <c r="AQ79" s="10">
        <v>427.98476852760371</v>
      </c>
      <c r="AR79" s="10">
        <v>461.72463770680793</v>
      </c>
      <c r="AS79" s="10">
        <v>440.39621892458348</v>
      </c>
      <c r="AT79" s="10">
        <v>435.32196638235297</v>
      </c>
      <c r="AU79" s="10">
        <v>419.70384144419188</v>
      </c>
      <c r="AV79" s="10">
        <v>331.68924716015812</v>
      </c>
      <c r="AW79" s="10">
        <v>452.73911749291142</v>
      </c>
      <c r="AX79" s="10">
        <v>454.73952777147366</v>
      </c>
      <c r="AY79" s="9">
        <v>15.215989776552085</v>
      </c>
      <c r="AZ79" s="10">
        <v>3413.7498993621834</v>
      </c>
      <c r="BA79" s="9">
        <v>17.564860305188986</v>
      </c>
      <c r="BB79" s="10">
        <v>307.20472826919712</v>
      </c>
      <c r="BC79" s="10">
        <v>8163.8576439777462</v>
      </c>
      <c r="BD79" t="s">
        <v>1143</v>
      </c>
      <c r="BE79" s="9">
        <v>20.392981104463548</v>
      </c>
      <c r="BF79" s="10">
        <v>308.92781654828087</v>
      </c>
      <c r="BG79" s="9">
        <v>10.80224381476318</v>
      </c>
      <c r="BH79" s="9">
        <v>18.408912246757112</v>
      </c>
      <c r="BI79" s="9">
        <v>13.11033825030445</v>
      </c>
      <c r="BJ79" s="9">
        <v>14.863740604051785</v>
      </c>
      <c r="BK79" s="9">
        <v>25.810611556349809</v>
      </c>
      <c r="BL79" s="9">
        <v>12.250098431733466</v>
      </c>
      <c r="BM79" s="9">
        <v>14.459597584011947</v>
      </c>
      <c r="BN79" s="9">
        <v>10.662208365727185</v>
      </c>
      <c r="BO79" s="9">
        <v>13.795293480431786</v>
      </c>
      <c r="BP79" s="11">
        <v>9.5981321098332799</v>
      </c>
      <c r="BQ79" s="9">
        <v>13.851999049016481</v>
      </c>
      <c r="BR79" s="9">
        <v>17.23545420344005</v>
      </c>
      <c r="BS79" s="9">
        <v>14.625419560998381</v>
      </c>
      <c r="BT79" s="9">
        <v>14.549626133666916</v>
      </c>
      <c r="BU79" s="9">
        <v>15.203713611774706</v>
      </c>
      <c r="BV79" s="9">
        <v>14.371335169921633</v>
      </c>
      <c r="BW79" s="9">
        <v>11.06109514462476</v>
      </c>
      <c r="BX79" s="9">
        <v>11.790333218584331</v>
      </c>
      <c r="BY79" s="9">
        <v>12.235794336218545</v>
      </c>
      <c r="BZ79" s="9">
        <v>13.005184141460788</v>
      </c>
      <c r="CA79" s="9">
        <v>11.297788228600291</v>
      </c>
      <c r="CB79" s="9">
        <v>13.708981603887237</v>
      </c>
      <c r="CC79" s="9">
        <v>14.016519507177973</v>
      </c>
      <c r="CD79" s="9">
        <v>13.410565656402424</v>
      </c>
      <c r="CE79" s="9">
        <v>14.922625615306867</v>
      </c>
      <c r="CF79" s="9">
        <v>13.948046697651591</v>
      </c>
      <c r="CG79" s="9">
        <v>15.5542254882193</v>
      </c>
      <c r="CH79" s="9">
        <v>12.752486832550579</v>
      </c>
      <c r="CI79" s="9">
        <v>10.104807825279051</v>
      </c>
      <c r="CJ79" s="9">
        <v>12.666262664238509</v>
      </c>
      <c r="CK79" s="9">
        <v>12.154679750043735</v>
      </c>
      <c r="CL79" s="9">
        <v>14.644030335982693</v>
      </c>
      <c r="CM79" s="9">
        <v>16.408184239585044</v>
      </c>
      <c r="CN79" s="9">
        <v>13.499712479382477</v>
      </c>
      <c r="CO79" s="9">
        <v>13.339554572656311</v>
      </c>
      <c r="CP79" s="9">
        <v>14.902742561220974</v>
      </c>
      <c r="CQ79" s="9">
        <v>11.182935758823403</v>
      </c>
      <c r="CR79" s="9">
        <v>14.146614794295662</v>
      </c>
      <c r="CS79" s="9">
        <v>14.161493235117076</v>
      </c>
      <c r="CT79" s="12">
        <v>0.434</v>
      </c>
      <c r="CU79" s="9">
        <v>12</v>
      </c>
      <c r="CV79" s="12">
        <v>0.373</v>
      </c>
      <c r="CW79" s="11">
        <v>1.73</v>
      </c>
      <c r="CX79" s="10">
        <v>308</v>
      </c>
      <c r="CY79" s="9">
        <v>61.3</v>
      </c>
      <c r="CZ79" s="11">
        <v>4.9000000000000004</v>
      </c>
      <c r="DA79" s="10">
        <v>448</v>
      </c>
      <c r="DB79" s="12">
        <v>0.192</v>
      </c>
      <c r="DC79" s="12">
        <v>0.92800000000000005</v>
      </c>
      <c r="DD79" s="13">
        <v>7.0000000000000007E-2</v>
      </c>
      <c r="DE79" s="12">
        <v>0.47699999999999998</v>
      </c>
      <c r="DF79" s="11">
        <v>9.73</v>
      </c>
      <c r="DG79" s="13">
        <v>3.6999999999999998E-2</v>
      </c>
      <c r="DH79" s="12">
        <v>0.56399999999999995</v>
      </c>
      <c r="DI79" s="12">
        <v>0.18099999999999999</v>
      </c>
      <c r="DJ79" s="12">
        <v>0.373</v>
      </c>
      <c r="DK79" s="12">
        <v>0.372</v>
      </c>
      <c r="DL79" s="13">
        <v>4.9099999999999998E-2</v>
      </c>
      <c r="DM79" s="14">
        <v>3.81E-3</v>
      </c>
      <c r="DN79" s="14">
        <v>3.1700000000000001E-3</v>
      </c>
      <c r="DO79" s="14">
        <v>6.1500000000000001E-3</v>
      </c>
      <c r="DP79" s="14">
        <v>3.5100000000000001E-3</v>
      </c>
      <c r="DQ79" s="13">
        <v>2.01E-2</v>
      </c>
      <c r="DR79" s="12">
        <v>0.48699999999999999</v>
      </c>
      <c r="DS79" s="12">
        <v>0.23100000000000001</v>
      </c>
      <c r="DT79" s="12">
        <v>0.15</v>
      </c>
      <c r="DU79" s="13">
        <v>2.3599999999999999E-2</v>
      </c>
      <c r="DV79" s="14">
        <v>2.63E-3</v>
      </c>
      <c r="DW79" s="14">
        <v>2.7799999999999999E-3</v>
      </c>
      <c r="DX79" s="14">
        <v>2.3600000000000001E-3</v>
      </c>
      <c r="DY79" s="13">
        <v>1.37E-2</v>
      </c>
      <c r="DZ79" s="13">
        <v>1.5699999999999999E-2</v>
      </c>
      <c r="EA79" s="14">
        <v>4.3800000000000002E-3</v>
      </c>
      <c r="EB79" s="13">
        <v>1.5100000000000001E-2</v>
      </c>
      <c r="EC79" s="14">
        <v>2.31E-3</v>
      </c>
      <c r="ED79" s="14">
        <v>9.4699999999999993E-3</v>
      </c>
      <c r="EE79" s="14">
        <v>2.5200000000000001E-3</v>
      </c>
      <c r="EF79" s="14">
        <v>7.0899999999999999E-3</v>
      </c>
      <c r="EG79" s="14">
        <v>2.4199999999999998E-3</v>
      </c>
      <c r="EH79" s="13">
        <v>1.15E-2</v>
      </c>
      <c r="EI79" s="14">
        <v>2.6199999999999999E-3</v>
      </c>
      <c r="EJ79" s="13">
        <v>3.2800000000000003E-2</v>
      </c>
      <c r="EK79" s="13">
        <v>4.1399999999999999E-2</v>
      </c>
      <c r="EL79" s="13">
        <v>1.9800000000000002E-2</v>
      </c>
      <c r="EM79" s="14">
        <v>2.6900000000000001E-3</v>
      </c>
      <c r="EN79" s="14">
        <v>2.5400000000000002E-3</v>
      </c>
    </row>
    <row r="80" spans="1:144" x14ac:dyDescent="0.25">
      <c r="A80" t="s">
        <v>1144</v>
      </c>
      <c r="B80">
        <v>3</v>
      </c>
      <c r="C80" t="s">
        <v>831</v>
      </c>
      <c r="D80" s="10">
        <v>475.40349440705438</v>
      </c>
      <c r="E80" s="10">
        <v>100547.37061750183</v>
      </c>
      <c r="F80" s="10">
        <v>525.70435429315899</v>
      </c>
      <c r="G80" s="10">
        <v>10299.96164305312</v>
      </c>
      <c r="H80" s="10">
        <v>330733.72187710099</v>
      </c>
      <c r="I80" t="s">
        <v>1145</v>
      </c>
      <c r="J80" s="10">
        <v>474.28277817129742</v>
      </c>
      <c r="K80" s="10">
        <v>81476</v>
      </c>
      <c r="L80" s="10">
        <v>469.15381649207711</v>
      </c>
      <c r="M80" s="10">
        <v>501.66280684734602</v>
      </c>
      <c r="N80" s="10">
        <v>447.36057131489338</v>
      </c>
      <c r="O80" s="10">
        <v>439.38361150804951</v>
      </c>
      <c r="P80" s="10">
        <v>495.33981670832645</v>
      </c>
      <c r="Q80" s="10">
        <v>417.68401148922294</v>
      </c>
      <c r="R80" s="10">
        <v>460.67799996253177</v>
      </c>
      <c r="S80" s="10">
        <v>444.42119363853249</v>
      </c>
      <c r="T80" s="10">
        <v>474.5061047863465</v>
      </c>
      <c r="U80" s="10">
        <v>349.71960186291477</v>
      </c>
      <c r="V80" s="10">
        <v>416.4089284111185</v>
      </c>
      <c r="W80" s="10">
        <v>509.57026371823162</v>
      </c>
      <c r="X80" s="10">
        <v>452.36174434664326</v>
      </c>
      <c r="Y80" s="10">
        <v>440.92658121025369</v>
      </c>
      <c r="Z80" s="10">
        <v>468.52045119798163</v>
      </c>
      <c r="AA80" s="10">
        <v>424.53123102616831</v>
      </c>
      <c r="AB80" s="10">
        <v>270.9690534442492</v>
      </c>
      <c r="AC80" s="10">
        <v>436.85463341450952</v>
      </c>
      <c r="AD80" s="10">
        <v>414.7305907407769</v>
      </c>
      <c r="AE80" s="10">
        <v>455.83242486845063</v>
      </c>
      <c r="AF80" s="10">
        <v>437.81916883483603</v>
      </c>
      <c r="AG80" s="10">
        <v>452.53207265731669</v>
      </c>
      <c r="AH80" s="10">
        <v>446.33005098421557</v>
      </c>
      <c r="AI80" s="10">
        <v>430.21175784049188</v>
      </c>
      <c r="AJ80" s="10">
        <v>453.16757177915042</v>
      </c>
      <c r="AK80" s="10">
        <v>448.27009137404781</v>
      </c>
      <c r="AL80" s="10">
        <v>437.13703659766935</v>
      </c>
      <c r="AM80" s="10">
        <v>444.83008254273216</v>
      </c>
      <c r="AN80" s="10">
        <v>437.80972110978297</v>
      </c>
      <c r="AO80" s="10">
        <v>449.24791061283076</v>
      </c>
      <c r="AP80" s="10">
        <v>451.53231922953779</v>
      </c>
      <c r="AQ80" s="10">
        <v>430.48016966459642</v>
      </c>
      <c r="AR80" s="10">
        <v>455.41290172513328</v>
      </c>
      <c r="AS80" s="10">
        <v>440.72251003640605</v>
      </c>
      <c r="AT80" s="10">
        <v>430.56740502062615</v>
      </c>
      <c r="AU80" s="10">
        <v>426.56881076282315</v>
      </c>
      <c r="AV80" s="10">
        <v>338.81754455318963</v>
      </c>
      <c r="AW80" s="10">
        <v>459.10075067613622</v>
      </c>
      <c r="AX80" s="10">
        <v>456.49184715523342</v>
      </c>
      <c r="AY80" s="9">
        <v>12.662137410508011</v>
      </c>
      <c r="AZ80" s="10">
        <v>2842.9741955805198</v>
      </c>
      <c r="BA80" s="9">
        <v>14.140051371762404</v>
      </c>
      <c r="BB80" s="10">
        <v>251.28330905637512</v>
      </c>
      <c r="BC80" s="10">
        <v>9266.8658101806486</v>
      </c>
      <c r="BD80" t="s">
        <v>1145</v>
      </c>
      <c r="BE80" s="9">
        <v>16.481634403834889</v>
      </c>
      <c r="BF80" s="10">
        <v>412.67416872798276</v>
      </c>
      <c r="BG80" s="9">
        <v>10.00745080404802</v>
      </c>
      <c r="BH80" s="9">
        <v>17.680600191747565</v>
      </c>
      <c r="BI80" s="9">
        <v>11.426337122148345</v>
      </c>
      <c r="BJ80" s="9">
        <v>11.645903986586298</v>
      </c>
      <c r="BK80" s="9">
        <v>23.593506411501824</v>
      </c>
      <c r="BL80" s="9">
        <v>10.587328640130334</v>
      </c>
      <c r="BM80" s="9">
        <v>17.214427532669635</v>
      </c>
      <c r="BN80" s="9">
        <v>10.608574709937882</v>
      </c>
      <c r="BO80" s="9">
        <v>12.693217324214817</v>
      </c>
      <c r="BP80" s="11">
        <v>8.7725000794201282</v>
      </c>
      <c r="BQ80" s="11">
        <v>9.410402416313195</v>
      </c>
      <c r="BR80" s="9">
        <v>14.170655250076916</v>
      </c>
      <c r="BS80" s="9">
        <v>13.406772244474469</v>
      </c>
      <c r="BT80" s="9">
        <v>14.484815767857343</v>
      </c>
      <c r="BU80" s="9">
        <v>13.377028787254535</v>
      </c>
      <c r="BV80" s="9">
        <v>10.490711530655183</v>
      </c>
      <c r="BW80" s="11">
        <v>9.5737845802806714</v>
      </c>
      <c r="BX80" s="9">
        <v>10.364458253698347</v>
      </c>
      <c r="BY80" s="11">
        <v>8.9793945705255549</v>
      </c>
      <c r="BZ80" s="11">
        <v>9.6344861732750573</v>
      </c>
      <c r="CA80" s="11">
        <v>8.9709692326357047</v>
      </c>
      <c r="CB80" s="9">
        <v>11.24290964320925</v>
      </c>
      <c r="CC80" s="9">
        <v>12.484200619058377</v>
      </c>
      <c r="CD80" s="9">
        <v>11.934878304132061</v>
      </c>
      <c r="CE80" s="9">
        <v>15.487128593216212</v>
      </c>
      <c r="CF80" s="9">
        <v>14.864149500232712</v>
      </c>
      <c r="CG80" s="9">
        <v>16.854672526665308</v>
      </c>
      <c r="CH80" s="9">
        <v>13.39397038063173</v>
      </c>
      <c r="CI80" s="9">
        <v>11.388576927424046</v>
      </c>
      <c r="CJ80" s="9">
        <v>11.789423558012313</v>
      </c>
      <c r="CK80" s="9">
        <v>10.853648052288257</v>
      </c>
      <c r="CL80" s="9">
        <v>13.443264880745613</v>
      </c>
      <c r="CM80" s="9">
        <v>16.818493819139576</v>
      </c>
      <c r="CN80" s="9">
        <v>12.377642163763419</v>
      </c>
      <c r="CO80" s="9">
        <v>12.9702061355538</v>
      </c>
      <c r="CP80" s="9">
        <v>15.513847734645848</v>
      </c>
      <c r="CQ80" s="9">
        <v>11.735898426839709</v>
      </c>
      <c r="CR80" s="9">
        <v>14.140536121178515</v>
      </c>
      <c r="CS80" s="9">
        <v>12.300670861658903</v>
      </c>
      <c r="CT80" s="12">
        <v>0.439</v>
      </c>
      <c r="CU80" s="9">
        <v>12</v>
      </c>
      <c r="CV80" s="12">
        <v>0.373</v>
      </c>
      <c r="CW80" s="11">
        <v>1.6</v>
      </c>
      <c r="CX80" s="10">
        <v>310</v>
      </c>
      <c r="CY80" s="9">
        <v>59.4</v>
      </c>
      <c r="CZ80" s="11">
        <v>4.87</v>
      </c>
      <c r="DA80" s="10">
        <v>456</v>
      </c>
      <c r="DB80" s="12">
        <v>0.16400000000000001</v>
      </c>
      <c r="DC80" s="12">
        <v>0.97699999999999998</v>
      </c>
      <c r="DD80" s="13">
        <v>7.5999999999999998E-2</v>
      </c>
      <c r="DE80" s="12">
        <v>0.47</v>
      </c>
      <c r="DF80" s="11">
        <v>9.5</v>
      </c>
      <c r="DG80" s="13">
        <v>3.4299999999999997E-2</v>
      </c>
      <c r="DH80" s="12">
        <v>0.439</v>
      </c>
      <c r="DI80" s="12">
        <v>0.14399999999999999</v>
      </c>
      <c r="DJ80" s="12">
        <v>0.5</v>
      </c>
      <c r="DK80" s="12">
        <v>0.505</v>
      </c>
      <c r="DL80" s="13">
        <v>4.0099999999999997E-2</v>
      </c>
      <c r="DM80" s="14">
        <v>3.8E-3</v>
      </c>
      <c r="DN80" s="13">
        <v>1.1900000000000001E-2</v>
      </c>
      <c r="DO80" s="14">
        <v>6.1399999999999996E-3</v>
      </c>
      <c r="DP80" s="13">
        <v>1.32E-2</v>
      </c>
      <c r="DQ80" s="13">
        <v>7.5600000000000001E-2</v>
      </c>
      <c r="DR80" s="12">
        <v>0.52</v>
      </c>
      <c r="DS80" s="12">
        <v>0.19800000000000001</v>
      </c>
      <c r="DT80" s="12">
        <v>0.187</v>
      </c>
      <c r="DU80" s="13">
        <v>2.3599999999999999E-2</v>
      </c>
      <c r="DV80" s="14">
        <v>2.6199999999999999E-3</v>
      </c>
      <c r="DW80" s="14">
        <v>2.7799999999999999E-3</v>
      </c>
      <c r="DX80" s="14">
        <v>2.3600000000000001E-3</v>
      </c>
      <c r="DY80" s="13">
        <v>1.37E-2</v>
      </c>
      <c r="DZ80" s="13">
        <v>1.5699999999999999E-2</v>
      </c>
      <c r="EA80" s="14">
        <v>4.3699999999999998E-3</v>
      </c>
      <c r="EB80" s="13">
        <v>1.5100000000000001E-2</v>
      </c>
      <c r="EC80" s="14">
        <v>2.31E-3</v>
      </c>
      <c r="ED80" s="14">
        <v>9.4500000000000001E-3</v>
      </c>
      <c r="EE80" s="14">
        <v>2.5100000000000001E-3</v>
      </c>
      <c r="EF80" s="14">
        <v>7.0800000000000004E-3</v>
      </c>
      <c r="EG80" s="14">
        <v>2.4199999999999998E-3</v>
      </c>
      <c r="EH80" s="13">
        <v>1.15E-2</v>
      </c>
      <c r="EI80" s="14">
        <v>2.6199999999999999E-3</v>
      </c>
      <c r="EJ80" s="14">
        <v>8.6999999999999994E-3</v>
      </c>
      <c r="EK80" s="13">
        <v>3.0800000000000001E-2</v>
      </c>
      <c r="EL80" s="13">
        <v>3.7499999999999999E-2</v>
      </c>
      <c r="EM80" s="14">
        <v>2.6800000000000001E-3</v>
      </c>
      <c r="EN80" s="14">
        <v>2.5400000000000002E-3</v>
      </c>
    </row>
    <row r="81" spans="1:144" x14ac:dyDescent="0.25">
      <c r="A81" t="s">
        <v>1146</v>
      </c>
      <c r="B81">
        <v>3</v>
      </c>
      <c r="C81" t="s">
        <v>831</v>
      </c>
      <c r="D81" s="10">
        <v>466.38427679512642</v>
      </c>
      <c r="E81" s="10">
        <v>98629.87636473593</v>
      </c>
      <c r="F81" s="10">
        <v>515.08813515895963</v>
      </c>
      <c r="G81" s="10">
        <v>10195.500156093489</v>
      </c>
      <c r="H81" s="10">
        <v>324900.12306967052</v>
      </c>
      <c r="I81" t="s">
        <v>1147</v>
      </c>
      <c r="J81" s="10">
        <v>464.9393359256992</v>
      </c>
      <c r="K81" s="10">
        <v>81476</v>
      </c>
      <c r="L81" s="10">
        <v>469.81675776486435</v>
      </c>
      <c r="M81" s="10">
        <v>515.37620949462882</v>
      </c>
      <c r="N81" s="10">
        <v>454.6533589416087</v>
      </c>
      <c r="O81" s="10">
        <v>447.99650239099248</v>
      </c>
      <c r="P81" s="10">
        <v>464.58193377894736</v>
      </c>
      <c r="Q81" s="10">
        <v>418.90184471599599</v>
      </c>
      <c r="R81" s="10">
        <v>459.45610519443028</v>
      </c>
      <c r="S81" s="10">
        <v>443.03110048384974</v>
      </c>
      <c r="T81" s="10">
        <v>483.48268082699951</v>
      </c>
      <c r="U81" s="10">
        <v>350.2462031980009</v>
      </c>
      <c r="V81" s="10">
        <v>423.6186161138786</v>
      </c>
      <c r="W81" s="10">
        <v>517.54202322367996</v>
      </c>
      <c r="X81" s="10">
        <v>466.75822651087134</v>
      </c>
      <c r="Y81" s="10">
        <v>448.28512824814237</v>
      </c>
      <c r="Z81" s="10">
        <v>474.91407105386435</v>
      </c>
      <c r="AA81" s="10">
        <v>433.27859094198624</v>
      </c>
      <c r="AB81" s="10">
        <v>272.8773391373407</v>
      </c>
      <c r="AC81" s="10">
        <v>438.16745337589555</v>
      </c>
      <c r="AD81" s="10">
        <v>412.45607883529487</v>
      </c>
      <c r="AE81" s="10">
        <v>455.01761725878112</v>
      </c>
      <c r="AF81" s="10">
        <v>434.91273842481047</v>
      </c>
      <c r="AG81" s="10">
        <v>455.26271065688161</v>
      </c>
      <c r="AH81" s="10">
        <v>444.09391716404724</v>
      </c>
      <c r="AI81" s="10">
        <v>428.41624462659121</v>
      </c>
      <c r="AJ81" s="10">
        <v>449.20437621975157</v>
      </c>
      <c r="AK81" s="10">
        <v>446.73173089616148</v>
      </c>
      <c r="AL81" s="10">
        <v>434.41729932902507</v>
      </c>
      <c r="AM81" s="10">
        <v>444.49831312542563</v>
      </c>
      <c r="AN81" s="10">
        <v>430.95994996558613</v>
      </c>
      <c r="AO81" s="10">
        <v>449.91921470419737</v>
      </c>
      <c r="AP81" s="10">
        <v>446.04711341504719</v>
      </c>
      <c r="AQ81" s="10">
        <v>430.19519088003767</v>
      </c>
      <c r="AR81" s="10">
        <v>453.18503719658901</v>
      </c>
      <c r="AS81" s="10">
        <v>441.98098275347809</v>
      </c>
      <c r="AT81" s="10">
        <v>427.3368716061326</v>
      </c>
      <c r="AU81" s="10">
        <v>420.36232784892519</v>
      </c>
      <c r="AV81" s="10">
        <v>336.33060799983377</v>
      </c>
      <c r="AW81" s="10">
        <v>451.81116115088611</v>
      </c>
      <c r="AX81" s="10">
        <v>454.49412963748239</v>
      </c>
      <c r="AY81" s="9">
        <v>14.609700581010307</v>
      </c>
      <c r="AZ81" s="10">
        <v>3093.5399221413727</v>
      </c>
      <c r="BA81" s="9">
        <v>19.2066698674092</v>
      </c>
      <c r="BB81" s="10">
        <v>348.38380091547617</v>
      </c>
      <c r="BC81" s="10">
        <v>10721.392844384314</v>
      </c>
      <c r="BD81" t="s">
        <v>1147</v>
      </c>
      <c r="BE81" s="9">
        <v>18.450995099417543</v>
      </c>
      <c r="BF81" s="10">
        <v>385.70891957220329</v>
      </c>
      <c r="BG81" s="9">
        <v>10.47675801081747</v>
      </c>
      <c r="BH81" s="9">
        <v>21.570355541882989</v>
      </c>
      <c r="BI81" s="9">
        <v>13.292410631776857</v>
      </c>
      <c r="BJ81" s="9">
        <v>14.299277031143502</v>
      </c>
      <c r="BK81" s="9">
        <v>23.692189394112749</v>
      </c>
      <c r="BL81" s="9">
        <v>13.936723024969512</v>
      </c>
      <c r="BM81" s="9">
        <v>16.462529781083411</v>
      </c>
      <c r="BN81" s="9">
        <v>12.189794476432105</v>
      </c>
      <c r="BO81" s="9">
        <v>15.584137101057475</v>
      </c>
      <c r="BP81" s="11">
        <v>8.3600558512707153</v>
      </c>
      <c r="BQ81" s="9">
        <v>11.393718979690949</v>
      </c>
      <c r="BR81" s="9">
        <v>16.98201180403527</v>
      </c>
      <c r="BS81" s="9">
        <v>14.315500970183873</v>
      </c>
      <c r="BT81" s="9">
        <v>15.466262141177479</v>
      </c>
      <c r="BU81" s="9">
        <v>17.444004557338946</v>
      </c>
      <c r="BV81" s="9">
        <v>15.582596441136072</v>
      </c>
      <c r="BW81" s="9">
        <v>12.454302577383924</v>
      </c>
      <c r="BX81" s="9">
        <v>12.45539227646997</v>
      </c>
      <c r="BY81" s="9">
        <v>10.299639582906448</v>
      </c>
      <c r="BZ81" s="9">
        <v>11.198899765789596</v>
      </c>
      <c r="CA81" s="11">
        <v>9.6527551753698226</v>
      </c>
      <c r="CB81" s="9">
        <v>13.317851991467061</v>
      </c>
      <c r="CC81" s="9">
        <v>12.217708227660648</v>
      </c>
      <c r="CD81" s="9">
        <v>15.459289617625867</v>
      </c>
      <c r="CE81" s="9">
        <v>14.916351116429292</v>
      </c>
      <c r="CF81" s="9">
        <v>15.754472608476283</v>
      </c>
      <c r="CG81" s="9">
        <v>16.20049507229924</v>
      </c>
      <c r="CH81" s="9">
        <v>14.518158262519137</v>
      </c>
      <c r="CI81" s="9">
        <v>12.83584584897276</v>
      </c>
      <c r="CJ81" s="9">
        <v>14.124704239318522</v>
      </c>
      <c r="CK81" s="9">
        <v>10.788134717321789</v>
      </c>
      <c r="CL81" s="9">
        <v>12.328032677807249</v>
      </c>
      <c r="CM81" s="9">
        <v>16.085653065402227</v>
      </c>
      <c r="CN81" s="9">
        <v>12.70553799865756</v>
      </c>
      <c r="CO81" s="9">
        <v>13.741338893525155</v>
      </c>
      <c r="CP81" s="9">
        <v>15.516904160464708</v>
      </c>
      <c r="CQ81" s="9">
        <v>12.525607571564191</v>
      </c>
      <c r="CR81" s="9">
        <v>16.050697377885481</v>
      </c>
      <c r="CS81" s="9">
        <v>15.579119588603852</v>
      </c>
      <c r="CT81" s="12">
        <v>0.433</v>
      </c>
      <c r="CU81" s="9">
        <v>12.1</v>
      </c>
      <c r="CV81" s="12">
        <v>0.42599999999999999</v>
      </c>
      <c r="CW81" s="11">
        <v>1.76</v>
      </c>
      <c r="CX81" s="10">
        <v>311</v>
      </c>
      <c r="CY81" s="9">
        <v>61.4</v>
      </c>
      <c r="CZ81" s="11">
        <v>4.8499999999999996</v>
      </c>
      <c r="DA81" s="10">
        <v>444</v>
      </c>
      <c r="DB81" s="12">
        <v>0.17899999999999999</v>
      </c>
      <c r="DC81" s="11">
        <v>1.5</v>
      </c>
      <c r="DD81" s="13">
        <v>7.9600000000000004E-2</v>
      </c>
      <c r="DE81" s="12">
        <v>0.48099999999999998</v>
      </c>
      <c r="DF81" s="11">
        <v>9.36</v>
      </c>
      <c r="DG81" s="13">
        <v>3.2800000000000003E-2</v>
      </c>
      <c r="DH81" s="12">
        <v>0.48799999999999999</v>
      </c>
      <c r="DI81" s="12">
        <v>0.153</v>
      </c>
      <c r="DJ81" s="12">
        <v>0.374</v>
      </c>
      <c r="DK81" s="12">
        <v>0.32500000000000001</v>
      </c>
      <c r="DL81" s="13">
        <v>4.2599999999999999E-2</v>
      </c>
      <c r="DM81" s="14">
        <v>3.81E-3</v>
      </c>
      <c r="DN81" s="14">
        <v>3.1700000000000001E-3</v>
      </c>
      <c r="DO81" s="14">
        <v>6.1500000000000001E-3</v>
      </c>
      <c r="DP81" s="14">
        <v>3.5000000000000001E-3</v>
      </c>
      <c r="DQ81" s="13">
        <v>2.01E-2</v>
      </c>
      <c r="DR81" s="12">
        <v>0.55200000000000005</v>
      </c>
      <c r="DS81" s="12">
        <v>0.23100000000000001</v>
      </c>
      <c r="DT81" s="12">
        <v>0.14499999999999999</v>
      </c>
      <c r="DU81" s="13">
        <v>2.3599999999999999E-2</v>
      </c>
      <c r="DV81" s="14">
        <v>2.6199999999999999E-3</v>
      </c>
      <c r="DW81" s="14">
        <v>2.7699999999999999E-3</v>
      </c>
      <c r="DX81" s="14">
        <v>2.3500000000000001E-3</v>
      </c>
      <c r="DY81" s="13">
        <v>1.37E-2</v>
      </c>
      <c r="DZ81" s="13">
        <v>1.5699999999999999E-2</v>
      </c>
      <c r="EA81" s="14">
        <v>4.3699999999999998E-3</v>
      </c>
      <c r="EB81" s="13">
        <v>1.5100000000000001E-2</v>
      </c>
      <c r="EC81" s="14">
        <v>2.31E-3</v>
      </c>
      <c r="ED81" s="13">
        <v>3.56E-2</v>
      </c>
      <c r="EE81" s="14">
        <v>2.5100000000000001E-3</v>
      </c>
      <c r="EF81" s="14">
        <v>7.0800000000000004E-3</v>
      </c>
      <c r="EG81" s="14">
        <v>2.4099999999999998E-3</v>
      </c>
      <c r="EH81" s="13">
        <v>1.14E-2</v>
      </c>
      <c r="EI81" s="14">
        <v>2.6099999999999999E-3</v>
      </c>
      <c r="EJ81" s="14">
        <v>8.6999999999999994E-3</v>
      </c>
      <c r="EK81" s="13">
        <v>3.49E-2</v>
      </c>
      <c r="EL81" s="13">
        <v>1.7600000000000001E-2</v>
      </c>
      <c r="EM81" s="14">
        <v>2.7000000000000001E-3</v>
      </c>
      <c r="EN81" s="14">
        <v>2.5500000000000002E-3</v>
      </c>
    </row>
    <row r="82" spans="1:144" x14ac:dyDescent="0.25">
      <c r="A82" t="s">
        <v>1148</v>
      </c>
      <c r="B82">
        <v>3</v>
      </c>
      <c r="C82" t="s">
        <v>831</v>
      </c>
      <c r="D82" s="10">
        <v>468.997203761089</v>
      </c>
      <c r="E82" s="10">
        <v>99226.99816660567</v>
      </c>
      <c r="F82" s="10">
        <v>517.27461883798048</v>
      </c>
      <c r="G82" s="10">
        <v>10313.914229486471</v>
      </c>
      <c r="H82" s="10">
        <v>325828.24106904265</v>
      </c>
      <c r="I82" t="s">
        <v>1149</v>
      </c>
      <c r="J82" s="10">
        <v>466.10075097768816</v>
      </c>
      <c r="K82" s="10">
        <v>81476</v>
      </c>
      <c r="L82" s="10">
        <v>468.61857659305952</v>
      </c>
      <c r="M82" s="10">
        <v>515.33778833507097</v>
      </c>
      <c r="N82" s="10">
        <v>450.12030241078548</v>
      </c>
      <c r="O82" s="10">
        <v>450.34341004806669</v>
      </c>
      <c r="P82" s="10">
        <v>490.31481548708359</v>
      </c>
      <c r="Q82" s="10">
        <v>419.86771201307494</v>
      </c>
      <c r="R82" s="10">
        <v>451.84713819082179</v>
      </c>
      <c r="S82" s="10">
        <v>450.97855417345079</v>
      </c>
      <c r="T82" s="10">
        <v>475.47344028453665</v>
      </c>
      <c r="U82" s="10">
        <v>353.34066310221152</v>
      </c>
      <c r="V82" s="10">
        <v>419.40602767193838</v>
      </c>
      <c r="W82" s="10">
        <v>514.94944146627199</v>
      </c>
      <c r="X82" s="10">
        <v>461.31220234200316</v>
      </c>
      <c r="Y82" s="10">
        <v>443.18969154031083</v>
      </c>
      <c r="Z82" s="10">
        <v>471.02909191248972</v>
      </c>
      <c r="AA82" s="10">
        <v>421.86426156078454</v>
      </c>
      <c r="AB82" s="10">
        <v>267.98779941315735</v>
      </c>
      <c r="AC82" s="10">
        <v>434.30924109323422</v>
      </c>
      <c r="AD82" s="10">
        <v>413.68074496421525</v>
      </c>
      <c r="AE82" s="10">
        <v>460.53045050446599</v>
      </c>
      <c r="AF82" s="10">
        <v>433.23099777224849</v>
      </c>
      <c r="AG82" s="10">
        <v>460.59375347029487</v>
      </c>
      <c r="AH82" s="10">
        <v>445.40357571069063</v>
      </c>
      <c r="AI82" s="10">
        <v>431.74002490400056</v>
      </c>
      <c r="AJ82" s="10">
        <v>456.76020167727899</v>
      </c>
      <c r="AK82" s="10">
        <v>449.14446718492638</v>
      </c>
      <c r="AL82" s="10">
        <v>441.36189296573281</v>
      </c>
      <c r="AM82" s="10">
        <v>445.55799909606594</v>
      </c>
      <c r="AN82" s="10">
        <v>441.97537014662259</v>
      </c>
      <c r="AO82" s="10">
        <v>452.37482812032727</v>
      </c>
      <c r="AP82" s="10">
        <v>452.5629448859325</v>
      </c>
      <c r="AQ82" s="10">
        <v>432.05163541814596</v>
      </c>
      <c r="AR82" s="10">
        <v>457.10174363263616</v>
      </c>
      <c r="AS82" s="10">
        <v>442.0077393072271</v>
      </c>
      <c r="AT82" s="10">
        <v>429.38134784807454</v>
      </c>
      <c r="AU82" s="10">
        <v>423.80358517069118</v>
      </c>
      <c r="AV82" s="10">
        <v>338.59173638158836</v>
      </c>
      <c r="AW82" s="10">
        <v>458.60181616024465</v>
      </c>
      <c r="AX82" s="10">
        <v>463.92590137225739</v>
      </c>
      <c r="AY82" s="9">
        <v>13.919212380684009</v>
      </c>
      <c r="AZ82" s="10">
        <v>3182.6822069448594</v>
      </c>
      <c r="BA82" s="9">
        <v>18.246280372438029</v>
      </c>
      <c r="BB82" s="10">
        <v>300.75667342779167</v>
      </c>
      <c r="BC82" s="10">
        <v>9262.0504142576374</v>
      </c>
      <c r="BD82" t="s">
        <v>1149</v>
      </c>
      <c r="BE82" s="9">
        <v>17.426142311814537</v>
      </c>
      <c r="BF82" s="10">
        <v>344.88718080502395</v>
      </c>
      <c r="BG82" s="9">
        <v>10.268018323237378</v>
      </c>
      <c r="BH82" s="9">
        <v>17.564627897827187</v>
      </c>
      <c r="BI82" s="9">
        <v>13.853196807263224</v>
      </c>
      <c r="BJ82" s="9">
        <v>13.608250658849698</v>
      </c>
      <c r="BK82" s="9">
        <v>21.268121832353511</v>
      </c>
      <c r="BL82" s="9">
        <v>13.106362906213466</v>
      </c>
      <c r="BM82" s="9">
        <v>13.632694711961376</v>
      </c>
      <c r="BN82" s="9">
        <v>11.884208139880734</v>
      </c>
      <c r="BO82" s="9">
        <v>12.148398994352885</v>
      </c>
      <c r="BP82" s="11">
        <v>8.0252407317924064</v>
      </c>
      <c r="BQ82" s="9">
        <v>10.87756916129125</v>
      </c>
      <c r="BR82" s="9">
        <v>14.688390392499052</v>
      </c>
      <c r="BS82" s="9">
        <v>13.894263291665618</v>
      </c>
      <c r="BT82" s="9">
        <v>13.116709185680747</v>
      </c>
      <c r="BU82" s="9">
        <v>14.102009121415737</v>
      </c>
      <c r="BV82" s="9">
        <v>12.62785898706783</v>
      </c>
      <c r="BW82" s="11">
        <v>9.8303705648009831</v>
      </c>
      <c r="BX82" s="11">
        <v>9.3382007666756</v>
      </c>
      <c r="BY82" s="11">
        <v>9.8875962249550504</v>
      </c>
      <c r="BZ82" s="9">
        <v>12.918472049368795</v>
      </c>
      <c r="CA82" s="9">
        <v>10.938988739926154</v>
      </c>
      <c r="CB82" s="9">
        <v>13.5904422466679</v>
      </c>
      <c r="CC82" s="9">
        <v>11.708768835796041</v>
      </c>
      <c r="CD82" s="9">
        <v>12.028183493729875</v>
      </c>
      <c r="CE82" s="9">
        <v>16.158095138642796</v>
      </c>
      <c r="CF82" s="9">
        <v>14.636156058084085</v>
      </c>
      <c r="CG82" s="9">
        <v>15.86915554360894</v>
      </c>
      <c r="CH82" s="9">
        <v>13.762205168776642</v>
      </c>
      <c r="CI82" s="9">
        <v>12.249985737450224</v>
      </c>
      <c r="CJ82" s="9">
        <v>13.921849613336761</v>
      </c>
      <c r="CK82" s="9">
        <v>10.725099221074631</v>
      </c>
      <c r="CL82" s="9">
        <v>13.322286249220163</v>
      </c>
      <c r="CM82" s="9">
        <v>16.00034962818469</v>
      </c>
      <c r="CN82" s="9">
        <v>13.25662969143845</v>
      </c>
      <c r="CO82" s="9">
        <v>13.710147844742602</v>
      </c>
      <c r="CP82" s="9">
        <v>14.707470378367438</v>
      </c>
      <c r="CQ82" s="9">
        <v>11.15120704679703</v>
      </c>
      <c r="CR82" s="9">
        <v>13.808080222657683</v>
      </c>
      <c r="CS82" s="9">
        <v>13.246043060408628</v>
      </c>
      <c r="CT82" s="12">
        <v>0.41199999999999998</v>
      </c>
      <c r="CU82" s="9">
        <v>12.3</v>
      </c>
      <c r="CV82" s="12">
        <v>0.41399999999999998</v>
      </c>
      <c r="CW82" s="11">
        <v>1.66</v>
      </c>
      <c r="CX82" s="10">
        <v>307</v>
      </c>
      <c r="CY82" s="9">
        <v>60.1</v>
      </c>
      <c r="CZ82" s="11">
        <v>4.8499999999999996</v>
      </c>
      <c r="DA82" s="10">
        <v>475</v>
      </c>
      <c r="DB82" s="12">
        <v>0.20399999999999999</v>
      </c>
      <c r="DC82" s="11">
        <v>1.38</v>
      </c>
      <c r="DD82" s="13">
        <v>7.1900000000000006E-2</v>
      </c>
      <c r="DE82" s="12">
        <v>0.48699999999999999</v>
      </c>
      <c r="DF82" s="11">
        <v>9.4499999999999993</v>
      </c>
      <c r="DG82" s="13">
        <v>3.4200000000000001E-2</v>
      </c>
      <c r="DH82" s="12">
        <v>0.56100000000000005</v>
      </c>
      <c r="DI82" s="12">
        <v>0.14799999999999999</v>
      </c>
      <c r="DJ82" s="12">
        <v>0.56999999999999995</v>
      </c>
      <c r="DK82" s="12">
        <v>0.33300000000000002</v>
      </c>
      <c r="DL82" s="13">
        <v>4.4900000000000002E-2</v>
      </c>
      <c r="DM82" s="14">
        <v>3.81E-3</v>
      </c>
      <c r="DN82" s="14">
        <v>3.1700000000000001E-3</v>
      </c>
      <c r="DO82" s="13">
        <v>2.3199999999999998E-2</v>
      </c>
      <c r="DP82" s="14">
        <v>3.5000000000000001E-3</v>
      </c>
      <c r="DQ82" s="13">
        <v>2.0199999999999999E-2</v>
      </c>
      <c r="DR82" s="12">
        <v>0.48699999999999999</v>
      </c>
      <c r="DS82" s="12">
        <v>0.217</v>
      </c>
      <c r="DT82" s="12">
        <v>0.124</v>
      </c>
      <c r="DU82" s="13">
        <v>2.3599999999999999E-2</v>
      </c>
      <c r="DV82" s="14">
        <v>2.6199999999999999E-3</v>
      </c>
      <c r="DW82" s="14">
        <v>2.7699999999999999E-3</v>
      </c>
      <c r="DX82" s="14">
        <v>2.3500000000000001E-3</v>
      </c>
      <c r="DY82" s="13">
        <v>1.37E-2</v>
      </c>
      <c r="DZ82" s="13">
        <v>1.5800000000000002E-2</v>
      </c>
      <c r="EA82" s="14">
        <v>4.3699999999999998E-3</v>
      </c>
      <c r="EB82" s="13">
        <v>1.5100000000000001E-2</v>
      </c>
      <c r="EC82" s="14">
        <v>2.31E-3</v>
      </c>
      <c r="ED82" s="14">
        <v>9.4500000000000001E-3</v>
      </c>
      <c r="EE82" s="14">
        <v>2.5100000000000001E-3</v>
      </c>
      <c r="EF82" s="14">
        <v>7.0800000000000004E-3</v>
      </c>
      <c r="EG82" s="14">
        <v>2.4099999999999998E-3</v>
      </c>
      <c r="EH82" s="13">
        <v>1.14E-2</v>
      </c>
      <c r="EI82" s="14">
        <v>2.6099999999999999E-3</v>
      </c>
      <c r="EJ82" s="14">
        <v>8.6999999999999994E-3</v>
      </c>
      <c r="EK82" s="13">
        <v>3.85E-2</v>
      </c>
      <c r="EL82" s="13">
        <v>2.3599999999999999E-2</v>
      </c>
      <c r="EM82" s="14">
        <v>2.7000000000000001E-3</v>
      </c>
      <c r="EN82" s="14">
        <v>2.5600000000000002E-3</v>
      </c>
    </row>
    <row r="83" spans="1:144" x14ac:dyDescent="0.25">
      <c r="A83" t="s">
        <v>1150</v>
      </c>
      <c r="B83">
        <v>3</v>
      </c>
      <c r="C83" t="s">
        <v>831</v>
      </c>
      <c r="D83" s="10">
        <v>477.75355981871007</v>
      </c>
      <c r="E83" s="10">
        <v>100594.51630098412</v>
      </c>
      <c r="F83" s="10">
        <v>530.2075517385241</v>
      </c>
      <c r="G83" s="10">
        <v>10443.175424616102</v>
      </c>
      <c r="H83" s="10">
        <v>327351.32201515342</v>
      </c>
      <c r="I83" t="s">
        <v>1151</v>
      </c>
      <c r="J83" s="10">
        <v>470.03907628827238</v>
      </c>
      <c r="K83" s="10">
        <v>81476</v>
      </c>
      <c r="L83" s="10">
        <v>471.32101569428124</v>
      </c>
      <c r="M83" s="10">
        <v>516.13566214674074</v>
      </c>
      <c r="N83" s="10">
        <v>449.96216572579903</v>
      </c>
      <c r="O83" s="10">
        <v>446.17147329150345</v>
      </c>
      <c r="P83" s="10">
        <v>475.71916798778403</v>
      </c>
      <c r="Q83" s="10">
        <v>417.95803031505136</v>
      </c>
      <c r="R83" s="10">
        <v>460.60689233980094</v>
      </c>
      <c r="S83" s="10">
        <v>448.40098310007937</v>
      </c>
      <c r="T83" s="10">
        <v>468.23129681409603</v>
      </c>
      <c r="U83" s="10">
        <v>349.49375342380222</v>
      </c>
      <c r="V83" s="10">
        <v>420.47841585633552</v>
      </c>
      <c r="W83" s="10">
        <v>509.84372999933157</v>
      </c>
      <c r="X83" s="10">
        <v>457.7578171838349</v>
      </c>
      <c r="Y83" s="10">
        <v>442.28300796165405</v>
      </c>
      <c r="Z83" s="10">
        <v>471.08569569602264</v>
      </c>
      <c r="AA83" s="10">
        <v>427.45176827373757</v>
      </c>
      <c r="AB83" s="10">
        <v>262.19436089150145</v>
      </c>
      <c r="AC83" s="10">
        <v>438.6629302694144</v>
      </c>
      <c r="AD83" s="10">
        <v>409.40547197864817</v>
      </c>
      <c r="AE83" s="10">
        <v>454.28296823129909</v>
      </c>
      <c r="AF83" s="10">
        <v>435.23703831782615</v>
      </c>
      <c r="AG83" s="10">
        <v>455.09680706706735</v>
      </c>
      <c r="AH83" s="10">
        <v>442.4193158753684</v>
      </c>
      <c r="AI83" s="10">
        <v>427.25230217122947</v>
      </c>
      <c r="AJ83" s="10">
        <v>448.27520354196986</v>
      </c>
      <c r="AK83" s="10">
        <v>441.23431022895358</v>
      </c>
      <c r="AL83" s="10">
        <v>435.29383607717602</v>
      </c>
      <c r="AM83" s="10">
        <v>438.0534784119049</v>
      </c>
      <c r="AN83" s="10">
        <v>431.32758918075984</v>
      </c>
      <c r="AO83" s="10">
        <v>447.55444719977714</v>
      </c>
      <c r="AP83" s="10">
        <v>450.63977996443083</v>
      </c>
      <c r="AQ83" s="10">
        <v>430.23894160530301</v>
      </c>
      <c r="AR83" s="10">
        <v>451.78687130588713</v>
      </c>
      <c r="AS83" s="10">
        <v>438.99943996926976</v>
      </c>
      <c r="AT83" s="10">
        <v>431.14833446023619</v>
      </c>
      <c r="AU83" s="10">
        <v>427.27271356316817</v>
      </c>
      <c r="AV83" s="10">
        <v>338.12934901568775</v>
      </c>
      <c r="AW83" s="10">
        <v>452.525768835186</v>
      </c>
      <c r="AX83" s="10">
        <v>458.22345307785076</v>
      </c>
      <c r="AY83" s="9">
        <v>14.675233581577626</v>
      </c>
      <c r="AZ83" s="10">
        <v>3290.4530456924858</v>
      </c>
      <c r="BA83" s="9">
        <v>16.889129749046472</v>
      </c>
      <c r="BB83" s="10">
        <v>338.14555730756399</v>
      </c>
      <c r="BC83" s="10">
        <v>9541.986523407355</v>
      </c>
      <c r="BD83" t="s">
        <v>1151</v>
      </c>
      <c r="BE83" s="9">
        <v>16.055045564202402</v>
      </c>
      <c r="BF83" s="10">
        <v>285.25759852582809</v>
      </c>
      <c r="BG83" s="11">
        <v>9.6526262684596418</v>
      </c>
      <c r="BH83" s="9">
        <v>20.088098598933701</v>
      </c>
      <c r="BI83" s="9">
        <v>12.075639112948188</v>
      </c>
      <c r="BJ83" s="9">
        <v>13.543695312925953</v>
      </c>
      <c r="BK83" s="9">
        <v>20.28280747584715</v>
      </c>
      <c r="BL83" s="9">
        <v>13.708925172152874</v>
      </c>
      <c r="BM83" s="9">
        <v>15.492136330310784</v>
      </c>
      <c r="BN83" s="9">
        <v>11.624040846806558</v>
      </c>
      <c r="BO83" s="9">
        <v>12.281268571690864</v>
      </c>
      <c r="BP83" s="11">
        <v>8.4068237111031827</v>
      </c>
      <c r="BQ83" s="9">
        <v>10.410402757140586</v>
      </c>
      <c r="BR83" s="9">
        <v>15.236599547337915</v>
      </c>
      <c r="BS83" s="9">
        <v>13.755491619833082</v>
      </c>
      <c r="BT83" s="9">
        <v>15.074131457588894</v>
      </c>
      <c r="BU83" s="9">
        <v>15.196621258415707</v>
      </c>
      <c r="BV83" s="9">
        <v>14.121398868575749</v>
      </c>
      <c r="BW83" s="11">
        <v>9.0811478762340787</v>
      </c>
      <c r="BX83" s="9">
        <v>10.618672304020409</v>
      </c>
      <c r="BY83" s="9">
        <v>10.623476503060608</v>
      </c>
      <c r="BZ83" s="9">
        <v>10.534110118037733</v>
      </c>
      <c r="CA83" s="9">
        <v>10.09978496579617</v>
      </c>
      <c r="CB83" s="9">
        <v>11.676022460557938</v>
      </c>
      <c r="CC83" s="9">
        <v>12.89584275220821</v>
      </c>
      <c r="CD83" s="9">
        <v>11.925660545323018</v>
      </c>
      <c r="CE83" s="9">
        <v>14.592315543571583</v>
      </c>
      <c r="CF83" s="9">
        <v>15.345792870832202</v>
      </c>
      <c r="CG83" s="9">
        <v>16.86075839784403</v>
      </c>
      <c r="CH83" s="9">
        <v>13.216054744786678</v>
      </c>
      <c r="CI83" s="9">
        <v>11.245457265246188</v>
      </c>
      <c r="CJ83" s="9">
        <v>13.691129069106276</v>
      </c>
      <c r="CK83" s="9">
        <v>11.440819499287363</v>
      </c>
      <c r="CL83" s="9">
        <v>13.137847945101591</v>
      </c>
      <c r="CM83" s="9">
        <v>15.80365853772615</v>
      </c>
      <c r="CN83" s="9">
        <v>13.184136881496778</v>
      </c>
      <c r="CO83" s="9">
        <v>13.136337593402626</v>
      </c>
      <c r="CP83" s="9">
        <v>16.001978392008134</v>
      </c>
      <c r="CQ83" s="9">
        <v>12.335681872539006</v>
      </c>
      <c r="CR83" s="9">
        <v>14.906481936919526</v>
      </c>
      <c r="CS83" s="9">
        <v>15.316916729962513</v>
      </c>
      <c r="CT83" s="12">
        <v>0.435</v>
      </c>
      <c r="CU83" s="9">
        <v>12.3</v>
      </c>
      <c r="CV83" s="12">
        <v>0.376</v>
      </c>
      <c r="CW83" s="11">
        <v>1.67</v>
      </c>
      <c r="CX83" s="10">
        <v>316</v>
      </c>
      <c r="CY83" s="9">
        <v>58.8</v>
      </c>
      <c r="CZ83" s="11">
        <v>4.8600000000000003</v>
      </c>
      <c r="DA83" s="10">
        <v>480</v>
      </c>
      <c r="DB83" s="12">
        <v>0.185</v>
      </c>
      <c r="DC83" s="11">
        <v>1.74</v>
      </c>
      <c r="DD83" s="13">
        <v>7.8100000000000003E-2</v>
      </c>
      <c r="DE83" s="12">
        <v>0.47899999999999998</v>
      </c>
      <c r="DF83" s="11">
        <v>8.81</v>
      </c>
      <c r="DG83" s="13">
        <v>2.98E-2</v>
      </c>
      <c r="DH83" s="12">
        <v>0.56899999999999995</v>
      </c>
      <c r="DI83" s="12">
        <v>0.16600000000000001</v>
      </c>
      <c r="DJ83" s="12">
        <v>0.50600000000000001</v>
      </c>
      <c r="DK83" s="12">
        <v>0.33400000000000002</v>
      </c>
      <c r="DL83" s="13">
        <v>4.7399999999999998E-2</v>
      </c>
      <c r="DM83" s="13">
        <v>1.44E-2</v>
      </c>
      <c r="DN83" s="14">
        <v>3.1900000000000001E-3</v>
      </c>
      <c r="DO83" s="14">
        <v>6.1900000000000002E-3</v>
      </c>
      <c r="DP83" s="14">
        <v>3.5200000000000001E-3</v>
      </c>
      <c r="DQ83" s="13">
        <v>2.0400000000000001E-2</v>
      </c>
      <c r="DR83" s="12">
        <v>0.45200000000000001</v>
      </c>
      <c r="DS83" s="12">
        <v>0.20499999999999999</v>
      </c>
      <c r="DT83" s="12">
        <v>0.10299999999999999</v>
      </c>
      <c r="DU83" s="13">
        <v>2.3699999999999999E-2</v>
      </c>
      <c r="DV83" s="14">
        <v>2.64E-3</v>
      </c>
      <c r="DW83" s="14">
        <v>2.7899999999999999E-3</v>
      </c>
      <c r="DX83" s="14">
        <v>2.3600000000000001E-3</v>
      </c>
      <c r="DY83" s="13">
        <v>1.38E-2</v>
      </c>
      <c r="DZ83" s="13">
        <v>1.5900000000000001E-2</v>
      </c>
      <c r="EA83" s="14">
        <v>4.4000000000000003E-3</v>
      </c>
      <c r="EB83" s="13">
        <v>1.52E-2</v>
      </c>
      <c r="EC83" s="14">
        <v>2.32E-3</v>
      </c>
      <c r="ED83" s="14">
        <v>9.4900000000000002E-3</v>
      </c>
      <c r="EE83" s="14">
        <v>2.5100000000000001E-3</v>
      </c>
      <c r="EF83" s="14">
        <v>7.11E-3</v>
      </c>
      <c r="EG83" s="14">
        <v>2.4199999999999998E-3</v>
      </c>
      <c r="EH83" s="13">
        <v>1.14E-2</v>
      </c>
      <c r="EI83" s="14">
        <v>2.6099999999999999E-3</v>
      </c>
      <c r="EJ83" s="14">
        <v>8.7399999999999995E-3</v>
      </c>
      <c r="EK83" s="13">
        <v>3.5400000000000001E-2</v>
      </c>
      <c r="EL83" s="13">
        <v>2.3800000000000002E-2</v>
      </c>
      <c r="EM83" s="14">
        <v>2.7299999999999998E-3</v>
      </c>
      <c r="EN83" s="14">
        <v>2.5899999999999999E-3</v>
      </c>
    </row>
    <row r="84" spans="1:144" x14ac:dyDescent="0.25">
      <c r="A84" t="s">
        <v>1152</v>
      </c>
      <c r="B84">
        <v>3</v>
      </c>
      <c r="C84" t="s">
        <v>831</v>
      </c>
      <c r="D84" s="10">
        <v>474.69920829380868</v>
      </c>
      <c r="E84" s="10">
        <v>101015.78206700135</v>
      </c>
      <c r="F84" s="10">
        <v>538.66801516256407</v>
      </c>
      <c r="G84" s="10">
        <v>10505.942522716194</v>
      </c>
      <c r="H84" s="10">
        <v>333407.86298179411</v>
      </c>
      <c r="I84" t="s">
        <v>1153</v>
      </c>
      <c r="J84" s="10">
        <v>463.58138110820983</v>
      </c>
      <c r="K84" s="10">
        <v>81476</v>
      </c>
      <c r="L84" s="10">
        <v>469.26670694566394</v>
      </c>
      <c r="M84" s="10">
        <v>523.54724716240719</v>
      </c>
      <c r="N84" s="10">
        <v>453.17480485718352</v>
      </c>
      <c r="O84" s="10">
        <v>447.38129139736037</v>
      </c>
      <c r="P84" s="10">
        <v>455.15704953154869</v>
      </c>
      <c r="Q84" s="10">
        <v>419.23530624804908</v>
      </c>
      <c r="R84" s="10">
        <v>457.60528999818695</v>
      </c>
      <c r="S84" s="10">
        <v>449.84848776585983</v>
      </c>
      <c r="T84" s="10">
        <v>474.51166907313905</v>
      </c>
      <c r="U84" s="10">
        <v>343.49888394961607</v>
      </c>
      <c r="V84" s="10">
        <v>424.17129575862054</v>
      </c>
      <c r="W84" s="10">
        <v>514.48727738271361</v>
      </c>
      <c r="X84" s="10">
        <v>455.81862144703831</v>
      </c>
      <c r="Y84" s="10">
        <v>443.95227506266025</v>
      </c>
      <c r="Z84" s="10">
        <v>466.31601290727895</v>
      </c>
      <c r="AA84" s="10">
        <v>425.04282891421923</v>
      </c>
      <c r="AB84" s="10">
        <v>262.42844411043677</v>
      </c>
      <c r="AC84" s="10">
        <v>441.61750785320498</v>
      </c>
      <c r="AD84" s="10">
        <v>409.39067511514645</v>
      </c>
      <c r="AE84" s="10">
        <v>451.51649018187709</v>
      </c>
      <c r="AF84" s="10">
        <v>441.75058411030545</v>
      </c>
      <c r="AG84" s="10">
        <v>455.78104659576263</v>
      </c>
      <c r="AH84" s="10">
        <v>449.1674776963693</v>
      </c>
      <c r="AI84" s="10">
        <v>432.7459394295156</v>
      </c>
      <c r="AJ84" s="10">
        <v>453.48819649617758</v>
      </c>
      <c r="AK84" s="10">
        <v>454.49626572147821</v>
      </c>
      <c r="AL84" s="10">
        <v>446.23741042073982</v>
      </c>
      <c r="AM84" s="10">
        <v>449.56735529031977</v>
      </c>
      <c r="AN84" s="10">
        <v>432.22420200101175</v>
      </c>
      <c r="AO84" s="10">
        <v>450.16988437803462</v>
      </c>
      <c r="AP84" s="10">
        <v>449.6837676594958</v>
      </c>
      <c r="AQ84" s="10">
        <v>432.14023396846432</v>
      </c>
      <c r="AR84" s="10">
        <v>457.34785730586742</v>
      </c>
      <c r="AS84" s="10">
        <v>442.78570128412775</v>
      </c>
      <c r="AT84" s="10">
        <v>432.67368366284535</v>
      </c>
      <c r="AU84" s="10">
        <v>429.85618359829573</v>
      </c>
      <c r="AV84" s="10">
        <v>341.93276676662737</v>
      </c>
      <c r="AW84" s="10">
        <v>455.19478951928664</v>
      </c>
      <c r="AX84" s="10">
        <v>464.98551901114348</v>
      </c>
      <c r="AY84" s="9">
        <v>19.400605733528689</v>
      </c>
      <c r="AZ84" s="10">
        <v>4013.6334407377367</v>
      </c>
      <c r="BA84" s="9">
        <v>18.406637283759856</v>
      </c>
      <c r="BB84" s="10">
        <v>396.96777772836509</v>
      </c>
      <c r="BC84" s="10">
        <v>11499.044470607114</v>
      </c>
      <c r="BD84" t="s">
        <v>1153</v>
      </c>
      <c r="BE84" s="9">
        <v>18.90357998409894</v>
      </c>
      <c r="BF84" s="10">
        <v>350.17009460469347</v>
      </c>
      <c r="BG84" s="9">
        <v>11.349297550974999</v>
      </c>
      <c r="BH84" s="9">
        <v>22.401351516610646</v>
      </c>
      <c r="BI84" s="9">
        <v>15.22369463641467</v>
      </c>
      <c r="BJ84" s="9">
        <v>15.729260158493686</v>
      </c>
      <c r="BK84" s="9">
        <v>22.308455059816005</v>
      </c>
      <c r="BL84" s="9">
        <v>14.636816271477016</v>
      </c>
      <c r="BM84" s="9">
        <v>16.992590027425223</v>
      </c>
      <c r="BN84" s="9">
        <v>14.202105195822691</v>
      </c>
      <c r="BO84" s="9">
        <v>14.53491146887985</v>
      </c>
      <c r="BP84" s="9">
        <v>10.545823793852696</v>
      </c>
      <c r="BQ84" s="9">
        <v>12.593314746534215</v>
      </c>
      <c r="BR84" s="9">
        <v>18.222036035573517</v>
      </c>
      <c r="BS84" s="9">
        <v>16.749610153927335</v>
      </c>
      <c r="BT84" s="9">
        <v>16.458013149952961</v>
      </c>
      <c r="BU84" s="9">
        <v>16.768773320720651</v>
      </c>
      <c r="BV84" s="9">
        <v>15.596409142862587</v>
      </c>
      <c r="BW84" s="9">
        <v>11.006221983816472</v>
      </c>
      <c r="BX84" s="9">
        <v>15.416554932158975</v>
      </c>
      <c r="BY84" s="9">
        <v>11.643758762660303</v>
      </c>
      <c r="BZ84" s="9">
        <v>13.296570501739666</v>
      </c>
      <c r="CA84" s="9">
        <v>12.97913520713016</v>
      </c>
      <c r="CB84" s="9">
        <v>14.200201575733871</v>
      </c>
      <c r="CC84" s="9">
        <v>14.144744902312505</v>
      </c>
      <c r="CD84" s="9">
        <v>15.537500823417703</v>
      </c>
      <c r="CE84" s="9">
        <v>16.467549686420092</v>
      </c>
      <c r="CF84" s="9">
        <v>16.432803946266077</v>
      </c>
      <c r="CG84" s="9">
        <v>17.58934036349083</v>
      </c>
      <c r="CH84" s="9">
        <v>15.340577247640418</v>
      </c>
      <c r="CI84" s="9">
        <v>13.035614726463542</v>
      </c>
      <c r="CJ84" s="9">
        <v>15.399794803687554</v>
      </c>
      <c r="CK84" s="9">
        <v>13.074189086620752</v>
      </c>
      <c r="CL84" s="9">
        <v>14.25796641029484</v>
      </c>
      <c r="CM84" s="9">
        <v>17.07823950997615</v>
      </c>
      <c r="CN84" s="9">
        <v>15.258958714873607</v>
      </c>
      <c r="CO84" s="9">
        <v>15.876821459417055</v>
      </c>
      <c r="CP84" s="9">
        <v>18.137179766475747</v>
      </c>
      <c r="CQ84" s="9">
        <v>13.363282308932925</v>
      </c>
      <c r="CR84" s="9">
        <v>16.696613869401791</v>
      </c>
      <c r="CS84" s="9">
        <v>16.250857991411859</v>
      </c>
      <c r="CT84" s="12">
        <v>0.44800000000000001</v>
      </c>
      <c r="CU84" s="9">
        <v>12.3</v>
      </c>
      <c r="CV84" s="12">
        <v>0.35899999999999999</v>
      </c>
      <c r="CW84" s="11">
        <v>1.68</v>
      </c>
      <c r="CX84" s="10">
        <v>320</v>
      </c>
      <c r="CY84" s="9">
        <v>55.5</v>
      </c>
      <c r="CZ84" s="11">
        <v>4.8600000000000003</v>
      </c>
      <c r="DA84" s="10">
        <v>477</v>
      </c>
      <c r="DB84" s="12">
        <v>0.184</v>
      </c>
      <c r="DC84" s="11">
        <v>1.38</v>
      </c>
      <c r="DD84" s="13">
        <v>7.7399999999999997E-2</v>
      </c>
      <c r="DE84" s="12">
        <v>0.46700000000000003</v>
      </c>
      <c r="DF84" s="11">
        <v>9.67</v>
      </c>
      <c r="DG84" s="13">
        <v>4.3700000000000003E-2</v>
      </c>
      <c r="DH84" s="12">
        <v>0.46100000000000002</v>
      </c>
      <c r="DI84" s="12">
        <v>0.16800000000000001</v>
      </c>
      <c r="DJ84" s="12">
        <v>0.60099999999999998</v>
      </c>
      <c r="DK84" s="12">
        <v>0.39600000000000002</v>
      </c>
      <c r="DL84" s="13">
        <v>3.4700000000000002E-2</v>
      </c>
      <c r="DM84" s="14">
        <v>3.8E-3</v>
      </c>
      <c r="DN84" s="14">
        <v>3.16E-3</v>
      </c>
      <c r="DO84" s="14">
        <v>6.1399999999999996E-3</v>
      </c>
      <c r="DP84" s="14">
        <v>3.49E-3</v>
      </c>
      <c r="DQ84" s="13">
        <v>2.0199999999999999E-2</v>
      </c>
      <c r="DR84" s="13">
        <v>6.2399999999999997E-2</v>
      </c>
      <c r="DS84" s="12">
        <v>0.217</v>
      </c>
      <c r="DT84" s="12">
        <v>0.124</v>
      </c>
      <c r="DU84" s="13">
        <v>2.35E-2</v>
      </c>
      <c r="DV84" s="14">
        <v>2.6199999999999999E-3</v>
      </c>
      <c r="DW84" s="14">
        <v>2.7599999999999999E-3</v>
      </c>
      <c r="DX84" s="14">
        <v>2.3400000000000001E-3</v>
      </c>
      <c r="DY84" s="13">
        <v>1.37E-2</v>
      </c>
      <c r="DZ84" s="13">
        <v>1.5800000000000002E-2</v>
      </c>
      <c r="EA84" s="14">
        <v>4.3600000000000002E-3</v>
      </c>
      <c r="EB84" s="13">
        <v>1.5100000000000001E-2</v>
      </c>
      <c r="EC84" s="14">
        <v>2.3E-3</v>
      </c>
      <c r="ED84" s="14">
        <v>9.41E-3</v>
      </c>
      <c r="EE84" s="14">
        <v>2.49E-3</v>
      </c>
      <c r="EF84" s="14">
        <v>7.0499999999999998E-3</v>
      </c>
      <c r="EG84" s="14">
        <v>2.3999999999999998E-3</v>
      </c>
      <c r="EH84" s="13">
        <v>1.1299999999999999E-2</v>
      </c>
      <c r="EI84" s="14">
        <v>2.5899999999999999E-3</v>
      </c>
      <c r="EJ84" s="14">
        <v>8.6700000000000006E-3</v>
      </c>
      <c r="EK84" s="13">
        <v>3.5099999999999999E-2</v>
      </c>
      <c r="EL84" s="13">
        <v>2.8299999999999999E-2</v>
      </c>
      <c r="EM84" s="14">
        <v>2.7100000000000002E-3</v>
      </c>
      <c r="EN84" s="14">
        <v>2.5699999999999998E-3</v>
      </c>
    </row>
    <row r="85" spans="1:144" x14ac:dyDescent="0.25">
      <c r="A85" t="s">
        <v>1154</v>
      </c>
      <c r="B85">
        <v>3</v>
      </c>
      <c r="C85" t="s">
        <v>831</v>
      </c>
      <c r="D85" s="10">
        <v>450.70427321539808</v>
      </c>
      <c r="E85" s="10">
        <v>97506.325906249913</v>
      </c>
      <c r="F85" s="10">
        <v>512.98398894017566</v>
      </c>
      <c r="G85" s="10">
        <v>10278.313423530071</v>
      </c>
      <c r="H85" s="10">
        <v>324864.23000310257</v>
      </c>
      <c r="I85" t="s">
        <v>1155</v>
      </c>
      <c r="J85" s="10">
        <v>460.09128902070972</v>
      </c>
      <c r="K85" s="10">
        <v>81476</v>
      </c>
      <c r="L85" s="10">
        <v>471.29836945385694</v>
      </c>
      <c r="M85" s="10">
        <v>515.90090585410996</v>
      </c>
      <c r="N85" s="10">
        <v>448.09456924411717</v>
      </c>
      <c r="O85" s="10">
        <v>447.59856943794796</v>
      </c>
      <c r="P85" s="10">
        <v>448.42322710965334</v>
      </c>
      <c r="Q85" s="10">
        <v>409.98329296076139</v>
      </c>
      <c r="R85" s="10">
        <v>449.16360948798894</v>
      </c>
      <c r="S85" s="10">
        <v>430.89454086624949</v>
      </c>
      <c r="T85" s="10">
        <v>473.165938153642</v>
      </c>
      <c r="U85" s="10">
        <v>342.29283020966068</v>
      </c>
      <c r="V85" s="10">
        <v>421.1952653310783</v>
      </c>
      <c r="W85" s="10">
        <v>504.52569838328901</v>
      </c>
      <c r="X85" s="10">
        <v>446.9101842689077</v>
      </c>
      <c r="Y85" s="10">
        <v>432.02860695918605</v>
      </c>
      <c r="Z85" s="10">
        <v>465.59743820922057</v>
      </c>
      <c r="AA85" s="10">
        <v>419.30716328233683</v>
      </c>
      <c r="AB85" s="10">
        <v>261.32196727190347</v>
      </c>
      <c r="AC85" s="10">
        <v>435.55644818681714</v>
      </c>
      <c r="AD85" s="10">
        <v>398.05339316530313</v>
      </c>
      <c r="AE85" s="10">
        <v>440.07896300542592</v>
      </c>
      <c r="AF85" s="10">
        <v>426.13960888985451</v>
      </c>
      <c r="AG85" s="10">
        <v>446.59856458905932</v>
      </c>
      <c r="AH85" s="10">
        <v>434.7871007671817</v>
      </c>
      <c r="AI85" s="10">
        <v>420.00994611751469</v>
      </c>
      <c r="AJ85" s="10">
        <v>444.62152517073031</v>
      </c>
      <c r="AK85" s="10">
        <v>433.84942705462765</v>
      </c>
      <c r="AL85" s="10">
        <v>426.48746749544529</v>
      </c>
      <c r="AM85" s="10">
        <v>428.42335341903203</v>
      </c>
      <c r="AN85" s="10">
        <v>418.69658053055736</v>
      </c>
      <c r="AO85" s="10">
        <v>435.89594161462099</v>
      </c>
      <c r="AP85" s="10">
        <v>435.19195179184084</v>
      </c>
      <c r="AQ85" s="10">
        <v>416.38004516861099</v>
      </c>
      <c r="AR85" s="10">
        <v>439.38837817164256</v>
      </c>
      <c r="AS85" s="10">
        <v>429.7789402484986</v>
      </c>
      <c r="AT85" s="10">
        <v>417.74344571220234</v>
      </c>
      <c r="AU85" s="10">
        <v>413.90547470006925</v>
      </c>
      <c r="AV85" s="10">
        <v>327.58837621790644</v>
      </c>
      <c r="AW85" s="10">
        <v>443.30481924783078</v>
      </c>
      <c r="AX85" s="10">
        <v>446.99452440472976</v>
      </c>
      <c r="AY85" s="9">
        <v>12.233194482491283</v>
      </c>
      <c r="AZ85" s="10">
        <v>3082.979481888689</v>
      </c>
      <c r="BA85" s="9">
        <v>18.412063550277018</v>
      </c>
      <c r="BB85" s="10">
        <v>271.29015097676682</v>
      </c>
      <c r="BC85" s="10">
        <v>8421.7869852653657</v>
      </c>
      <c r="BD85" t="s">
        <v>1155</v>
      </c>
      <c r="BE85" s="9">
        <v>17.050351186701921</v>
      </c>
      <c r="BF85" s="10">
        <v>365.3159589120105</v>
      </c>
      <c r="BG85" s="11">
        <v>9.4137295988359941</v>
      </c>
      <c r="BH85" s="9">
        <v>17.464802419920218</v>
      </c>
      <c r="BI85" s="9">
        <v>11.970721969382357</v>
      </c>
      <c r="BJ85" s="9">
        <v>12.12382390905891</v>
      </c>
      <c r="BK85" s="9">
        <v>20.221252936449972</v>
      </c>
      <c r="BL85" s="9">
        <v>11.933435113651624</v>
      </c>
      <c r="BM85" s="9">
        <v>12.584891339137338</v>
      </c>
      <c r="BN85" s="9">
        <v>11.198475948694577</v>
      </c>
      <c r="BO85" s="9">
        <v>11.62709209889282</v>
      </c>
      <c r="BP85" s="11">
        <v>7.0731732791535711</v>
      </c>
      <c r="BQ85" s="9">
        <v>11.080043585382887</v>
      </c>
      <c r="BR85" s="9">
        <v>12.332392067416517</v>
      </c>
      <c r="BS85" s="9">
        <v>12.70570429289058</v>
      </c>
      <c r="BT85" s="9">
        <v>13.488035761168263</v>
      </c>
      <c r="BU85" s="9">
        <v>13.34627951079481</v>
      </c>
      <c r="BV85" s="9">
        <v>13.984364476341758</v>
      </c>
      <c r="BW85" s="11">
        <v>9.7945622271781332</v>
      </c>
      <c r="BX85" s="9">
        <v>12.026308543530165</v>
      </c>
      <c r="BY85" s="9">
        <v>11.335973985101775</v>
      </c>
      <c r="BZ85" s="9">
        <v>12.459959313240326</v>
      </c>
      <c r="CA85" s="11">
        <v>9.6219094724446403</v>
      </c>
      <c r="CB85" s="9">
        <v>11.281194971123297</v>
      </c>
      <c r="CC85" s="9">
        <v>11.384360517316777</v>
      </c>
      <c r="CD85" s="9">
        <v>12.892794934120735</v>
      </c>
      <c r="CE85" s="9">
        <v>12.62418708652509</v>
      </c>
      <c r="CF85" s="9">
        <v>12.365388761091056</v>
      </c>
      <c r="CG85" s="9">
        <v>13.198453002249162</v>
      </c>
      <c r="CH85" s="9">
        <v>12.640411649976881</v>
      </c>
      <c r="CI85" s="9">
        <v>11.221072969337092</v>
      </c>
      <c r="CJ85" s="9">
        <v>12.196844861609243</v>
      </c>
      <c r="CK85" s="9">
        <v>10.924931517098146</v>
      </c>
      <c r="CL85" s="9">
        <v>12.364248176346717</v>
      </c>
      <c r="CM85" s="9">
        <v>14.590606880877077</v>
      </c>
      <c r="CN85" s="9">
        <v>12.518596728090266</v>
      </c>
      <c r="CO85" s="9">
        <v>13.648466554257972</v>
      </c>
      <c r="CP85" s="9">
        <v>14.756923340180869</v>
      </c>
      <c r="CQ85" s="9">
        <v>10.672150987990198</v>
      </c>
      <c r="CR85" s="9">
        <v>12.580285279665054</v>
      </c>
      <c r="CS85" s="9">
        <v>11.363228831088207</v>
      </c>
      <c r="CT85" s="12">
        <v>0.40400000000000003</v>
      </c>
      <c r="CU85" s="9">
        <v>12.2</v>
      </c>
      <c r="CV85" s="12">
        <v>0.39300000000000002</v>
      </c>
      <c r="CW85" s="11">
        <v>1.53</v>
      </c>
      <c r="CX85" s="10">
        <v>320</v>
      </c>
      <c r="CY85" s="9">
        <v>53.5</v>
      </c>
      <c r="CZ85" s="11">
        <v>4.7699999999999996</v>
      </c>
      <c r="DA85" s="10">
        <v>478</v>
      </c>
      <c r="DB85" s="12">
        <v>0.187</v>
      </c>
      <c r="DC85" s="11">
        <v>1.25</v>
      </c>
      <c r="DD85" s="13">
        <v>6.7799999999999999E-2</v>
      </c>
      <c r="DE85" s="12">
        <v>0.45500000000000002</v>
      </c>
      <c r="DF85" s="11">
        <v>9.18</v>
      </c>
      <c r="DG85" s="13">
        <v>3.5900000000000001E-2</v>
      </c>
      <c r="DH85" s="12">
        <v>0.53700000000000003</v>
      </c>
      <c r="DI85" s="12">
        <v>0.14799999999999999</v>
      </c>
      <c r="DJ85" s="12">
        <v>0.41399999999999998</v>
      </c>
      <c r="DK85" s="12">
        <v>0.33800000000000002</v>
      </c>
      <c r="DL85" s="13">
        <v>3.6799999999999999E-2</v>
      </c>
      <c r="DM85" s="14">
        <v>3.7200000000000002E-3</v>
      </c>
      <c r="DN85" s="14">
        <v>3.0899999999999999E-3</v>
      </c>
      <c r="DO85" s="14">
        <v>6.0099999999999997E-3</v>
      </c>
      <c r="DP85" s="13">
        <v>1.29E-2</v>
      </c>
      <c r="DQ85" s="13">
        <v>1.9900000000000001E-2</v>
      </c>
      <c r="DR85" s="12">
        <v>0.56899999999999995</v>
      </c>
      <c r="DS85" s="12">
        <v>0.219</v>
      </c>
      <c r="DT85" s="12">
        <v>0.11899999999999999</v>
      </c>
      <c r="DU85" s="13">
        <v>2.3E-2</v>
      </c>
      <c r="DV85" s="14">
        <v>2.5600000000000002E-3</v>
      </c>
      <c r="DW85" s="14">
        <v>2.7000000000000001E-3</v>
      </c>
      <c r="DX85" s="14">
        <v>2.2899999999999999E-3</v>
      </c>
      <c r="DY85" s="13">
        <v>1.34E-2</v>
      </c>
      <c r="DZ85" s="13">
        <v>1.55E-2</v>
      </c>
      <c r="EA85" s="14">
        <v>4.2700000000000004E-3</v>
      </c>
      <c r="EB85" s="13">
        <v>1.4800000000000001E-2</v>
      </c>
      <c r="EC85" s="14">
        <v>2.2499999999999998E-3</v>
      </c>
      <c r="ED85" s="14">
        <v>9.1999999999999998E-3</v>
      </c>
      <c r="EE85" s="14">
        <v>2.4299999999999999E-3</v>
      </c>
      <c r="EF85" s="14">
        <v>6.8999999999999999E-3</v>
      </c>
      <c r="EG85" s="14">
        <v>2.33E-3</v>
      </c>
      <c r="EH85" s="13">
        <v>1.11E-2</v>
      </c>
      <c r="EI85" s="14">
        <v>2.5200000000000001E-3</v>
      </c>
      <c r="EJ85" s="14">
        <v>8.4799999999999997E-3</v>
      </c>
      <c r="EK85" s="14">
        <v>5.2900000000000004E-3</v>
      </c>
      <c r="EL85" s="13">
        <v>2.92E-2</v>
      </c>
      <c r="EM85" s="14">
        <v>2.6700000000000001E-3</v>
      </c>
      <c r="EN85" s="14">
        <v>2.5300000000000001E-3</v>
      </c>
    </row>
    <row r="86" spans="1:144" x14ac:dyDescent="0.25">
      <c r="A86" t="s">
        <v>1156</v>
      </c>
      <c r="B86">
        <v>3</v>
      </c>
      <c r="C86" t="s">
        <v>831</v>
      </c>
      <c r="D86" s="10">
        <v>458.891051214122</v>
      </c>
      <c r="E86" s="10">
        <v>97214.975764734874</v>
      </c>
      <c r="F86" s="10">
        <v>514.9269285988978</v>
      </c>
      <c r="G86" s="10">
        <v>10308.466313162562</v>
      </c>
      <c r="H86" s="10">
        <v>326455.38095181005</v>
      </c>
      <c r="I86" t="s">
        <v>1157</v>
      </c>
      <c r="J86" s="10">
        <v>463.57441849036923</v>
      </c>
      <c r="K86" s="10">
        <v>81476</v>
      </c>
      <c r="L86" s="10">
        <v>465.06596180921377</v>
      </c>
      <c r="M86" s="10">
        <v>509.80751350162507</v>
      </c>
      <c r="N86" s="10">
        <v>449.17946237982795</v>
      </c>
      <c r="O86" s="10">
        <v>448.13194374446186</v>
      </c>
      <c r="P86" s="10">
        <v>465.50829174943726</v>
      </c>
      <c r="Q86" s="10">
        <v>413.45257918858732</v>
      </c>
      <c r="R86" s="10">
        <v>453.99109004411531</v>
      </c>
      <c r="S86" s="10">
        <v>437.32304194604194</v>
      </c>
      <c r="T86" s="10">
        <v>468.56472806710531</v>
      </c>
      <c r="U86" s="10">
        <v>336.88422058969866</v>
      </c>
      <c r="V86" s="10">
        <v>416.52037255627482</v>
      </c>
      <c r="W86" s="10">
        <v>505.88156081778806</v>
      </c>
      <c r="X86" s="10">
        <v>458.83424352384424</v>
      </c>
      <c r="Y86" s="10">
        <v>438.70697809207155</v>
      </c>
      <c r="Z86" s="10">
        <v>462.26543216876161</v>
      </c>
      <c r="AA86" s="10">
        <v>416.37161070301408</v>
      </c>
      <c r="AB86" s="10">
        <v>260.47324545339177</v>
      </c>
      <c r="AC86" s="10">
        <v>433.59900935760697</v>
      </c>
      <c r="AD86" s="10">
        <v>399.80313786396528</v>
      </c>
      <c r="AE86" s="10">
        <v>441.22583423483616</v>
      </c>
      <c r="AF86" s="10">
        <v>425.97358661623815</v>
      </c>
      <c r="AG86" s="10">
        <v>443.47218600159277</v>
      </c>
      <c r="AH86" s="10">
        <v>433.97012915435511</v>
      </c>
      <c r="AI86" s="10">
        <v>423.63451214486764</v>
      </c>
      <c r="AJ86" s="10">
        <v>444.977407843874</v>
      </c>
      <c r="AK86" s="10">
        <v>433.61677451997514</v>
      </c>
      <c r="AL86" s="10">
        <v>427.55760168182206</v>
      </c>
      <c r="AM86" s="10">
        <v>431.80911134541901</v>
      </c>
      <c r="AN86" s="10">
        <v>421.94544605647934</v>
      </c>
      <c r="AO86" s="10">
        <v>441.319019561696</v>
      </c>
      <c r="AP86" s="10">
        <v>440.32273403146928</v>
      </c>
      <c r="AQ86" s="10">
        <v>421.84547727168263</v>
      </c>
      <c r="AR86" s="10">
        <v>444.69771270848315</v>
      </c>
      <c r="AS86" s="10">
        <v>427.7718387458753</v>
      </c>
      <c r="AT86" s="10">
        <v>420.01445431676308</v>
      </c>
      <c r="AU86" s="10">
        <v>416.07386563462893</v>
      </c>
      <c r="AV86" s="10">
        <v>328.78687252580011</v>
      </c>
      <c r="AW86" s="10">
        <v>443.4797262227454</v>
      </c>
      <c r="AX86" s="10">
        <v>448.60512753445062</v>
      </c>
      <c r="AY86" s="9">
        <v>14.97236845437202</v>
      </c>
      <c r="AZ86" s="10">
        <v>3024.4539883073676</v>
      </c>
      <c r="BA86" s="9">
        <v>16.777158918700113</v>
      </c>
      <c r="BB86" s="10">
        <v>294.58257043101884</v>
      </c>
      <c r="BC86" s="10">
        <v>7837.783583118875</v>
      </c>
      <c r="BD86" t="s">
        <v>1157</v>
      </c>
      <c r="BE86" s="9">
        <v>17.141599313945296</v>
      </c>
      <c r="BF86" s="10">
        <v>398.82055199948377</v>
      </c>
      <c r="BG86" s="11">
        <v>9.5383169529076568</v>
      </c>
      <c r="BH86" s="9">
        <v>22.228116351127564</v>
      </c>
      <c r="BI86" s="9">
        <v>13.521682988099538</v>
      </c>
      <c r="BJ86" s="9">
        <v>15.011889856512971</v>
      </c>
      <c r="BK86" s="9">
        <v>24.367223966072718</v>
      </c>
      <c r="BL86" s="9">
        <v>14.243984122709151</v>
      </c>
      <c r="BM86" s="9">
        <v>16.311178895920147</v>
      </c>
      <c r="BN86" s="9">
        <v>11.493855780562289</v>
      </c>
      <c r="BO86" s="9">
        <v>11.847101244250448</v>
      </c>
      <c r="BP86" s="11">
        <v>8.6400955105117916</v>
      </c>
      <c r="BQ86" s="9">
        <v>11.94707535446542</v>
      </c>
      <c r="BR86" s="9">
        <v>16.614037777990696</v>
      </c>
      <c r="BS86" s="9">
        <v>16.161232582669669</v>
      </c>
      <c r="BT86" s="9">
        <v>15.162954405999706</v>
      </c>
      <c r="BU86" s="9">
        <v>15.554232416514299</v>
      </c>
      <c r="BV86" s="9">
        <v>14.319967671998542</v>
      </c>
      <c r="BW86" s="11">
        <v>9.7456913535586924</v>
      </c>
      <c r="BX86" s="9">
        <v>11.732550594432988</v>
      </c>
      <c r="BY86" s="11">
        <v>9.7826985730707055</v>
      </c>
      <c r="BZ86" s="9">
        <v>10.617303963384403</v>
      </c>
      <c r="CA86" s="9">
        <v>10.037749914742173</v>
      </c>
      <c r="CB86" s="9">
        <v>11.043841611973571</v>
      </c>
      <c r="CC86" s="9">
        <v>13.32206008492107</v>
      </c>
      <c r="CD86" s="9">
        <v>13.270838144222314</v>
      </c>
      <c r="CE86" s="9">
        <v>15.702148163108369</v>
      </c>
      <c r="CF86" s="9">
        <v>14.815258196553694</v>
      </c>
      <c r="CG86" s="9">
        <v>14.490613331173597</v>
      </c>
      <c r="CH86" s="9">
        <v>13.202711199622618</v>
      </c>
      <c r="CI86" s="9">
        <v>12.040875704126803</v>
      </c>
      <c r="CJ86" s="9">
        <v>12.431724199949562</v>
      </c>
      <c r="CK86" s="9">
        <v>11.318686521877984</v>
      </c>
      <c r="CL86" s="9">
        <v>13.148081401138715</v>
      </c>
      <c r="CM86" s="9">
        <v>14.289312759646137</v>
      </c>
      <c r="CN86" s="9">
        <v>11.890039209268778</v>
      </c>
      <c r="CO86" s="9">
        <v>13.087512383201862</v>
      </c>
      <c r="CP86" s="9">
        <v>15.859414843150471</v>
      </c>
      <c r="CQ86" s="9">
        <v>11.802103070882948</v>
      </c>
      <c r="CR86" s="9">
        <v>13.868742843433759</v>
      </c>
      <c r="CS86" s="9">
        <v>13.968905245748308</v>
      </c>
      <c r="CT86" s="12">
        <v>0.41499999999999998</v>
      </c>
      <c r="CU86" s="9">
        <v>12.6</v>
      </c>
      <c r="CV86" s="12">
        <v>0.32100000000000001</v>
      </c>
      <c r="CW86" s="11">
        <v>1.53</v>
      </c>
      <c r="CX86" s="10">
        <v>322</v>
      </c>
      <c r="CY86" s="9">
        <v>52.1</v>
      </c>
      <c r="CZ86" s="11">
        <v>4.76</v>
      </c>
      <c r="DA86" s="10">
        <v>470</v>
      </c>
      <c r="DB86" s="12">
        <v>0.20300000000000001</v>
      </c>
      <c r="DC86" s="11">
        <v>1.51</v>
      </c>
      <c r="DD86" s="13">
        <v>6.1199999999999997E-2</v>
      </c>
      <c r="DE86" s="12">
        <v>0.46300000000000002</v>
      </c>
      <c r="DF86" s="11">
        <v>9.06</v>
      </c>
      <c r="DG86" s="13">
        <v>3.32E-2</v>
      </c>
      <c r="DH86" s="12">
        <v>0.495</v>
      </c>
      <c r="DI86" s="12">
        <v>0.182</v>
      </c>
      <c r="DJ86" s="12">
        <v>0.61799999999999999</v>
      </c>
      <c r="DK86" s="12">
        <v>0.39900000000000002</v>
      </c>
      <c r="DL86" s="13">
        <v>5.5399999999999998E-2</v>
      </c>
      <c r="DM86" s="14">
        <v>3.7200000000000002E-3</v>
      </c>
      <c r="DN86" s="14">
        <v>3.0899999999999999E-3</v>
      </c>
      <c r="DO86" s="14">
        <v>6.0099999999999997E-3</v>
      </c>
      <c r="DP86" s="13">
        <v>1.29E-2</v>
      </c>
      <c r="DQ86" s="13">
        <v>1.9900000000000001E-2</v>
      </c>
      <c r="DR86" s="12">
        <v>0.47499999999999998</v>
      </c>
      <c r="DS86" s="12">
        <v>0.21</v>
      </c>
      <c r="DT86" s="12">
        <v>0.14000000000000001</v>
      </c>
      <c r="DU86" s="13">
        <v>2.3E-2</v>
      </c>
      <c r="DV86" s="14">
        <v>2.5600000000000002E-3</v>
      </c>
      <c r="DW86" s="14">
        <v>2.7000000000000001E-3</v>
      </c>
      <c r="DX86" s="14">
        <v>2.2899999999999999E-3</v>
      </c>
      <c r="DY86" s="13">
        <v>1.34E-2</v>
      </c>
      <c r="DZ86" s="13">
        <v>1.55E-2</v>
      </c>
      <c r="EA86" s="13">
        <v>1.61E-2</v>
      </c>
      <c r="EB86" s="13">
        <v>1.4800000000000001E-2</v>
      </c>
      <c r="EC86" s="14">
        <v>2.2399999999999998E-3</v>
      </c>
      <c r="ED86" s="14">
        <v>9.1900000000000003E-3</v>
      </c>
      <c r="EE86" s="14">
        <v>2.4299999999999999E-3</v>
      </c>
      <c r="EF86" s="14">
        <v>6.8900000000000003E-3</v>
      </c>
      <c r="EG86" s="14">
        <v>2.33E-3</v>
      </c>
      <c r="EH86" s="13">
        <v>1.11E-2</v>
      </c>
      <c r="EI86" s="14">
        <v>2.5200000000000001E-3</v>
      </c>
      <c r="EJ86" s="14">
        <v>8.4799999999999997E-3</v>
      </c>
      <c r="EK86" s="13">
        <v>4.1200000000000001E-2</v>
      </c>
      <c r="EL86" s="13">
        <v>3.5099999999999999E-2</v>
      </c>
      <c r="EM86" s="14">
        <v>2.6700000000000001E-3</v>
      </c>
      <c r="EN86" s="14">
        <v>2.5300000000000001E-3</v>
      </c>
    </row>
    <row r="87" spans="1:144" x14ac:dyDescent="0.25">
      <c r="A87" t="s">
        <v>1158</v>
      </c>
      <c r="B87">
        <v>3</v>
      </c>
      <c r="C87" t="s">
        <v>831</v>
      </c>
      <c r="D87" s="10">
        <v>470.34576082633362</v>
      </c>
      <c r="E87" s="10">
        <v>102382.77502004089</v>
      </c>
      <c r="F87" s="10">
        <v>532.32563410513137</v>
      </c>
      <c r="G87" s="10">
        <v>10502.709619038293</v>
      </c>
      <c r="H87" s="10">
        <v>331342.02882868459</v>
      </c>
      <c r="I87" t="s">
        <v>1157</v>
      </c>
      <c r="J87" s="10">
        <v>471.92813290863984</v>
      </c>
      <c r="K87" s="10">
        <v>81476</v>
      </c>
      <c r="L87" s="10">
        <v>473.42867507323325</v>
      </c>
      <c r="M87" s="10">
        <v>514.85671972678415</v>
      </c>
      <c r="N87" s="10">
        <v>453.32316773185499</v>
      </c>
      <c r="O87" s="10">
        <v>449.35926481568873</v>
      </c>
      <c r="P87" s="10">
        <v>475.97581471633555</v>
      </c>
      <c r="Q87" s="10">
        <v>419.73609715130999</v>
      </c>
      <c r="R87" s="10">
        <v>455.62578634421197</v>
      </c>
      <c r="S87" s="10">
        <v>441.11533493811442</v>
      </c>
      <c r="T87" s="10">
        <v>471.3686576111902</v>
      </c>
      <c r="U87" s="10">
        <v>338.85110220720861</v>
      </c>
      <c r="V87" s="10">
        <v>428.56601300208405</v>
      </c>
      <c r="W87" s="10">
        <v>520.68661676415445</v>
      </c>
      <c r="X87" s="10">
        <v>463.14684883863305</v>
      </c>
      <c r="Y87" s="10">
        <v>445.49619157608691</v>
      </c>
      <c r="Z87" s="10">
        <v>469.12817103171363</v>
      </c>
      <c r="AA87" s="10">
        <v>423.92841034997269</v>
      </c>
      <c r="AB87" s="10">
        <v>265.41477472311595</v>
      </c>
      <c r="AC87" s="10">
        <v>436.99058329047057</v>
      </c>
      <c r="AD87" s="10">
        <v>405.08751563638361</v>
      </c>
      <c r="AE87" s="10">
        <v>455.64173586513124</v>
      </c>
      <c r="AF87" s="10">
        <v>440.00745908775588</v>
      </c>
      <c r="AG87" s="10">
        <v>454.58067888153721</v>
      </c>
      <c r="AH87" s="10">
        <v>444.09378000559826</v>
      </c>
      <c r="AI87" s="10">
        <v>431.77332337639263</v>
      </c>
      <c r="AJ87" s="10">
        <v>455.9568481736589</v>
      </c>
      <c r="AK87" s="10">
        <v>445.98407613990133</v>
      </c>
      <c r="AL87" s="10">
        <v>443.63731159713871</v>
      </c>
      <c r="AM87" s="10">
        <v>443.41296683424963</v>
      </c>
      <c r="AN87" s="10">
        <v>436.46062064537585</v>
      </c>
      <c r="AO87" s="10">
        <v>456.77884286541268</v>
      </c>
      <c r="AP87" s="10">
        <v>450.73786935165111</v>
      </c>
      <c r="AQ87" s="10">
        <v>434.62336798857689</v>
      </c>
      <c r="AR87" s="10">
        <v>460.06436428906977</v>
      </c>
      <c r="AS87" s="10">
        <v>447.41182743092742</v>
      </c>
      <c r="AT87" s="10">
        <v>440.28217439857059</v>
      </c>
      <c r="AU87" s="10">
        <v>426.92166202427626</v>
      </c>
      <c r="AV87" s="10">
        <v>339.68991207254624</v>
      </c>
      <c r="AW87" s="10">
        <v>458.84658348496475</v>
      </c>
      <c r="AX87" s="10">
        <v>456.96305395330194</v>
      </c>
      <c r="AY87" s="9">
        <v>14.229202324285229</v>
      </c>
      <c r="AZ87" s="10">
        <v>3410.398162682553</v>
      </c>
      <c r="BA87" s="9">
        <v>16.694540652483052</v>
      </c>
      <c r="BB87" s="10">
        <v>315.06348490928104</v>
      </c>
      <c r="BC87" s="10">
        <v>7953.3756603172851</v>
      </c>
      <c r="BD87" t="s">
        <v>1157</v>
      </c>
      <c r="BE87" s="9">
        <v>16.691834851190105</v>
      </c>
      <c r="BF87" s="10">
        <v>346.60616063217628</v>
      </c>
      <c r="BG87" s="9">
        <v>10.123220273762865</v>
      </c>
      <c r="BH87" s="9">
        <v>19.581232438508852</v>
      </c>
      <c r="BI87" s="9">
        <v>13.007762365330381</v>
      </c>
      <c r="BJ87" s="9">
        <v>13.794792011284155</v>
      </c>
      <c r="BK87" s="9">
        <v>20.018202496177715</v>
      </c>
      <c r="BL87" s="9">
        <v>12.852193751867802</v>
      </c>
      <c r="BM87" s="9">
        <v>13.696571200607211</v>
      </c>
      <c r="BN87" s="9">
        <v>12.702447366638435</v>
      </c>
      <c r="BO87" s="9">
        <v>14.638493465024986</v>
      </c>
      <c r="BP87" s="11">
        <v>9.3630782408318094</v>
      </c>
      <c r="BQ87" s="9">
        <v>13.126163517152962</v>
      </c>
      <c r="BR87" s="9">
        <v>16.141462413910745</v>
      </c>
      <c r="BS87" s="9">
        <v>14.999876712252398</v>
      </c>
      <c r="BT87" s="9">
        <v>14.996881210956897</v>
      </c>
      <c r="BU87" s="9">
        <v>14.056953805450648</v>
      </c>
      <c r="BV87" s="9">
        <v>13.579793297385201</v>
      </c>
      <c r="BW87" s="11">
        <v>9.3864697680937663</v>
      </c>
      <c r="BX87" s="9">
        <v>11.007992755740514</v>
      </c>
      <c r="BY87" s="11">
        <v>9.3732178716512138</v>
      </c>
      <c r="BZ87" s="9">
        <v>10.625182023142639</v>
      </c>
      <c r="CA87" s="9">
        <v>10.936356126291299</v>
      </c>
      <c r="CB87" s="9">
        <v>12.577262853487884</v>
      </c>
      <c r="CC87" s="9">
        <v>13.775335642867345</v>
      </c>
      <c r="CD87" s="9">
        <v>14.941290173250383</v>
      </c>
      <c r="CE87" s="9">
        <v>16.045460654658172</v>
      </c>
      <c r="CF87" s="9">
        <v>14.883028021442577</v>
      </c>
      <c r="CG87" s="9">
        <v>15.482886464004487</v>
      </c>
      <c r="CH87" s="9">
        <v>13.779662761998067</v>
      </c>
      <c r="CI87" s="9">
        <v>12.821739266065693</v>
      </c>
      <c r="CJ87" s="9">
        <v>12.68829623152121</v>
      </c>
      <c r="CK87" s="9">
        <v>12.745770427133337</v>
      </c>
      <c r="CL87" s="9">
        <v>15.23820269324287</v>
      </c>
      <c r="CM87" s="9">
        <v>16.547718723373112</v>
      </c>
      <c r="CN87" s="9">
        <v>14.343818362107486</v>
      </c>
      <c r="CO87" s="9">
        <v>15.29567586051971</v>
      </c>
      <c r="CP87" s="9">
        <v>16.026432737404967</v>
      </c>
      <c r="CQ87" s="9">
        <v>11.895188501584933</v>
      </c>
      <c r="CR87" s="9">
        <v>15.101471701994591</v>
      </c>
      <c r="CS87" s="9">
        <v>13.646743535840042</v>
      </c>
      <c r="CT87" s="12">
        <v>0.46500000000000002</v>
      </c>
      <c r="CU87" s="9">
        <v>12.4</v>
      </c>
      <c r="CV87" s="12">
        <v>0.44800000000000001</v>
      </c>
      <c r="CW87" s="11">
        <v>1.57</v>
      </c>
      <c r="CX87" s="10">
        <v>314</v>
      </c>
      <c r="CY87" s="9">
        <v>52.1</v>
      </c>
      <c r="CZ87" s="11">
        <v>4.84</v>
      </c>
      <c r="DA87" s="10">
        <v>478</v>
      </c>
      <c r="DB87" s="12">
        <v>0.193</v>
      </c>
      <c r="DC87" s="11">
        <v>1.47</v>
      </c>
      <c r="DD87" s="13">
        <v>4.87E-2</v>
      </c>
      <c r="DE87" s="12">
        <v>0.47</v>
      </c>
      <c r="DF87" s="11">
        <v>8.8699999999999992</v>
      </c>
      <c r="DG87" s="13">
        <v>4.1099999999999998E-2</v>
      </c>
      <c r="DH87" s="12">
        <v>0.49299999999999999</v>
      </c>
      <c r="DI87" s="12">
        <v>0.188</v>
      </c>
      <c r="DJ87" s="12">
        <v>0.46300000000000002</v>
      </c>
      <c r="DK87" s="12">
        <v>0.30199999999999999</v>
      </c>
      <c r="DL87" s="13">
        <v>4.8899999999999999E-2</v>
      </c>
      <c r="DM87" s="14">
        <v>3.7799999999999999E-3</v>
      </c>
      <c r="DN87" s="13">
        <v>1.18E-2</v>
      </c>
      <c r="DO87" s="14">
        <v>6.1000000000000004E-3</v>
      </c>
      <c r="DP87" s="14">
        <v>3.46E-3</v>
      </c>
      <c r="DQ87" s="13">
        <v>2.0299999999999999E-2</v>
      </c>
      <c r="DR87" s="12">
        <v>0.44600000000000001</v>
      </c>
      <c r="DS87" s="12">
        <v>0.20399999999999999</v>
      </c>
      <c r="DT87" s="12">
        <v>0.108</v>
      </c>
      <c r="DU87" s="13">
        <v>2.3300000000000001E-2</v>
      </c>
      <c r="DV87" s="14">
        <v>2.5899999999999999E-3</v>
      </c>
      <c r="DW87" s="14">
        <v>2.7399999999999998E-3</v>
      </c>
      <c r="DX87" s="14">
        <v>2.32E-3</v>
      </c>
      <c r="DY87" s="13">
        <v>1.3599999999999999E-2</v>
      </c>
      <c r="DZ87" s="13">
        <v>1.5699999999999999E-2</v>
      </c>
      <c r="EA87" s="14">
        <v>4.3200000000000001E-3</v>
      </c>
      <c r="EB87" s="13">
        <v>1.4999999999999999E-2</v>
      </c>
      <c r="EC87" s="14">
        <v>2.2699999999999999E-3</v>
      </c>
      <c r="ED87" s="14">
        <v>9.3200000000000002E-3</v>
      </c>
      <c r="EE87" s="14">
        <v>2.4499999999999999E-3</v>
      </c>
      <c r="EF87" s="14">
        <v>6.9800000000000001E-3</v>
      </c>
      <c r="EG87" s="14">
        <v>2.3600000000000001E-3</v>
      </c>
      <c r="EH87" s="13">
        <v>1.12E-2</v>
      </c>
      <c r="EI87" s="14">
        <v>2.5400000000000002E-3</v>
      </c>
      <c r="EJ87" s="14">
        <v>8.6E-3</v>
      </c>
      <c r="EK87" s="13">
        <v>2.6599999999999999E-2</v>
      </c>
      <c r="EL87" s="13">
        <v>2.5399999999999999E-2</v>
      </c>
      <c r="EM87" s="14">
        <v>2.7200000000000002E-3</v>
      </c>
      <c r="EN87" s="14">
        <v>2.5799999999999998E-3</v>
      </c>
    </row>
    <row r="88" spans="1:144" x14ac:dyDescent="0.25">
      <c r="A88" t="s">
        <v>1159</v>
      </c>
      <c r="B88">
        <v>3</v>
      </c>
      <c r="C88" t="s">
        <v>831</v>
      </c>
      <c r="D88" s="10">
        <v>455.66917487027001</v>
      </c>
      <c r="E88" s="10">
        <v>98460.909042216357</v>
      </c>
      <c r="F88" s="10">
        <v>521.55616153882136</v>
      </c>
      <c r="G88" s="10">
        <v>10226.189398422155</v>
      </c>
      <c r="H88" s="10">
        <v>324099.42292449245</v>
      </c>
      <c r="I88" t="s">
        <v>1160</v>
      </c>
      <c r="J88" s="10">
        <v>464.15157222166357</v>
      </c>
      <c r="K88" s="10">
        <v>81476</v>
      </c>
      <c r="L88" s="10">
        <v>464.41485551986557</v>
      </c>
      <c r="M88" s="10">
        <v>510.07045731249883</v>
      </c>
      <c r="N88" s="10">
        <v>445.11869549600902</v>
      </c>
      <c r="O88" s="10">
        <v>436.27596523787616</v>
      </c>
      <c r="P88" s="10">
        <v>464.24944850189922</v>
      </c>
      <c r="Q88" s="10">
        <v>411.38167307494166</v>
      </c>
      <c r="R88" s="10">
        <v>440.82651296603683</v>
      </c>
      <c r="S88" s="10">
        <v>428.65226185914065</v>
      </c>
      <c r="T88" s="10">
        <v>467.04149062897687</v>
      </c>
      <c r="U88" s="10">
        <v>332.94540884482461</v>
      </c>
      <c r="V88" s="10">
        <v>410.91661975528888</v>
      </c>
      <c r="W88" s="10">
        <v>501.64988390609062</v>
      </c>
      <c r="X88" s="10">
        <v>449.96147313818523</v>
      </c>
      <c r="Y88" s="10">
        <v>436.00631980597092</v>
      </c>
      <c r="Z88" s="10">
        <v>461.0285331135637</v>
      </c>
      <c r="AA88" s="10">
        <v>422.53195011252501</v>
      </c>
      <c r="AB88" s="10">
        <v>261.12856733297258</v>
      </c>
      <c r="AC88" s="10">
        <v>427.61034569758436</v>
      </c>
      <c r="AD88" s="10">
        <v>399.17208811021595</v>
      </c>
      <c r="AE88" s="10">
        <v>443.60868426366869</v>
      </c>
      <c r="AF88" s="10">
        <v>426.43892173855954</v>
      </c>
      <c r="AG88" s="10">
        <v>446.9150872901368</v>
      </c>
      <c r="AH88" s="10">
        <v>436.60453657763776</v>
      </c>
      <c r="AI88" s="10">
        <v>424.76872030864706</v>
      </c>
      <c r="AJ88" s="10">
        <v>450.09391529504245</v>
      </c>
      <c r="AK88" s="10">
        <v>439.92373885603837</v>
      </c>
      <c r="AL88" s="10">
        <v>435.0488119456279</v>
      </c>
      <c r="AM88" s="10">
        <v>431.56777792793298</v>
      </c>
      <c r="AN88" s="10">
        <v>422.41724801331816</v>
      </c>
      <c r="AO88" s="10">
        <v>442.32758833957234</v>
      </c>
      <c r="AP88" s="10">
        <v>445.89753633648616</v>
      </c>
      <c r="AQ88" s="10">
        <v>426.1275732574577</v>
      </c>
      <c r="AR88" s="10">
        <v>451.73392379385609</v>
      </c>
      <c r="AS88" s="10">
        <v>439.08101572591852</v>
      </c>
      <c r="AT88" s="10">
        <v>424.71085028494804</v>
      </c>
      <c r="AU88" s="10">
        <v>419.7595010531827</v>
      </c>
      <c r="AV88" s="10">
        <v>333.96656510855746</v>
      </c>
      <c r="AW88" s="10">
        <v>443.47861037404766</v>
      </c>
      <c r="AX88" s="10">
        <v>445.53452490940685</v>
      </c>
      <c r="AY88" s="9">
        <v>11.438862214833454</v>
      </c>
      <c r="AZ88" s="10">
        <v>2841.7912875276907</v>
      </c>
      <c r="BA88" s="9">
        <v>19.591006972231607</v>
      </c>
      <c r="BB88" s="10">
        <v>286.02341089228054</v>
      </c>
      <c r="BC88" s="10">
        <v>8502.9174497395488</v>
      </c>
      <c r="BD88" t="s">
        <v>1160</v>
      </c>
      <c r="BE88" s="9">
        <v>16.00120037093896</v>
      </c>
      <c r="BF88" s="10">
        <v>362.12444551612231</v>
      </c>
      <c r="BG88" s="11">
        <v>8.6094939966952602</v>
      </c>
      <c r="BH88" s="9">
        <v>17.710667164702784</v>
      </c>
      <c r="BI88" s="9">
        <v>10.243448656998552</v>
      </c>
      <c r="BJ88" s="9">
        <v>12.449218640494434</v>
      </c>
      <c r="BK88" s="9">
        <v>23.61034760811587</v>
      </c>
      <c r="BL88" s="9">
        <v>12.570788606921207</v>
      </c>
      <c r="BM88" s="9">
        <v>12.956115274244118</v>
      </c>
      <c r="BN88" s="11">
        <v>9.4657677007490033</v>
      </c>
      <c r="BO88" s="9">
        <v>13.619987847878456</v>
      </c>
      <c r="BP88" s="11">
        <v>8.6942173285143962</v>
      </c>
      <c r="BQ88" s="9">
        <v>10.393311320718926</v>
      </c>
      <c r="BR88" s="9">
        <v>15.396573551965647</v>
      </c>
      <c r="BS88" s="9">
        <v>13.036470178959295</v>
      </c>
      <c r="BT88" s="9">
        <v>13.716341241099187</v>
      </c>
      <c r="BU88" s="9">
        <v>13.30984653937583</v>
      </c>
      <c r="BV88" s="9">
        <v>12.805891379646614</v>
      </c>
      <c r="BW88" s="11">
        <v>7.8264105015050625</v>
      </c>
      <c r="BX88" s="9">
        <v>10.121668434722222</v>
      </c>
      <c r="BY88" s="11">
        <v>9.2362146263805975</v>
      </c>
      <c r="BZ88" s="11">
        <v>9.8305059091230973</v>
      </c>
      <c r="CA88" s="11">
        <v>9.6831691255517374</v>
      </c>
      <c r="CB88" s="9">
        <v>10.470088953880028</v>
      </c>
      <c r="CC88" s="9">
        <v>11.867583376511236</v>
      </c>
      <c r="CD88" s="9">
        <v>11.684798392707712</v>
      </c>
      <c r="CE88" s="9">
        <v>14.676861044276437</v>
      </c>
      <c r="CF88" s="9">
        <v>13.734991426258544</v>
      </c>
      <c r="CG88" s="9">
        <v>14.779396391046342</v>
      </c>
      <c r="CH88" s="9">
        <v>11.846374301235713</v>
      </c>
      <c r="CI88" s="11">
        <v>9.9457988213839457</v>
      </c>
      <c r="CJ88" s="9">
        <v>11.442447071045013</v>
      </c>
      <c r="CK88" s="11">
        <v>9.9318262876977919</v>
      </c>
      <c r="CL88" s="9">
        <v>11.931110404158355</v>
      </c>
      <c r="CM88" s="9">
        <v>14.402542893241405</v>
      </c>
      <c r="CN88" s="9">
        <v>11.564769107196604</v>
      </c>
      <c r="CO88" s="9">
        <v>11.708507033125553</v>
      </c>
      <c r="CP88" s="9">
        <v>14.595477763789058</v>
      </c>
      <c r="CQ88" s="9">
        <v>11.484172085334668</v>
      </c>
      <c r="CR88" s="9">
        <v>13.516112993180435</v>
      </c>
      <c r="CS88" s="9">
        <v>14.223966039633915</v>
      </c>
      <c r="CT88" s="12">
        <v>0.39100000000000001</v>
      </c>
      <c r="CU88" s="9">
        <v>12.2</v>
      </c>
      <c r="CV88" s="12">
        <v>0.502</v>
      </c>
      <c r="CW88" s="11">
        <v>1.43</v>
      </c>
      <c r="CX88" s="10">
        <v>307</v>
      </c>
      <c r="CY88" s="9">
        <v>51.9</v>
      </c>
      <c r="CZ88" s="11">
        <v>4.7699999999999996</v>
      </c>
      <c r="DA88" s="10">
        <v>456</v>
      </c>
      <c r="DB88" s="12">
        <v>0.188</v>
      </c>
      <c r="DC88" s="11">
        <v>1.1299999999999999</v>
      </c>
      <c r="DD88" s="13">
        <v>4.1300000000000003E-2</v>
      </c>
      <c r="DE88" s="12">
        <v>0.45500000000000002</v>
      </c>
      <c r="DF88" s="11">
        <v>8.99</v>
      </c>
      <c r="DG88" s="13">
        <v>1.8800000000000001E-2</v>
      </c>
      <c r="DH88" s="12">
        <v>0.49099999999999999</v>
      </c>
      <c r="DI88" s="12">
        <v>0.152</v>
      </c>
      <c r="DJ88" s="12">
        <v>0.49299999999999999</v>
      </c>
      <c r="DK88" s="12">
        <v>0.39</v>
      </c>
      <c r="DL88" s="13">
        <v>4.3799999999999999E-2</v>
      </c>
      <c r="DM88" s="14">
        <v>3.7100000000000002E-3</v>
      </c>
      <c r="DN88" s="13">
        <v>1.52E-2</v>
      </c>
      <c r="DO88" s="14">
        <v>5.9899999999999997E-3</v>
      </c>
      <c r="DP88" s="14">
        <v>3.3999999999999998E-3</v>
      </c>
      <c r="DQ88" s="13">
        <v>1.9900000000000001E-2</v>
      </c>
      <c r="DR88" s="12">
        <v>0.47299999999999998</v>
      </c>
      <c r="DS88" s="12">
        <v>0.20799999999999999</v>
      </c>
      <c r="DT88" s="12">
        <v>0.13</v>
      </c>
      <c r="DU88" s="13">
        <v>2.29E-2</v>
      </c>
      <c r="DV88" s="14">
        <v>2.5500000000000002E-3</v>
      </c>
      <c r="DW88" s="14">
        <v>2.6900000000000001E-3</v>
      </c>
      <c r="DX88" s="14">
        <v>2.2799999999999999E-3</v>
      </c>
      <c r="DY88" s="13">
        <v>1.34E-2</v>
      </c>
      <c r="DZ88" s="13">
        <v>1.55E-2</v>
      </c>
      <c r="EA88" s="14">
        <v>4.2399999999999998E-3</v>
      </c>
      <c r="EB88" s="13">
        <v>1.47E-2</v>
      </c>
      <c r="EC88" s="14">
        <v>2.2300000000000002E-3</v>
      </c>
      <c r="ED88" s="14">
        <v>9.1500000000000001E-3</v>
      </c>
      <c r="EE88" s="14">
        <v>2.4099999999999998E-3</v>
      </c>
      <c r="EF88" s="14">
        <v>6.8599999999999998E-3</v>
      </c>
      <c r="EG88" s="14">
        <v>2.31E-3</v>
      </c>
      <c r="EH88" s="13">
        <v>1.0999999999999999E-2</v>
      </c>
      <c r="EI88" s="14">
        <v>2.49E-3</v>
      </c>
      <c r="EJ88" s="14">
        <v>8.4399999999999996E-3</v>
      </c>
      <c r="EK88" s="13">
        <v>4.1300000000000003E-2</v>
      </c>
      <c r="EL88" s="13">
        <v>3.5099999999999999E-2</v>
      </c>
      <c r="EM88" s="14">
        <v>2.6700000000000001E-3</v>
      </c>
      <c r="EN88" s="14">
        <v>2.5400000000000002E-3</v>
      </c>
    </row>
    <row r="89" spans="1:144" x14ac:dyDescent="0.25">
      <c r="A89" t="s">
        <v>1161</v>
      </c>
      <c r="B89">
        <v>3</v>
      </c>
      <c r="C89" t="s">
        <v>831</v>
      </c>
      <c r="D89" s="10">
        <v>464.81921617560693</v>
      </c>
      <c r="E89" s="10">
        <v>100570.783763548</v>
      </c>
      <c r="F89" s="10">
        <v>530.74723088576195</v>
      </c>
      <c r="G89" s="10">
        <v>10440.555032744021</v>
      </c>
      <c r="H89" s="10">
        <v>329205.18703744642</v>
      </c>
      <c r="I89" s="10">
        <v>271.09383302185904</v>
      </c>
      <c r="J89" s="10">
        <v>472.37500003191712</v>
      </c>
      <c r="K89" s="10">
        <v>81476</v>
      </c>
      <c r="L89" s="10">
        <v>468.41336484146638</v>
      </c>
      <c r="M89" s="10">
        <v>518.75956918450981</v>
      </c>
      <c r="N89" s="10">
        <v>450.94479663397311</v>
      </c>
      <c r="O89" s="10">
        <v>448.58708425969019</v>
      </c>
      <c r="P89" s="10">
        <v>480.41648421813647</v>
      </c>
      <c r="Q89" s="10">
        <v>416.0871143377837</v>
      </c>
      <c r="R89" s="10">
        <v>452.31236562306827</v>
      </c>
      <c r="S89" s="10">
        <v>440.96002872611371</v>
      </c>
      <c r="T89" s="10">
        <v>482.57940054217624</v>
      </c>
      <c r="U89" s="10">
        <v>339.80343736944513</v>
      </c>
      <c r="V89" s="10">
        <v>423.88538906985508</v>
      </c>
      <c r="W89" s="10">
        <v>509.61307098645568</v>
      </c>
      <c r="X89" s="10">
        <v>459.59683785640669</v>
      </c>
      <c r="Y89" s="10">
        <v>441.66833596708062</v>
      </c>
      <c r="Z89" s="10">
        <v>470.01017469880907</v>
      </c>
      <c r="AA89" s="10">
        <v>436.65639832478161</v>
      </c>
      <c r="AB89" s="10">
        <v>264.08020035909533</v>
      </c>
      <c r="AC89" s="10">
        <v>443.71350536562943</v>
      </c>
      <c r="AD89" s="10">
        <v>410.72672733824515</v>
      </c>
      <c r="AE89" s="10">
        <v>456.83979868999143</v>
      </c>
      <c r="AF89" s="10">
        <v>440.36688060701567</v>
      </c>
      <c r="AG89" s="10">
        <v>450.77582454417382</v>
      </c>
      <c r="AH89" s="10">
        <v>447.83417104406044</v>
      </c>
      <c r="AI89" s="10">
        <v>438.23880253680062</v>
      </c>
      <c r="AJ89" s="10">
        <v>458.5768613740251</v>
      </c>
      <c r="AK89" s="10">
        <v>445.89880784025775</v>
      </c>
      <c r="AL89" s="10">
        <v>438.35292674913649</v>
      </c>
      <c r="AM89" s="10">
        <v>440.6057534542627</v>
      </c>
      <c r="AN89" s="10">
        <v>430.72823447536956</v>
      </c>
      <c r="AO89" s="10">
        <v>449.52490626781463</v>
      </c>
      <c r="AP89" s="10">
        <v>449.85470576192415</v>
      </c>
      <c r="AQ89" s="10">
        <v>431.57735800951201</v>
      </c>
      <c r="AR89" s="10">
        <v>460.61504394826397</v>
      </c>
      <c r="AS89" s="10">
        <v>439.46093849147405</v>
      </c>
      <c r="AT89" s="10">
        <v>431.59672333830861</v>
      </c>
      <c r="AU89" s="10">
        <v>425.60001726909695</v>
      </c>
      <c r="AV89" s="10">
        <v>335.25936251604458</v>
      </c>
      <c r="AW89" s="10">
        <v>453.99542074671041</v>
      </c>
      <c r="AX89" s="10">
        <v>451.31581812240722</v>
      </c>
      <c r="AY89" s="9">
        <v>14.425516903550101</v>
      </c>
      <c r="AZ89" s="10">
        <v>3539.3310941442114</v>
      </c>
      <c r="BA89" s="9">
        <v>19.838456327292683</v>
      </c>
      <c r="BB89" s="10">
        <v>322.25951890996924</v>
      </c>
      <c r="BC89" s="10">
        <v>10042.0424077315</v>
      </c>
      <c r="BD89" s="9">
        <v>47.38996216394905</v>
      </c>
      <c r="BE89" s="9">
        <v>17.949378131371603</v>
      </c>
      <c r="BF89" s="10">
        <v>365.93322525814153</v>
      </c>
      <c r="BG89" s="9">
        <v>10.691013559310415</v>
      </c>
      <c r="BH89" s="9">
        <v>22.182553600532941</v>
      </c>
      <c r="BI89" s="9">
        <v>13.952472725434637</v>
      </c>
      <c r="BJ89" s="9">
        <v>13.581572115548761</v>
      </c>
      <c r="BK89" s="9">
        <v>25.114429895533934</v>
      </c>
      <c r="BL89" s="9">
        <v>13.93507842636655</v>
      </c>
      <c r="BM89" s="9">
        <v>12.901099300063597</v>
      </c>
      <c r="BN89" s="9">
        <v>13.113965458126671</v>
      </c>
      <c r="BO89" s="9">
        <v>14.546279305111192</v>
      </c>
      <c r="BP89" s="11">
        <v>8.5999733152273823</v>
      </c>
      <c r="BQ89" s="9">
        <v>12.540895089280324</v>
      </c>
      <c r="BR89" s="9">
        <v>17.227495918658619</v>
      </c>
      <c r="BS89" s="9">
        <v>15.84862001879538</v>
      </c>
      <c r="BT89" s="9">
        <v>13.982199206462887</v>
      </c>
      <c r="BU89" s="9">
        <v>17.211559055571481</v>
      </c>
      <c r="BV89" s="9">
        <v>14.302913935684407</v>
      </c>
      <c r="BW89" s="9">
        <v>12.019758261807681</v>
      </c>
      <c r="BX89" s="9">
        <v>12.883958530071006</v>
      </c>
      <c r="BY89" s="9">
        <v>12.238942373002399</v>
      </c>
      <c r="BZ89" s="9">
        <v>12.2749191119596</v>
      </c>
      <c r="CA89" s="9">
        <v>10.292905881713549</v>
      </c>
      <c r="CB89" s="9">
        <v>12.466365093956391</v>
      </c>
      <c r="CC89" s="9">
        <v>14.017916802365596</v>
      </c>
      <c r="CD89" s="9">
        <v>13.206282551634949</v>
      </c>
      <c r="CE89" s="9">
        <v>14.646533794292395</v>
      </c>
      <c r="CF89" s="9">
        <v>13.910739528999192</v>
      </c>
      <c r="CG89" s="9">
        <v>15.348148851976809</v>
      </c>
      <c r="CH89" s="9">
        <v>12.677326460985</v>
      </c>
      <c r="CI89" s="9">
        <v>10.895416199749867</v>
      </c>
      <c r="CJ89" s="9">
        <v>12.619585145225154</v>
      </c>
      <c r="CK89" s="9">
        <v>11.764660001664703</v>
      </c>
      <c r="CL89" s="9">
        <v>12.791753016565254</v>
      </c>
      <c r="CM89" s="9">
        <v>14.500855544407621</v>
      </c>
      <c r="CN89" s="9">
        <v>12.102840407544965</v>
      </c>
      <c r="CO89" s="9">
        <v>12.74374947624197</v>
      </c>
      <c r="CP89" s="9">
        <v>15.569015500817585</v>
      </c>
      <c r="CQ89" s="9">
        <v>11.671702866514586</v>
      </c>
      <c r="CR89" s="9">
        <v>14.435535635946096</v>
      </c>
      <c r="CS89" s="9">
        <v>13.984310305570151</v>
      </c>
      <c r="CT89" s="12">
        <v>0.42199999999999999</v>
      </c>
      <c r="CU89" s="9">
        <v>12.4</v>
      </c>
      <c r="CV89" s="12">
        <v>0.46899999999999997</v>
      </c>
      <c r="CW89" s="11">
        <v>1.5</v>
      </c>
      <c r="CX89" s="10">
        <v>308</v>
      </c>
      <c r="CY89" s="9">
        <v>51.8</v>
      </c>
      <c r="CZ89" s="11">
        <v>4.87</v>
      </c>
      <c r="DA89" s="10">
        <v>464</v>
      </c>
      <c r="DB89" s="12">
        <v>0.184</v>
      </c>
      <c r="DC89" s="11">
        <v>2.0299999999999998</v>
      </c>
      <c r="DD89" s="13">
        <v>5.6800000000000003E-2</v>
      </c>
      <c r="DE89" s="12">
        <v>0.47099999999999997</v>
      </c>
      <c r="DF89" s="11">
        <v>9.4600000000000009</v>
      </c>
      <c r="DG89" s="13">
        <v>3.85E-2</v>
      </c>
      <c r="DH89" s="12">
        <v>0.47399999999999998</v>
      </c>
      <c r="DI89" s="12">
        <v>0.16500000000000001</v>
      </c>
      <c r="DJ89" s="12">
        <v>0.316</v>
      </c>
      <c r="DK89" s="12">
        <v>0.308</v>
      </c>
      <c r="DL89" s="13">
        <v>5.0700000000000002E-2</v>
      </c>
      <c r="DM89" s="14">
        <v>3.7699999999999999E-3</v>
      </c>
      <c r="DN89" s="14">
        <v>3.13E-3</v>
      </c>
      <c r="DO89" s="14">
        <v>6.0800000000000003E-3</v>
      </c>
      <c r="DP89" s="14">
        <v>3.4499999999999999E-3</v>
      </c>
      <c r="DQ89" s="13">
        <v>7.6300000000000007E-2</v>
      </c>
      <c r="DR89" s="12">
        <v>0.40300000000000002</v>
      </c>
      <c r="DS89" s="12">
        <v>0.21299999999999999</v>
      </c>
      <c r="DT89" s="13">
        <v>9.3799999999999994E-2</v>
      </c>
      <c r="DU89" s="13">
        <v>2.3199999999999998E-2</v>
      </c>
      <c r="DV89" s="14">
        <v>2.5799999999999998E-3</v>
      </c>
      <c r="DW89" s="14">
        <v>2.7200000000000002E-3</v>
      </c>
      <c r="DX89" s="14">
        <v>2.31E-3</v>
      </c>
      <c r="DY89" s="13">
        <v>1.3599999999999999E-2</v>
      </c>
      <c r="DZ89" s="13">
        <v>1.5699999999999999E-2</v>
      </c>
      <c r="EA89" s="14">
        <v>4.3E-3</v>
      </c>
      <c r="EB89" s="13">
        <v>1.49E-2</v>
      </c>
      <c r="EC89" s="14">
        <v>2.2599999999999999E-3</v>
      </c>
      <c r="ED89" s="14">
        <v>9.2700000000000005E-3</v>
      </c>
      <c r="EE89" s="14">
        <v>2.4399999999999999E-3</v>
      </c>
      <c r="EF89" s="14">
        <v>6.9499999999999996E-3</v>
      </c>
      <c r="EG89" s="14">
        <v>2.3400000000000001E-3</v>
      </c>
      <c r="EH89" s="13">
        <v>1.11E-2</v>
      </c>
      <c r="EI89" s="14">
        <v>2.5200000000000001E-3</v>
      </c>
      <c r="EJ89" s="14">
        <v>8.5599999999999999E-3</v>
      </c>
      <c r="EK89" s="13">
        <v>3.1399999999999997E-2</v>
      </c>
      <c r="EL89" s="13">
        <v>2.5399999999999999E-2</v>
      </c>
      <c r="EM89" s="14">
        <v>2.7200000000000002E-3</v>
      </c>
      <c r="EN89" s="14">
        <v>2.5899999999999999E-3</v>
      </c>
    </row>
    <row r="90" spans="1:144" x14ac:dyDescent="0.25">
      <c r="A90" t="s">
        <v>1162</v>
      </c>
      <c r="B90">
        <v>3</v>
      </c>
      <c r="C90" t="s">
        <v>831</v>
      </c>
      <c r="D90" s="10">
        <v>472.07437380919941</v>
      </c>
      <c r="E90" s="10">
        <v>101969.68758998613</v>
      </c>
      <c r="F90" s="10">
        <v>535.8518940080437</v>
      </c>
      <c r="G90" s="10">
        <v>10392.716726796945</v>
      </c>
      <c r="H90" s="10">
        <v>324960.66693981586</v>
      </c>
      <c r="I90" s="10">
        <v>400.00034208823666</v>
      </c>
      <c r="J90" s="10">
        <v>484.67801720700942</v>
      </c>
      <c r="K90" s="10">
        <v>81476</v>
      </c>
      <c r="L90" s="10">
        <v>473.62806436976894</v>
      </c>
      <c r="M90" s="10">
        <v>499.18745654499679</v>
      </c>
      <c r="N90" s="10">
        <v>449.10427877758713</v>
      </c>
      <c r="O90" s="10">
        <v>449.97647599417814</v>
      </c>
      <c r="P90" s="10">
        <v>496.86213724931571</v>
      </c>
      <c r="Q90" s="10">
        <v>414.30149564251229</v>
      </c>
      <c r="R90" s="10">
        <v>451.94656851334236</v>
      </c>
      <c r="S90" s="10">
        <v>439.55412345748886</v>
      </c>
      <c r="T90" s="10">
        <v>481.39801484946435</v>
      </c>
      <c r="U90" s="10">
        <v>336.21410115504409</v>
      </c>
      <c r="V90" s="10">
        <v>424.0996277891964</v>
      </c>
      <c r="W90" s="10">
        <v>520.21803338421728</v>
      </c>
      <c r="X90" s="10">
        <v>459.1344289669338</v>
      </c>
      <c r="Y90" s="10">
        <v>444.5051578269584</v>
      </c>
      <c r="Z90" s="10">
        <v>468.23052416938259</v>
      </c>
      <c r="AA90" s="10">
        <v>431.57023025145304</v>
      </c>
      <c r="AB90" s="10">
        <v>262.50994244898283</v>
      </c>
      <c r="AC90" s="10">
        <v>441.46780275717248</v>
      </c>
      <c r="AD90" s="10">
        <v>409.09394606065172</v>
      </c>
      <c r="AE90" s="10">
        <v>461.66960074730633</v>
      </c>
      <c r="AF90" s="10">
        <v>440.77585520920144</v>
      </c>
      <c r="AG90" s="10">
        <v>452.88540357749196</v>
      </c>
      <c r="AH90" s="10">
        <v>450.01744258057101</v>
      </c>
      <c r="AI90" s="10">
        <v>436.26840062456364</v>
      </c>
      <c r="AJ90" s="10">
        <v>458.37346896539611</v>
      </c>
      <c r="AK90" s="10">
        <v>449.38486255410351</v>
      </c>
      <c r="AL90" s="10">
        <v>445.515332449884</v>
      </c>
      <c r="AM90" s="10">
        <v>442.89380184823148</v>
      </c>
      <c r="AN90" s="10">
        <v>439.76052886051031</v>
      </c>
      <c r="AO90" s="10">
        <v>454.81649998537387</v>
      </c>
      <c r="AP90" s="10">
        <v>455.14490992950527</v>
      </c>
      <c r="AQ90" s="10">
        <v>442.19579468360729</v>
      </c>
      <c r="AR90" s="10">
        <v>469.33910489021167</v>
      </c>
      <c r="AS90" s="10">
        <v>448.69845200822732</v>
      </c>
      <c r="AT90" s="10">
        <v>442.47181515183769</v>
      </c>
      <c r="AU90" s="10">
        <v>427.1721065744033</v>
      </c>
      <c r="AV90" s="10">
        <v>341.73235466054177</v>
      </c>
      <c r="AW90" s="10">
        <v>458.36951948857626</v>
      </c>
      <c r="AX90" s="10">
        <v>454.98227313401463</v>
      </c>
      <c r="AY90" s="9">
        <v>14.677863583442253</v>
      </c>
      <c r="AZ90" s="10">
        <v>3549.4745861822234</v>
      </c>
      <c r="BA90" s="9">
        <v>20.804150409384185</v>
      </c>
      <c r="BB90" s="10">
        <v>346.14537087643112</v>
      </c>
      <c r="BC90" s="10">
        <v>10021.231481541607</v>
      </c>
      <c r="BD90" s="9">
        <v>74.712719755969218</v>
      </c>
      <c r="BE90" s="9">
        <v>20.260140438728122</v>
      </c>
      <c r="BF90" s="10">
        <v>347.81372177158454</v>
      </c>
      <c r="BG90" s="11">
        <v>9.4576990466976039</v>
      </c>
      <c r="BH90" s="9">
        <v>16.651658543660663</v>
      </c>
      <c r="BI90" s="9">
        <v>11.116596781000274</v>
      </c>
      <c r="BJ90" s="9">
        <v>15.76944622926975</v>
      </c>
      <c r="BK90" s="9">
        <v>23.325595003181348</v>
      </c>
      <c r="BL90" s="9">
        <v>13.544224604531964</v>
      </c>
      <c r="BM90" s="9">
        <v>13.949931420307493</v>
      </c>
      <c r="BN90" s="9">
        <v>11.212614131501788</v>
      </c>
      <c r="BO90" s="9">
        <v>14.99173351974431</v>
      </c>
      <c r="BP90" s="11">
        <v>7.9437900105195549</v>
      </c>
      <c r="BQ90" s="9">
        <v>12.649383392288863</v>
      </c>
      <c r="BR90" s="9">
        <v>16.491166253993068</v>
      </c>
      <c r="BS90" s="9">
        <v>14.835626990357081</v>
      </c>
      <c r="BT90" s="9">
        <v>14.85204019955531</v>
      </c>
      <c r="BU90" s="9">
        <v>15.091936099456227</v>
      </c>
      <c r="BV90" s="9">
        <v>15.47011821273516</v>
      </c>
      <c r="BW90" s="9">
        <v>11.478427036964819</v>
      </c>
      <c r="BX90" s="9">
        <v>11.551078440156131</v>
      </c>
      <c r="BY90" s="11">
        <v>9.2434330833525724</v>
      </c>
      <c r="BZ90" s="9">
        <v>12.874428642847223</v>
      </c>
      <c r="CA90" s="9">
        <v>11.011314270147155</v>
      </c>
      <c r="CB90" s="9">
        <v>13.028545525673614</v>
      </c>
      <c r="CC90" s="9">
        <v>13.457628724124676</v>
      </c>
      <c r="CD90" s="9">
        <v>14.573790564160632</v>
      </c>
      <c r="CE90" s="9">
        <v>15.688853831281492</v>
      </c>
      <c r="CF90" s="9">
        <v>15.094827403371731</v>
      </c>
      <c r="CG90" s="9">
        <v>16.515369684206657</v>
      </c>
      <c r="CH90" s="9">
        <v>14.021539050540884</v>
      </c>
      <c r="CI90" s="9">
        <v>12.146673663989997</v>
      </c>
      <c r="CJ90" s="9">
        <v>12.73420650082371</v>
      </c>
      <c r="CK90" s="9">
        <v>10.676915113634637</v>
      </c>
      <c r="CL90" s="9">
        <v>13.763375621470569</v>
      </c>
      <c r="CM90" s="9">
        <v>17.136687444953346</v>
      </c>
      <c r="CN90" s="9">
        <v>13.583932918929655</v>
      </c>
      <c r="CO90" s="9">
        <v>14.4795319211656</v>
      </c>
      <c r="CP90" s="9">
        <v>16.351698253685196</v>
      </c>
      <c r="CQ90" s="9">
        <v>11.818806914922524</v>
      </c>
      <c r="CR90" s="9">
        <v>15.031136331731455</v>
      </c>
      <c r="CS90" s="9">
        <v>15.897853498736765</v>
      </c>
      <c r="CT90" s="12">
        <v>0.44800000000000001</v>
      </c>
      <c r="CU90" s="9">
        <v>12.7</v>
      </c>
      <c r="CV90" s="12">
        <v>0.376</v>
      </c>
      <c r="CW90" s="11">
        <v>1.59</v>
      </c>
      <c r="CX90" s="10">
        <v>309</v>
      </c>
      <c r="CY90" s="9">
        <v>51.5</v>
      </c>
      <c r="CZ90" s="11">
        <v>4.87</v>
      </c>
      <c r="DA90" s="10">
        <v>462</v>
      </c>
      <c r="DB90" s="12">
        <v>0.19500000000000001</v>
      </c>
      <c r="DC90" s="11">
        <v>1.42</v>
      </c>
      <c r="DD90" s="13">
        <v>6.6900000000000001E-2</v>
      </c>
      <c r="DE90" s="12">
        <v>0.46700000000000003</v>
      </c>
      <c r="DF90" s="11">
        <v>8.5500000000000007</v>
      </c>
      <c r="DG90" s="13">
        <v>4.02E-2</v>
      </c>
      <c r="DH90" s="12">
        <v>0.45600000000000002</v>
      </c>
      <c r="DI90" s="12">
        <v>0.19600000000000001</v>
      </c>
      <c r="DJ90" s="12">
        <v>0.48799999999999999</v>
      </c>
      <c r="DK90" s="12">
        <v>0.312</v>
      </c>
      <c r="DL90" s="13">
        <v>4.2799999999999998E-2</v>
      </c>
      <c r="DM90" s="13">
        <v>1.8800000000000001E-2</v>
      </c>
      <c r="DN90" s="14">
        <v>3.16E-3</v>
      </c>
      <c r="DO90" s="14">
        <v>6.1500000000000001E-3</v>
      </c>
      <c r="DP90" s="14">
        <v>3.49E-3</v>
      </c>
      <c r="DQ90" s="13">
        <v>7.7399999999999997E-2</v>
      </c>
      <c r="DR90" s="12">
        <v>0.52</v>
      </c>
      <c r="DS90" s="12">
        <v>0.23699999999999999</v>
      </c>
      <c r="DT90" s="12">
        <v>0.113</v>
      </c>
      <c r="DU90" s="13">
        <v>2.3400000000000001E-2</v>
      </c>
      <c r="DV90" s="14">
        <v>2.6099999999999999E-3</v>
      </c>
      <c r="DW90" s="14">
        <v>2.7599999999999999E-3</v>
      </c>
      <c r="DX90" s="14">
        <v>2.33E-3</v>
      </c>
      <c r="DY90" s="13">
        <v>1.38E-2</v>
      </c>
      <c r="DZ90" s="13">
        <v>1.5900000000000001E-2</v>
      </c>
      <c r="EA90" s="14">
        <v>4.3600000000000002E-3</v>
      </c>
      <c r="EB90" s="13">
        <v>1.5100000000000001E-2</v>
      </c>
      <c r="EC90" s="14">
        <v>8.6199999999999992E-3</v>
      </c>
      <c r="ED90" s="14">
        <v>9.3799999999999994E-3</v>
      </c>
      <c r="EE90" s="14">
        <v>2.47E-3</v>
      </c>
      <c r="EF90" s="14">
        <v>7.0400000000000003E-3</v>
      </c>
      <c r="EG90" s="14">
        <v>2.3600000000000001E-3</v>
      </c>
      <c r="EH90" s="13">
        <v>1.12E-2</v>
      </c>
      <c r="EI90" s="14">
        <v>2.5500000000000002E-3</v>
      </c>
      <c r="EJ90" s="14">
        <v>8.6599999999999993E-3</v>
      </c>
      <c r="EK90" s="13">
        <v>3.5799999999999998E-2</v>
      </c>
      <c r="EL90" s="13">
        <v>2.2200000000000001E-2</v>
      </c>
      <c r="EM90" s="14">
        <v>2.7599999999999999E-3</v>
      </c>
      <c r="EN90" s="14">
        <v>2.6199999999999999E-3</v>
      </c>
    </row>
    <row r="91" spans="1:144" x14ac:dyDescent="0.25">
      <c r="A91" t="s">
        <v>1163</v>
      </c>
      <c r="B91">
        <v>3</v>
      </c>
      <c r="C91" t="s">
        <v>831</v>
      </c>
      <c r="D91" s="10">
        <v>450.45736061288335</v>
      </c>
      <c r="E91" s="10">
        <v>99330.749340721726</v>
      </c>
      <c r="F91" s="10">
        <v>514.51712253058076</v>
      </c>
      <c r="G91" s="10">
        <v>10315.284757683803</v>
      </c>
      <c r="H91" s="10">
        <v>319952.78728553647</v>
      </c>
      <c r="I91" s="10">
        <v>1256.9865280801414</v>
      </c>
      <c r="J91" s="10">
        <v>475.74832256267376</v>
      </c>
      <c r="K91" s="10">
        <v>81476</v>
      </c>
      <c r="L91" s="10">
        <v>469.36683065442315</v>
      </c>
      <c r="M91" s="10">
        <v>490.42702905713253</v>
      </c>
      <c r="N91" s="10">
        <v>446.50921484676854</v>
      </c>
      <c r="O91" s="10">
        <v>440.80042376897705</v>
      </c>
      <c r="P91" s="10">
        <v>490.97857508905224</v>
      </c>
      <c r="Q91" s="10">
        <v>412.55723715436045</v>
      </c>
      <c r="R91" s="10">
        <v>446.69110710984114</v>
      </c>
      <c r="S91" s="10">
        <v>436.61600982169801</v>
      </c>
      <c r="T91" s="10">
        <v>476.97367076338941</v>
      </c>
      <c r="U91" s="10">
        <v>328.38264187982054</v>
      </c>
      <c r="V91" s="10">
        <v>420.49490964343931</v>
      </c>
      <c r="W91" s="10">
        <v>508.48078864101615</v>
      </c>
      <c r="X91" s="10">
        <v>459.64166001194394</v>
      </c>
      <c r="Y91" s="10">
        <v>444.75882354944633</v>
      </c>
      <c r="Z91" s="10">
        <v>465.00054452579604</v>
      </c>
      <c r="AA91" s="10">
        <v>426.53272809731897</v>
      </c>
      <c r="AB91" s="10">
        <v>258.36564618745513</v>
      </c>
      <c r="AC91" s="10">
        <v>429.34277150608318</v>
      </c>
      <c r="AD91" s="10">
        <v>395.54025095573519</v>
      </c>
      <c r="AE91" s="10">
        <v>451.29041130625563</v>
      </c>
      <c r="AF91" s="10">
        <v>436.84693499441426</v>
      </c>
      <c r="AG91" s="10">
        <v>442.66059427413626</v>
      </c>
      <c r="AH91" s="10">
        <v>441.35110890706312</v>
      </c>
      <c r="AI91" s="10">
        <v>433.22279748769682</v>
      </c>
      <c r="AJ91" s="10">
        <v>453.68523559135491</v>
      </c>
      <c r="AK91" s="10">
        <v>445.43232381796577</v>
      </c>
      <c r="AL91" s="10">
        <v>437.84862850975605</v>
      </c>
      <c r="AM91" s="10">
        <v>431.8641362965148</v>
      </c>
      <c r="AN91" s="10">
        <v>430.65933969228962</v>
      </c>
      <c r="AO91" s="10">
        <v>449.05214403222925</v>
      </c>
      <c r="AP91" s="10">
        <v>446.73325490434212</v>
      </c>
      <c r="AQ91" s="10">
        <v>431.3304516757147</v>
      </c>
      <c r="AR91" s="10">
        <v>464.13001617289706</v>
      </c>
      <c r="AS91" s="10">
        <v>439.27940114214061</v>
      </c>
      <c r="AT91" s="10">
        <v>436.42685001292881</v>
      </c>
      <c r="AU91" s="10">
        <v>418.06249222384588</v>
      </c>
      <c r="AV91" s="10">
        <v>328.86956244928837</v>
      </c>
      <c r="AW91" s="10">
        <v>450.75945463057928</v>
      </c>
      <c r="AX91" s="10">
        <v>446.79409018842597</v>
      </c>
      <c r="AY91" s="9">
        <v>11.231086207797151</v>
      </c>
      <c r="AZ91" s="10">
        <v>2733.1546515099849</v>
      </c>
      <c r="BA91" s="9">
        <v>15.386300340282553</v>
      </c>
      <c r="BB91" s="10">
        <v>281.94898432672812</v>
      </c>
      <c r="BC91" s="10">
        <v>7951.3742870382794</v>
      </c>
      <c r="BD91" s="10">
        <v>215.38477472457487</v>
      </c>
      <c r="BE91" s="9">
        <v>16.973827211641428</v>
      </c>
      <c r="BF91" s="10">
        <v>345.27886029323059</v>
      </c>
      <c r="BG91" s="11">
        <v>7.4442262576812093</v>
      </c>
      <c r="BH91" s="9">
        <v>16.683532382202479</v>
      </c>
      <c r="BI91" s="11">
        <v>9.8893763214278732</v>
      </c>
      <c r="BJ91" s="9">
        <v>10.06206505145674</v>
      </c>
      <c r="BK91" s="9">
        <v>20.812919277752567</v>
      </c>
      <c r="BL91" s="9">
        <v>10.20493546446485</v>
      </c>
      <c r="BM91" s="9">
        <v>12.021656813845166</v>
      </c>
      <c r="BN91" s="11">
        <v>9.172333886886058</v>
      </c>
      <c r="BO91" s="9">
        <v>11.618296081476316</v>
      </c>
      <c r="BP91" s="11">
        <v>5.9480843950607412</v>
      </c>
      <c r="BQ91" s="11">
        <v>7.9844105019693918</v>
      </c>
      <c r="BR91" s="9">
        <v>12.311885908364127</v>
      </c>
      <c r="BS91" s="9">
        <v>11.32845227239976</v>
      </c>
      <c r="BT91" s="9">
        <v>11.174236657068302</v>
      </c>
      <c r="BU91" s="9">
        <v>11.938677994969646</v>
      </c>
      <c r="BV91" s="9">
        <v>12.02949303717846</v>
      </c>
      <c r="BW91" s="11">
        <v>8.9826446917447385</v>
      </c>
      <c r="BX91" s="9">
        <v>11.075747837829963</v>
      </c>
      <c r="BY91" s="11">
        <v>8.3283673029275782</v>
      </c>
      <c r="BZ91" s="11">
        <v>8.650623593426614</v>
      </c>
      <c r="CA91" s="11">
        <v>7.6320848154829477</v>
      </c>
      <c r="CB91" s="11">
        <v>8.6030747156613003</v>
      </c>
      <c r="CC91" s="9">
        <v>10.323221665127447</v>
      </c>
      <c r="CD91" s="9">
        <v>11.440842239579172</v>
      </c>
      <c r="CE91" s="9">
        <v>14.241138238529327</v>
      </c>
      <c r="CF91" s="9">
        <v>13.845813696947385</v>
      </c>
      <c r="CG91" s="9">
        <v>14.321249555505348</v>
      </c>
      <c r="CH91" s="9">
        <v>12.196238056636194</v>
      </c>
      <c r="CI91" s="9">
        <v>10.610616263956926</v>
      </c>
      <c r="CJ91" s="9">
        <v>10.870414645513723</v>
      </c>
      <c r="CK91" s="9">
        <v>10.642508854075661</v>
      </c>
      <c r="CL91" s="9">
        <v>10.089499044730525</v>
      </c>
      <c r="CM91" s="9">
        <v>13.094940484686546</v>
      </c>
      <c r="CN91" s="9">
        <v>10.618069683206517</v>
      </c>
      <c r="CO91" s="9">
        <v>10.665239800560379</v>
      </c>
      <c r="CP91" s="9">
        <v>13.619832875436481</v>
      </c>
      <c r="CQ91" s="11">
        <v>9.2381742589687939</v>
      </c>
      <c r="CR91" s="9">
        <v>12.584908050572105</v>
      </c>
      <c r="CS91" s="9">
        <v>12.385720888137879</v>
      </c>
      <c r="CT91" s="12">
        <v>0.41499999999999998</v>
      </c>
      <c r="CU91" s="9">
        <v>12.2</v>
      </c>
      <c r="CV91" s="12">
        <v>0.41</v>
      </c>
      <c r="CW91" s="11">
        <v>1.5</v>
      </c>
      <c r="CX91" s="10">
        <v>297</v>
      </c>
      <c r="CY91" s="9">
        <v>47.8</v>
      </c>
      <c r="CZ91" s="11">
        <v>4.6500000000000004</v>
      </c>
      <c r="DA91" s="10">
        <v>432</v>
      </c>
      <c r="DB91" s="12">
        <v>0.186</v>
      </c>
      <c r="DC91" s="11">
        <v>1.7</v>
      </c>
      <c r="DD91" s="13">
        <v>5.2200000000000003E-2</v>
      </c>
      <c r="DE91" s="12">
        <v>0.438</v>
      </c>
      <c r="DF91" s="11">
        <v>8.4</v>
      </c>
      <c r="DG91" s="13">
        <v>4.4400000000000002E-2</v>
      </c>
      <c r="DH91" s="12">
        <v>0.442</v>
      </c>
      <c r="DI91" s="12">
        <v>0.152</v>
      </c>
      <c r="DJ91" s="12">
        <v>0.44900000000000001</v>
      </c>
      <c r="DK91" s="12">
        <v>0.17199999999999999</v>
      </c>
      <c r="DL91" s="13">
        <v>3.3300000000000003E-2</v>
      </c>
      <c r="DM91" s="13">
        <v>1.37E-2</v>
      </c>
      <c r="DN91" s="14">
        <v>3.0200000000000001E-3</v>
      </c>
      <c r="DO91" s="14">
        <v>5.8799999999999998E-3</v>
      </c>
      <c r="DP91" s="14">
        <v>3.3300000000000001E-3</v>
      </c>
      <c r="DQ91" s="13">
        <v>1.9699999999999999E-2</v>
      </c>
      <c r="DR91" s="12">
        <v>0.7</v>
      </c>
      <c r="DS91" s="12">
        <v>0.215</v>
      </c>
      <c r="DT91" s="13">
        <v>9.0899999999999995E-2</v>
      </c>
      <c r="DU91" s="13">
        <v>2.24E-2</v>
      </c>
      <c r="DV91" s="14">
        <v>2.5000000000000001E-3</v>
      </c>
      <c r="DW91" s="14">
        <v>2.63E-3</v>
      </c>
      <c r="DX91" s="14">
        <v>2.2300000000000002E-3</v>
      </c>
      <c r="DY91" s="13">
        <v>1.32E-2</v>
      </c>
      <c r="DZ91" s="13">
        <v>1.5299999999999999E-2</v>
      </c>
      <c r="EA91" s="14">
        <v>4.1599999999999996E-3</v>
      </c>
      <c r="EB91" s="13">
        <v>1.4500000000000001E-2</v>
      </c>
      <c r="EC91" s="14">
        <v>2.1800000000000001E-3</v>
      </c>
      <c r="ED91" s="14">
        <v>8.9499999999999996E-3</v>
      </c>
      <c r="EE91" s="14">
        <v>2.3500000000000001E-3</v>
      </c>
      <c r="EF91" s="14">
        <v>6.7099999999999998E-3</v>
      </c>
      <c r="EG91" s="14">
        <v>2.2499999999999998E-3</v>
      </c>
      <c r="EH91" s="13">
        <v>1.0699999999999999E-2</v>
      </c>
      <c r="EI91" s="14">
        <v>2.4199999999999998E-3</v>
      </c>
      <c r="EJ91" s="14">
        <v>8.2699999999999996E-3</v>
      </c>
      <c r="EK91" s="13">
        <v>4.1000000000000002E-2</v>
      </c>
      <c r="EL91" s="13">
        <v>1.9300000000000001E-2</v>
      </c>
      <c r="EM91" s="14">
        <v>2.65E-3</v>
      </c>
      <c r="EN91" s="14">
        <v>2.5200000000000001E-3</v>
      </c>
    </row>
    <row r="92" spans="1:144" x14ac:dyDescent="0.25">
      <c r="A92" t="s">
        <v>1164</v>
      </c>
      <c r="B92">
        <v>3</v>
      </c>
      <c r="C92" t="s">
        <v>831</v>
      </c>
      <c r="D92" s="10">
        <v>463.1417665068098</v>
      </c>
      <c r="E92" s="10">
        <v>100211.73087930877</v>
      </c>
      <c r="F92" s="10">
        <v>515.23458716920845</v>
      </c>
      <c r="G92" s="10">
        <v>10240.073772545053</v>
      </c>
      <c r="H92" s="10">
        <v>322307.37595825834</v>
      </c>
      <c r="I92" s="10">
        <v>1382.4935661588661</v>
      </c>
      <c r="J92" s="10">
        <v>485.36423396936834</v>
      </c>
      <c r="K92" s="10">
        <v>81476</v>
      </c>
      <c r="L92" s="10">
        <v>464.3115042959277</v>
      </c>
      <c r="M92" s="10">
        <v>486.49262586232601</v>
      </c>
      <c r="N92" s="10">
        <v>442.98187305184882</v>
      </c>
      <c r="O92" s="10">
        <v>441.14265111115884</v>
      </c>
      <c r="P92" s="10">
        <v>507.75458087787382</v>
      </c>
      <c r="Q92" s="10">
        <v>414.96222627153685</v>
      </c>
      <c r="R92" s="10">
        <v>446.36827649418325</v>
      </c>
      <c r="S92" s="10">
        <v>434.58770189221138</v>
      </c>
      <c r="T92" s="10">
        <v>458.91060520334719</v>
      </c>
      <c r="U92" s="10">
        <v>333.17357459253077</v>
      </c>
      <c r="V92" s="10">
        <v>419.89827024456213</v>
      </c>
      <c r="W92" s="10">
        <v>506.52037633551231</v>
      </c>
      <c r="X92" s="10">
        <v>455.44720359755058</v>
      </c>
      <c r="Y92" s="10">
        <v>440.31937571079527</v>
      </c>
      <c r="Z92" s="10">
        <v>463.02634810563768</v>
      </c>
      <c r="AA92" s="10">
        <v>427.94900094120015</v>
      </c>
      <c r="AB92" s="10">
        <v>261.04712007645719</v>
      </c>
      <c r="AC92" s="10">
        <v>437.8717722755635</v>
      </c>
      <c r="AD92" s="10">
        <v>401.248240269034</v>
      </c>
      <c r="AE92" s="10">
        <v>448.69348938567612</v>
      </c>
      <c r="AF92" s="10">
        <v>430.43077551440496</v>
      </c>
      <c r="AG92" s="10">
        <v>439.08736885408871</v>
      </c>
      <c r="AH92" s="10">
        <v>440.81804957813563</v>
      </c>
      <c r="AI92" s="10">
        <v>431.54451006197957</v>
      </c>
      <c r="AJ92" s="10">
        <v>449.38455620870906</v>
      </c>
      <c r="AK92" s="10">
        <v>448.47461066672798</v>
      </c>
      <c r="AL92" s="10">
        <v>434.7003430852177</v>
      </c>
      <c r="AM92" s="10">
        <v>430.39323165044385</v>
      </c>
      <c r="AN92" s="10">
        <v>428.59420855398827</v>
      </c>
      <c r="AO92" s="10">
        <v>438.84102285005179</v>
      </c>
      <c r="AP92" s="10">
        <v>443.32494769027909</v>
      </c>
      <c r="AQ92" s="10">
        <v>423.4872556989306</v>
      </c>
      <c r="AR92" s="10">
        <v>455.8159734947024</v>
      </c>
      <c r="AS92" s="10">
        <v>432.75716653325384</v>
      </c>
      <c r="AT92" s="10">
        <v>434.50758922897973</v>
      </c>
      <c r="AU92" s="10">
        <v>425.00022896195856</v>
      </c>
      <c r="AV92" s="10">
        <v>335.25722326231676</v>
      </c>
      <c r="AW92" s="10">
        <v>458.26125568204804</v>
      </c>
      <c r="AX92" s="10">
        <v>446.44810704199386</v>
      </c>
      <c r="AY92" s="9">
        <v>14.412650064863648</v>
      </c>
      <c r="AZ92" s="10">
        <v>3017.0278684132613</v>
      </c>
      <c r="BA92" s="9">
        <v>16.27080437682195</v>
      </c>
      <c r="BB92" s="10">
        <v>317.32177534507974</v>
      </c>
      <c r="BC92" s="10">
        <v>9260.2117545555757</v>
      </c>
      <c r="BD92" s="10">
        <v>240.64289257308434</v>
      </c>
      <c r="BE92" s="9">
        <v>20.781521298128482</v>
      </c>
      <c r="BF92" s="10">
        <v>330.41809030207475</v>
      </c>
      <c r="BG92" s="9">
        <v>10.191093744867747</v>
      </c>
      <c r="BH92" s="9">
        <v>19.345146857588322</v>
      </c>
      <c r="BI92" s="9">
        <v>10.568667555199571</v>
      </c>
      <c r="BJ92" s="9">
        <v>12.277184851276827</v>
      </c>
      <c r="BK92" s="9">
        <v>20.753277618970053</v>
      </c>
      <c r="BL92" s="9">
        <v>13.795374127064886</v>
      </c>
      <c r="BM92" s="9">
        <v>14.7581976157044</v>
      </c>
      <c r="BN92" s="9">
        <v>12.015092288762464</v>
      </c>
      <c r="BO92" s="9">
        <v>12.628967932341952</v>
      </c>
      <c r="BP92" s="11">
        <v>9.0109720187257825</v>
      </c>
      <c r="BQ92" s="9">
        <v>11.557332035407052</v>
      </c>
      <c r="BR92" s="9">
        <v>16.115465041227729</v>
      </c>
      <c r="BS92" s="9">
        <v>14.279834691198642</v>
      </c>
      <c r="BT92" s="9">
        <v>14.631241078861848</v>
      </c>
      <c r="BU92" s="9">
        <v>14.438597564697863</v>
      </c>
      <c r="BV92" s="9">
        <v>13.704818569633268</v>
      </c>
      <c r="BW92" s="9">
        <v>10.140661214628862</v>
      </c>
      <c r="BX92" s="9">
        <v>12.656203282581114</v>
      </c>
      <c r="BY92" s="9">
        <v>10.585268096736092</v>
      </c>
      <c r="BZ92" s="9">
        <v>10.872845807845346</v>
      </c>
      <c r="CA92" s="9">
        <v>10.939337979037916</v>
      </c>
      <c r="CB92" s="9">
        <v>11.643493758089967</v>
      </c>
      <c r="CC92" s="9">
        <v>11.883491971115461</v>
      </c>
      <c r="CD92" s="9">
        <v>14.852540364886453</v>
      </c>
      <c r="CE92" s="9">
        <v>15.21442066935642</v>
      </c>
      <c r="CF92" s="9">
        <v>13.915160493551261</v>
      </c>
      <c r="CG92" s="9">
        <v>15.426978751395248</v>
      </c>
      <c r="CH92" s="9">
        <v>12.815084809124119</v>
      </c>
      <c r="CI92" s="9">
        <v>12.555398404726912</v>
      </c>
      <c r="CJ92" s="9">
        <v>13.432149879121003</v>
      </c>
      <c r="CK92" s="9">
        <v>11.468034985124266</v>
      </c>
      <c r="CL92" s="9">
        <v>14.117569634131049</v>
      </c>
      <c r="CM92" s="9">
        <v>15.907136966076772</v>
      </c>
      <c r="CN92" s="9">
        <v>12.689744769223292</v>
      </c>
      <c r="CO92" s="9">
        <v>12.518364917148075</v>
      </c>
      <c r="CP92" s="9">
        <v>15.178102822246075</v>
      </c>
      <c r="CQ92" s="9">
        <v>11.394997875288848</v>
      </c>
      <c r="CR92" s="9">
        <v>13.807639398308774</v>
      </c>
      <c r="CS92" s="9">
        <v>12.324658899271157</v>
      </c>
      <c r="CT92" s="12">
        <v>0.40400000000000003</v>
      </c>
      <c r="CU92" s="9">
        <v>12.8</v>
      </c>
      <c r="CV92" s="12">
        <v>0.42699999999999999</v>
      </c>
      <c r="CW92" s="11">
        <v>1.55</v>
      </c>
      <c r="CX92" s="10">
        <v>299</v>
      </c>
      <c r="CY92" s="9">
        <v>47.6</v>
      </c>
      <c r="CZ92" s="11">
        <v>4.7300000000000004</v>
      </c>
      <c r="DA92" s="10">
        <v>440</v>
      </c>
      <c r="DB92" s="12">
        <v>0.186</v>
      </c>
      <c r="DC92" s="11">
        <v>1.26</v>
      </c>
      <c r="DD92" s="13">
        <v>6.2899999999999998E-2</v>
      </c>
      <c r="DE92" s="12">
        <v>0.45</v>
      </c>
      <c r="DF92" s="11">
        <v>8.49</v>
      </c>
      <c r="DG92" s="13">
        <v>4.53E-2</v>
      </c>
      <c r="DH92" s="12">
        <v>0.42699999999999999</v>
      </c>
      <c r="DI92" s="12">
        <v>0.17699999999999999</v>
      </c>
      <c r="DJ92" s="12">
        <v>0.41699999999999998</v>
      </c>
      <c r="DK92" s="12">
        <v>0.26800000000000002</v>
      </c>
      <c r="DL92" s="13">
        <v>4.3999999999999997E-2</v>
      </c>
      <c r="DM92" s="14">
        <v>3.7200000000000002E-3</v>
      </c>
      <c r="DN92" s="14">
        <v>3.0899999999999999E-3</v>
      </c>
      <c r="DO92" s="14">
        <v>6.0000000000000001E-3</v>
      </c>
      <c r="DP92" s="14">
        <v>3.3999999999999998E-3</v>
      </c>
      <c r="DQ92" s="13">
        <v>7.5800000000000006E-2</v>
      </c>
      <c r="DR92" s="12">
        <v>0.35299999999999998</v>
      </c>
      <c r="DS92" s="12">
        <v>0.21099999999999999</v>
      </c>
      <c r="DT92" s="12">
        <v>0.11899999999999999</v>
      </c>
      <c r="DU92" s="13">
        <v>2.2800000000000001E-2</v>
      </c>
      <c r="DV92" s="14">
        <v>2.5500000000000002E-3</v>
      </c>
      <c r="DW92" s="14">
        <v>2.6800000000000001E-3</v>
      </c>
      <c r="DX92" s="14">
        <v>2.2699999999999999E-3</v>
      </c>
      <c r="DY92" s="13">
        <v>1.34E-2</v>
      </c>
      <c r="DZ92" s="13">
        <v>1.5599999999999999E-2</v>
      </c>
      <c r="EA92" s="14">
        <v>4.2399999999999998E-3</v>
      </c>
      <c r="EB92" s="13">
        <v>1.4800000000000001E-2</v>
      </c>
      <c r="EC92" s="14">
        <v>2.2300000000000002E-3</v>
      </c>
      <c r="ED92" s="14">
        <v>9.1400000000000006E-3</v>
      </c>
      <c r="EE92" s="14">
        <v>2.3999999999999998E-3</v>
      </c>
      <c r="EF92" s="14">
        <v>6.8500000000000002E-3</v>
      </c>
      <c r="EG92" s="14">
        <v>2.2899999999999999E-3</v>
      </c>
      <c r="EH92" s="13">
        <v>1.09E-2</v>
      </c>
      <c r="EI92" s="14">
        <v>2.47E-3</v>
      </c>
      <c r="EJ92" s="14">
        <v>8.4399999999999996E-3</v>
      </c>
      <c r="EK92" s="13">
        <v>2.6499999999999999E-2</v>
      </c>
      <c r="EL92" s="13">
        <v>2.9499999999999998E-2</v>
      </c>
      <c r="EM92" s="14">
        <v>2.7000000000000001E-3</v>
      </c>
      <c r="EN92" s="14">
        <v>2.5799999999999998E-3</v>
      </c>
    </row>
    <row r="93" spans="1:144" x14ac:dyDescent="0.25">
      <c r="A93" t="s">
        <v>848</v>
      </c>
      <c r="B93">
        <v>3</v>
      </c>
      <c r="C93" t="s">
        <v>849</v>
      </c>
      <c r="D93" s="9">
        <v>39.722980387206668</v>
      </c>
      <c r="E93" s="10">
        <v>102157.18831535995</v>
      </c>
      <c r="F93" s="9">
        <v>69.995356689888609</v>
      </c>
      <c r="G93" s="10">
        <v>10796.324373286827</v>
      </c>
      <c r="H93" s="10">
        <v>334171.92265462049</v>
      </c>
      <c r="I93" t="s">
        <v>1165</v>
      </c>
      <c r="J93" s="9">
        <v>63.15454355428929</v>
      </c>
      <c r="K93" s="10">
        <v>85049</v>
      </c>
      <c r="L93" s="9">
        <v>40.374178113134818</v>
      </c>
      <c r="M93" s="9">
        <v>43.903444007231137</v>
      </c>
      <c r="N93" s="9">
        <v>39.388221414952156</v>
      </c>
      <c r="O93" s="9">
        <v>39.096512860310369</v>
      </c>
      <c r="P93" s="9">
        <v>46.974153776662519</v>
      </c>
      <c r="Q93" s="9">
        <v>35.716129944496103</v>
      </c>
      <c r="R93" s="9">
        <v>39.32179363299317</v>
      </c>
      <c r="S93" s="9">
        <v>38.238058427781233</v>
      </c>
      <c r="T93" s="9">
        <v>40.276227705481901</v>
      </c>
      <c r="U93" s="9">
        <v>36.537996256208551</v>
      </c>
      <c r="V93" s="9">
        <v>32.184995620659464</v>
      </c>
      <c r="W93" s="9">
        <v>79.547093690705381</v>
      </c>
      <c r="X93" s="9">
        <v>38.297426228660214</v>
      </c>
      <c r="Y93" s="9">
        <v>38.344937012088756</v>
      </c>
      <c r="Z93" s="9">
        <v>39.059999383486534</v>
      </c>
      <c r="AA93" s="9">
        <v>37.750865242590798</v>
      </c>
      <c r="AB93" s="9">
        <v>26.658442751914741</v>
      </c>
      <c r="AC93" s="9">
        <v>38.076434821530938</v>
      </c>
      <c r="AD93" s="9">
        <v>34.48991418027871</v>
      </c>
      <c r="AE93" s="9">
        <v>39.840574113353142</v>
      </c>
      <c r="AF93" s="9">
        <v>36.155471091408955</v>
      </c>
      <c r="AG93" s="9">
        <v>38.759471052705678</v>
      </c>
      <c r="AH93" s="9">
        <v>37.83409010837746</v>
      </c>
      <c r="AI93" s="9">
        <v>36.002632352695237</v>
      </c>
      <c r="AJ93" s="9">
        <v>38.739598694477706</v>
      </c>
      <c r="AK93" s="9">
        <v>35.997864561334616</v>
      </c>
      <c r="AL93" s="9">
        <v>37.638813495258617</v>
      </c>
      <c r="AM93" s="9">
        <v>37.788193081347522</v>
      </c>
      <c r="AN93" s="9">
        <v>36.116046307998609</v>
      </c>
      <c r="AO93" s="9">
        <v>38.524714064635035</v>
      </c>
      <c r="AP93" s="9">
        <v>38.454054973243252</v>
      </c>
      <c r="AQ93" s="9">
        <v>36.822980577931375</v>
      </c>
      <c r="AR93" s="9">
        <v>39.97226613313881</v>
      </c>
      <c r="AS93" s="9">
        <v>37.029048851503362</v>
      </c>
      <c r="AT93" s="9">
        <v>37.254661558418107</v>
      </c>
      <c r="AU93" s="9">
        <v>38.980209379949805</v>
      </c>
      <c r="AV93" s="9">
        <v>30.244950497085615</v>
      </c>
      <c r="AW93" s="9">
        <v>37.772304413891256</v>
      </c>
      <c r="AX93" s="9">
        <v>37.566237255471869</v>
      </c>
      <c r="AY93" s="11">
        <v>1.5437309601320965</v>
      </c>
      <c r="AZ93" s="10">
        <v>3406.3086632181107</v>
      </c>
      <c r="BA93" s="11">
        <v>3.2520961101474271</v>
      </c>
      <c r="BB93" s="10">
        <v>315.89521800872291</v>
      </c>
      <c r="BC93" s="10">
        <v>8306.4429272358866</v>
      </c>
      <c r="BD93" t="s">
        <v>1165</v>
      </c>
      <c r="BE93" s="11">
        <v>3.8873342158237576</v>
      </c>
      <c r="BF93" s="10">
        <v>400.91257932524076</v>
      </c>
      <c r="BG93" s="11">
        <v>1.0852953201998738</v>
      </c>
      <c r="BH93" s="11">
        <v>3.2841609905112756</v>
      </c>
      <c r="BI93" s="11">
        <v>1.4641032123877946</v>
      </c>
      <c r="BJ93" s="11">
        <v>1.468911920308666</v>
      </c>
      <c r="BK93" s="9">
        <v>10.43044270435335</v>
      </c>
      <c r="BL93" s="11">
        <v>1.1775971757703576</v>
      </c>
      <c r="BM93" s="11">
        <v>2.0617317314638579</v>
      </c>
      <c r="BN93" s="11">
        <v>1.2756541011755351</v>
      </c>
      <c r="BO93" s="11">
        <v>2.1180721614110105</v>
      </c>
      <c r="BP93" s="11">
        <v>1.6267688654353201</v>
      </c>
      <c r="BQ93" s="12">
        <v>0.95035473708006579</v>
      </c>
      <c r="BR93" s="11">
        <v>2.5544504007092446</v>
      </c>
      <c r="BS93" s="11">
        <v>1.3643771326496246</v>
      </c>
      <c r="BT93" s="11">
        <v>1.6059655539111068</v>
      </c>
      <c r="BU93" s="11">
        <v>1.3245880973011164</v>
      </c>
      <c r="BV93" s="11">
        <v>1.4461930832571195</v>
      </c>
      <c r="BW93" s="11">
        <v>1.9393779204216892</v>
      </c>
      <c r="BX93" s="11">
        <v>1.1499636555025259</v>
      </c>
      <c r="BY93" s="11">
        <v>1.2219030567504634</v>
      </c>
      <c r="BZ93" s="11">
        <v>1.4893777138069613</v>
      </c>
      <c r="CA93" s="12">
        <v>0.93099833746121075</v>
      </c>
      <c r="CB93" s="11">
        <v>1.1256488810952034</v>
      </c>
      <c r="CC93" s="11">
        <v>1.1417994313391655</v>
      </c>
      <c r="CD93" s="11">
        <v>1.586604920104697</v>
      </c>
      <c r="CE93" s="11">
        <v>1.6424574599319151</v>
      </c>
      <c r="CF93" s="11">
        <v>1.3128236152588577</v>
      </c>
      <c r="CG93" s="11">
        <v>1.5408436935861416</v>
      </c>
      <c r="CH93" s="11">
        <v>1.1847323491103332</v>
      </c>
      <c r="CI93" s="11">
        <v>1.2841264414138212</v>
      </c>
      <c r="CJ93" s="11">
        <v>1.1253802765408258</v>
      </c>
      <c r="CK93" s="11">
        <v>1.1536782902147558</v>
      </c>
      <c r="CL93" s="11">
        <v>1.1930928496708284</v>
      </c>
      <c r="CM93" s="11">
        <v>2.0040565381489293</v>
      </c>
      <c r="CN93" s="11">
        <v>1.0848496139136941</v>
      </c>
      <c r="CO93" s="11">
        <v>1.5478051513346254</v>
      </c>
      <c r="CP93" s="11">
        <v>1.7260086005400994</v>
      </c>
      <c r="CQ93" s="11">
        <v>1.1330200395979286</v>
      </c>
      <c r="CR93" s="11">
        <v>1.3625818469695081</v>
      </c>
      <c r="CS93" s="11">
        <v>1.1185988964884594</v>
      </c>
      <c r="CT93" s="12">
        <v>0.55500000000000005</v>
      </c>
      <c r="CU93" s="9">
        <v>12.7</v>
      </c>
      <c r="CV93" s="12">
        <v>0.432</v>
      </c>
      <c r="CW93" s="11">
        <v>1.9</v>
      </c>
      <c r="CX93" s="10">
        <v>324</v>
      </c>
      <c r="CY93" s="9">
        <v>69.2</v>
      </c>
      <c r="CZ93" s="11">
        <v>5.39</v>
      </c>
      <c r="DA93" s="10">
        <v>476</v>
      </c>
      <c r="DB93" s="12">
        <v>0.21299999999999999</v>
      </c>
      <c r="DC93" s="12">
        <v>0.999</v>
      </c>
      <c r="DD93" s="13">
        <v>7.3400000000000007E-2</v>
      </c>
      <c r="DE93" s="12">
        <v>0.50800000000000001</v>
      </c>
      <c r="DF93" s="9">
        <v>11.1</v>
      </c>
      <c r="DG93" s="13">
        <v>3.04E-2</v>
      </c>
      <c r="DH93" s="12">
        <v>0.57299999999999995</v>
      </c>
      <c r="DI93" s="12">
        <v>0.151</v>
      </c>
      <c r="DJ93" s="12">
        <v>0.34100000000000003</v>
      </c>
      <c r="DK93" s="12">
        <v>0.59599999999999997</v>
      </c>
      <c r="DL93" s="13">
        <v>5.5100000000000003E-2</v>
      </c>
      <c r="DM93" s="14">
        <v>4.1099999999999999E-3</v>
      </c>
      <c r="DN93" s="13">
        <v>1.29E-2</v>
      </c>
      <c r="DO93" s="13">
        <v>2.5000000000000001E-2</v>
      </c>
      <c r="DP93" s="14">
        <v>3.79E-3</v>
      </c>
      <c r="DQ93" s="13">
        <v>2.1600000000000001E-2</v>
      </c>
      <c r="DR93" s="12">
        <v>0.59699999999999998</v>
      </c>
      <c r="DS93" s="12">
        <v>0.245</v>
      </c>
      <c r="DT93" s="12">
        <v>0.27</v>
      </c>
      <c r="DU93" s="13">
        <v>2.5600000000000001E-2</v>
      </c>
      <c r="DV93" s="14">
        <v>2.8400000000000001E-3</v>
      </c>
      <c r="DW93" s="14">
        <v>3.0100000000000001E-3</v>
      </c>
      <c r="DX93" s="14">
        <v>2.5500000000000002E-3</v>
      </c>
      <c r="DY93" s="13">
        <v>1.4800000000000001E-2</v>
      </c>
      <c r="DZ93" s="13">
        <v>1.6899999999999998E-2</v>
      </c>
      <c r="EA93" s="14">
        <v>4.7400000000000003E-3</v>
      </c>
      <c r="EB93" s="13">
        <v>1.6400000000000001E-2</v>
      </c>
      <c r="EC93" s="14">
        <v>2.5000000000000001E-3</v>
      </c>
      <c r="ED93" s="13">
        <v>1.0200000000000001E-2</v>
      </c>
      <c r="EE93" s="14">
        <v>2.7299999999999998E-3</v>
      </c>
      <c r="EF93" s="14">
        <v>7.6699999999999997E-3</v>
      </c>
      <c r="EG93" s="14">
        <v>2.63E-3</v>
      </c>
      <c r="EH93" s="13">
        <v>1.24E-2</v>
      </c>
      <c r="EI93" s="14">
        <v>2.8500000000000001E-3</v>
      </c>
      <c r="EJ93" s="14">
        <v>9.41E-3</v>
      </c>
      <c r="EK93" s="13">
        <v>4.1099999999999998E-2</v>
      </c>
      <c r="EL93" s="13">
        <v>4.2500000000000003E-2</v>
      </c>
      <c r="EM93" s="14">
        <v>2.8800000000000002E-3</v>
      </c>
      <c r="EN93" s="14">
        <v>2.7200000000000002E-3</v>
      </c>
    </row>
    <row r="94" spans="1:144" x14ac:dyDescent="0.25">
      <c r="A94" t="s">
        <v>851</v>
      </c>
      <c r="B94">
        <v>3</v>
      </c>
      <c r="C94" t="s">
        <v>849</v>
      </c>
      <c r="D94" s="9">
        <v>39.380659147587053</v>
      </c>
      <c r="E94" s="10">
        <v>101152.10723527891</v>
      </c>
      <c r="F94" s="9">
        <v>67.63328469066883</v>
      </c>
      <c r="G94" s="10">
        <v>10681.161615215949</v>
      </c>
      <c r="H94" s="10">
        <v>336091.85449679673</v>
      </c>
      <c r="I94" t="s">
        <v>1166</v>
      </c>
      <c r="J94" s="9">
        <v>60.91837254131898</v>
      </c>
      <c r="K94" s="10">
        <v>85049</v>
      </c>
      <c r="L94" s="9">
        <v>39.950284721559996</v>
      </c>
      <c r="M94" s="9">
        <v>42.89286984151628</v>
      </c>
      <c r="N94" s="9">
        <v>38.201740994768258</v>
      </c>
      <c r="O94" s="9">
        <v>38.199562117612473</v>
      </c>
      <c r="P94" s="9">
        <v>52.489592691647417</v>
      </c>
      <c r="Q94" s="9">
        <v>34.935652304034619</v>
      </c>
      <c r="R94" s="9">
        <v>39.055476370478452</v>
      </c>
      <c r="S94" s="9">
        <v>37.223958832637464</v>
      </c>
      <c r="T94" s="9">
        <v>37.489820594086808</v>
      </c>
      <c r="U94" s="9">
        <v>35.317773389900864</v>
      </c>
      <c r="V94" s="9">
        <v>31.250631913701067</v>
      </c>
      <c r="W94" s="9">
        <v>76.85392846451056</v>
      </c>
      <c r="X94" s="9">
        <v>37.984769475572293</v>
      </c>
      <c r="Y94" s="9">
        <v>37.240468100319966</v>
      </c>
      <c r="Z94" s="9">
        <v>38.056126513978668</v>
      </c>
      <c r="AA94" s="9">
        <v>36.941836881230898</v>
      </c>
      <c r="AB94" s="9">
        <v>28.916597082713068</v>
      </c>
      <c r="AC94" s="9">
        <v>38.946823232186809</v>
      </c>
      <c r="AD94" s="9">
        <v>34.906092100714417</v>
      </c>
      <c r="AE94" s="9">
        <v>38.365828026966653</v>
      </c>
      <c r="AF94" s="9">
        <v>35.791243930563986</v>
      </c>
      <c r="AG94" s="9">
        <v>37.91373803057418</v>
      </c>
      <c r="AH94" s="9">
        <v>37.921909334863145</v>
      </c>
      <c r="AI94" s="9">
        <v>34.718575956243463</v>
      </c>
      <c r="AJ94" s="9">
        <v>36.294824427105262</v>
      </c>
      <c r="AK94" s="9">
        <v>35.435941681761918</v>
      </c>
      <c r="AL94" s="9">
        <v>35.930904271596212</v>
      </c>
      <c r="AM94" s="9">
        <v>36.740461684295461</v>
      </c>
      <c r="AN94" s="9">
        <v>34.969034203215465</v>
      </c>
      <c r="AO94" s="9">
        <v>37.358267259297982</v>
      </c>
      <c r="AP94" s="9">
        <v>37.260989188821945</v>
      </c>
      <c r="AQ94" s="9">
        <v>36.262289287285434</v>
      </c>
      <c r="AR94" s="9">
        <v>38.46645454780586</v>
      </c>
      <c r="AS94" s="9">
        <v>36.130756385082897</v>
      </c>
      <c r="AT94" s="9">
        <v>35.870717776190588</v>
      </c>
      <c r="AU94" s="9">
        <v>37.658311836887911</v>
      </c>
      <c r="AV94" s="9">
        <v>29.854461195827472</v>
      </c>
      <c r="AW94" s="9">
        <v>37.163678007998733</v>
      </c>
      <c r="AX94" s="9">
        <v>36.581128436127187</v>
      </c>
      <c r="AY94" s="11">
        <v>1.6128403021433229</v>
      </c>
      <c r="AZ94" s="10">
        <v>3412.8836919209252</v>
      </c>
      <c r="BA94" s="11">
        <v>3.1183490843890556</v>
      </c>
      <c r="BB94" s="10">
        <v>316.83825515650778</v>
      </c>
      <c r="BC94" s="10">
        <v>9351.3270156444487</v>
      </c>
      <c r="BD94" t="s">
        <v>1166</v>
      </c>
      <c r="BE94" s="11">
        <v>3.956539894607547</v>
      </c>
      <c r="BF94" s="10">
        <v>398.10333140372711</v>
      </c>
      <c r="BG94" s="11">
        <v>1.195052650548343</v>
      </c>
      <c r="BH94" s="11">
        <v>3.317691189830239</v>
      </c>
      <c r="BI94" s="11">
        <v>1.2331415272459434</v>
      </c>
      <c r="BJ94" s="11">
        <v>1.4257641705547868</v>
      </c>
      <c r="BK94" s="9">
        <v>10.795306032118464</v>
      </c>
      <c r="BL94" s="11">
        <v>1.3316579810714333</v>
      </c>
      <c r="BM94" s="11">
        <v>2.4372393614212342</v>
      </c>
      <c r="BN94" s="11">
        <v>1.3077936340319862</v>
      </c>
      <c r="BO94" s="11">
        <v>2.6397004840192499</v>
      </c>
      <c r="BP94" s="11">
        <v>1.4978214001313901</v>
      </c>
      <c r="BQ94" s="12">
        <v>0.85881793387619276</v>
      </c>
      <c r="BR94" s="11">
        <v>2.4258547879994588</v>
      </c>
      <c r="BS94" s="11">
        <v>1.2985441619697875</v>
      </c>
      <c r="BT94" s="11">
        <v>1.5075087253475483</v>
      </c>
      <c r="BU94" s="11">
        <v>1.3117234218210159</v>
      </c>
      <c r="BV94" s="11">
        <v>1.9830340953486663</v>
      </c>
      <c r="BW94" s="11">
        <v>1.8521211535638267</v>
      </c>
      <c r="BX94" s="11">
        <v>1.4476098929109693</v>
      </c>
      <c r="BY94" s="11">
        <v>1.2319637306996338</v>
      </c>
      <c r="BZ94" s="11">
        <v>1.4352172407940873</v>
      </c>
      <c r="CA94" s="12">
        <v>0.92704107101106326</v>
      </c>
      <c r="CB94" s="11">
        <v>1.0019360660159222</v>
      </c>
      <c r="CC94" s="12">
        <v>0.99935289190763099</v>
      </c>
      <c r="CD94" s="11">
        <v>1.6022397891557885</v>
      </c>
      <c r="CE94" s="11">
        <v>1.5658183960065919</v>
      </c>
      <c r="CF94" s="11">
        <v>1.1655549295138889</v>
      </c>
      <c r="CG94" s="11">
        <v>1.4574756383625986</v>
      </c>
      <c r="CH94" s="11">
        <v>1.2629481450490871</v>
      </c>
      <c r="CI94" s="11">
        <v>1.3017336183480972</v>
      </c>
      <c r="CJ94" s="11">
        <v>1.0669255747135489</v>
      </c>
      <c r="CK94" s="11">
        <v>1.3268338021371602</v>
      </c>
      <c r="CL94" s="11">
        <v>1.2300352755883988</v>
      </c>
      <c r="CM94" s="11">
        <v>1.5368365436110303</v>
      </c>
      <c r="CN94" s="11">
        <v>1.1289717716961949</v>
      </c>
      <c r="CO94" s="11">
        <v>1.4179595064206303</v>
      </c>
      <c r="CP94" s="11">
        <v>1.5990323382963105</v>
      </c>
      <c r="CQ94" s="11">
        <v>1.2872706067896595</v>
      </c>
      <c r="CR94" s="11">
        <v>1.2219428300690212</v>
      </c>
      <c r="CS94" s="11">
        <v>1.2693257557595332</v>
      </c>
      <c r="CT94" s="12">
        <v>0.53700000000000003</v>
      </c>
      <c r="CU94" s="9">
        <v>12.4</v>
      </c>
      <c r="CV94" s="12">
        <v>0.40799999999999997</v>
      </c>
      <c r="CW94" s="11">
        <v>1.86</v>
      </c>
      <c r="CX94" s="10">
        <v>317</v>
      </c>
      <c r="CY94" s="9">
        <v>66.400000000000006</v>
      </c>
      <c r="CZ94" s="11">
        <v>5.26</v>
      </c>
      <c r="DA94" s="10">
        <v>482</v>
      </c>
      <c r="DB94" s="12">
        <v>0.19900000000000001</v>
      </c>
      <c r="DC94" s="11">
        <v>1.03</v>
      </c>
      <c r="DD94" s="13">
        <v>4.9200000000000001E-2</v>
      </c>
      <c r="DE94" s="12">
        <v>0.497</v>
      </c>
      <c r="DF94" s="9">
        <v>10.9</v>
      </c>
      <c r="DG94" s="13">
        <v>2.7799999999999998E-2</v>
      </c>
      <c r="DH94" s="12">
        <v>0.53700000000000003</v>
      </c>
      <c r="DI94" s="12">
        <v>0.19500000000000001</v>
      </c>
      <c r="DJ94" s="12">
        <v>0.59899999999999998</v>
      </c>
      <c r="DK94" s="12">
        <v>0.50700000000000001</v>
      </c>
      <c r="DL94" s="13">
        <v>4.7300000000000002E-2</v>
      </c>
      <c r="DM94" s="13">
        <v>1.5100000000000001E-2</v>
      </c>
      <c r="DN94" s="13">
        <v>2.1899999999999999E-2</v>
      </c>
      <c r="DO94" s="13">
        <v>3.1899999999999998E-2</v>
      </c>
      <c r="DP94" s="14">
        <v>3.7100000000000002E-3</v>
      </c>
      <c r="DQ94" s="12">
        <v>0.104</v>
      </c>
      <c r="DR94" s="12">
        <v>0.51400000000000001</v>
      </c>
      <c r="DS94" s="12">
        <v>0.21199999999999999</v>
      </c>
      <c r="DT94" s="12">
        <v>0.22</v>
      </c>
      <c r="DU94" s="13">
        <v>2.5000000000000001E-2</v>
      </c>
      <c r="DV94" s="13">
        <v>1.0500000000000001E-2</v>
      </c>
      <c r="DW94" s="14">
        <v>2.9399999999999999E-3</v>
      </c>
      <c r="DX94" s="14">
        <v>2.5000000000000001E-3</v>
      </c>
      <c r="DY94" s="13">
        <v>1.4500000000000001E-2</v>
      </c>
      <c r="DZ94" s="13">
        <v>1.6500000000000001E-2</v>
      </c>
      <c r="EA94" s="14">
        <v>4.6299999999999996E-3</v>
      </c>
      <c r="EB94" s="13">
        <v>1.6E-2</v>
      </c>
      <c r="EC94" s="14">
        <v>2.4499999999999999E-3</v>
      </c>
      <c r="ED94" s="13">
        <v>0.01</v>
      </c>
      <c r="EE94" s="14">
        <v>2.6700000000000001E-3</v>
      </c>
      <c r="EF94" s="14">
        <v>7.4999999999999997E-3</v>
      </c>
      <c r="EG94" s="14">
        <v>2.5699999999999998E-3</v>
      </c>
      <c r="EH94" s="13">
        <v>1.2200000000000001E-2</v>
      </c>
      <c r="EI94" s="14">
        <v>2.7799999999999999E-3</v>
      </c>
      <c r="EJ94" s="14">
        <v>9.2099999999999994E-3</v>
      </c>
      <c r="EK94" s="13">
        <v>3.2399999999999998E-2</v>
      </c>
      <c r="EL94" s="13">
        <v>4.4499999999999998E-2</v>
      </c>
      <c r="EM94" s="14">
        <v>2.82E-3</v>
      </c>
      <c r="EN94" s="14">
        <v>2.66E-3</v>
      </c>
    </row>
    <row r="95" spans="1:144" x14ac:dyDescent="0.25">
      <c r="A95" t="s">
        <v>853</v>
      </c>
      <c r="B95">
        <v>3</v>
      </c>
      <c r="C95" t="s">
        <v>849</v>
      </c>
      <c r="D95" s="9">
        <v>40.73046033567713</v>
      </c>
      <c r="E95" s="10">
        <v>101398.92497393175</v>
      </c>
      <c r="F95" s="9">
        <v>66.345140962726035</v>
      </c>
      <c r="G95" s="10">
        <v>10605.697408656828</v>
      </c>
      <c r="H95" s="10">
        <v>333771.41562743473</v>
      </c>
      <c r="I95" t="s">
        <v>1167</v>
      </c>
      <c r="J95" s="9">
        <v>65.410102015021749</v>
      </c>
      <c r="K95" s="10">
        <v>85049</v>
      </c>
      <c r="L95" s="9">
        <v>39.822981605691325</v>
      </c>
      <c r="M95" s="9">
        <v>47.333122624056081</v>
      </c>
      <c r="N95" s="9">
        <v>38.635041487011556</v>
      </c>
      <c r="O95" s="9">
        <v>38.371832254592924</v>
      </c>
      <c r="P95" s="9">
        <v>49.935469296958978</v>
      </c>
      <c r="Q95" s="9">
        <v>35.584163231563629</v>
      </c>
      <c r="R95" s="9">
        <v>38.456598758175865</v>
      </c>
      <c r="S95" s="9">
        <v>37.100941573455785</v>
      </c>
      <c r="T95" s="9">
        <v>38.727897281039773</v>
      </c>
      <c r="U95" s="9">
        <v>34.334225514017511</v>
      </c>
      <c r="V95" s="9">
        <v>30.515071942062502</v>
      </c>
      <c r="W95" s="9">
        <v>77.379494769092787</v>
      </c>
      <c r="X95" s="9">
        <v>38.356866471237922</v>
      </c>
      <c r="Y95" s="9">
        <v>37.502210098496143</v>
      </c>
      <c r="Z95" s="9">
        <v>38.681853721142971</v>
      </c>
      <c r="AA95" s="9">
        <v>37.535874718408543</v>
      </c>
      <c r="AB95" s="9">
        <v>28.197439220776133</v>
      </c>
      <c r="AC95" s="9">
        <v>38.860910480627211</v>
      </c>
      <c r="AD95" s="9">
        <v>34.94125994150945</v>
      </c>
      <c r="AE95" s="9">
        <v>38.683444385336472</v>
      </c>
      <c r="AF95" s="9">
        <v>35.513311740507582</v>
      </c>
      <c r="AG95" s="9">
        <v>38.135184675604435</v>
      </c>
      <c r="AH95" s="9">
        <v>38.205121640349077</v>
      </c>
      <c r="AI95" s="9">
        <v>36.320935337301528</v>
      </c>
      <c r="AJ95" s="9">
        <v>37.929079266994464</v>
      </c>
      <c r="AK95" s="9">
        <v>35.326517037555618</v>
      </c>
      <c r="AL95" s="9">
        <v>38.269190152675456</v>
      </c>
      <c r="AM95" s="9">
        <v>37.629621270705961</v>
      </c>
      <c r="AN95" s="9">
        <v>35.569165688514957</v>
      </c>
      <c r="AO95" s="9">
        <v>38.718661925758077</v>
      </c>
      <c r="AP95" s="9">
        <v>37.981360645791767</v>
      </c>
      <c r="AQ95" s="9">
        <v>37.06904163327679</v>
      </c>
      <c r="AR95" s="9">
        <v>38.843689613631547</v>
      </c>
      <c r="AS95" s="9">
        <v>37.213931619835471</v>
      </c>
      <c r="AT95" s="9">
        <v>36.93807879329902</v>
      </c>
      <c r="AU95" s="9">
        <v>38.666902110139716</v>
      </c>
      <c r="AV95" s="9">
        <v>30.353606823896971</v>
      </c>
      <c r="AW95" s="9">
        <v>38.408497168348568</v>
      </c>
      <c r="AX95" s="9">
        <v>37.440317099857218</v>
      </c>
      <c r="AY95" s="11">
        <v>1.8634964289370559</v>
      </c>
      <c r="AZ95" s="10">
        <v>3196.8002060800636</v>
      </c>
      <c r="BA95" s="11">
        <v>2.7452100085774687</v>
      </c>
      <c r="BB95" s="10">
        <v>336.43993522182774</v>
      </c>
      <c r="BC95" s="10">
        <v>9752.1471009422094</v>
      </c>
      <c r="BD95" t="s">
        <v>1167</v>
      </c>
      <c r="BE95" s="11">
        <v>4.4028494407160981</v>
      </c>
      <c r="BF95" s="10">
        <v>409.04495650847292</v>
      </c>
      <c r="BG95" s="11">
        <v>1.1729961668729421</v>
      </c>
      <c r="BH95" s="11">
        <v>3.5119482904680774</v>
      </c>
      <c r="BI95" s="11">
        <v>1.1547426193201999</v>
      </c>
      <c r="BJ95" s="11">
        <v>1.254110575280986</v>
      </c>
      <c r="BK95" s="11">
        <v>8.4626511139606819</v>
      </c>
      <c r="BL95" s="11">
        <v>1.2546692764223657</v>
      </c>
      <c r="BM95" s="11">
        <v>1.8641068135904963</v>
      </c>
      <c r="BN95" s="11">
        <v>1.220974332125236</v>
      </c>
      <c r="BO95" s="11">
        <v>2.3739409692875779</v>
      </c>
      <c r="BP95" s="11">
        <v>1.4204718914384271</v>
      </c>
      <c r="BQ95" s="12">
        <v>0.9527493211903123</v>
      </c>
      <c r="BR95" s="11">
        <v>2.6514606409513108</v>
      </c>
      <c r="BS95" s="11">
        <v>1.3788032359317408</v>
      </c>
      <c r="BT95" s="11">
        <v>1.6199653942265664</v>
      </c>
      <c r="BU95" s="11">
        <v>1.3290307070604264</v>
      </c>
      <c r="BV95" s="11">
        <v>1.7134454577410119</v>
      </c>
      <c r="BW95" s="11">
        <v>1.8819332709181376</v>
      </c>
      <c r="BX95" s="11">
        <v>1.3694260492851551</v>
      </c>
      <c r="BY95" s="11">
        <v>1.013416066455755</v>
      </c>
      <c r="BZ95" s="11">
        <v>1.6958433703110984</v>
      </c>
      <c r="CA95" s="11">
        <v>1.0593202873456387</v>
      </c>
      <c r="CB95" s="11">
        <v>1.0894333065318003</v>
      </c>
      <c r="CC95" s="11">
        <v>1.3260076600822028</v>
      </c>
      <c r="CD95" s="11">
        <v>1.4647660479250071</v>
      </c>
      <c r="CE95" s="11">
        <v>1.8250679066186219</v>
      </c>
      <c r="CF95" s="11">
        <v>1.2328867857195633</v>
      </c>
      <c r="CG95" s="11">
        <v>1.9398039381029417</v>
      </c>
      <c r="CH95" s="11">
        <v>1.3222627418054755</v>
      </c>
      <c r="CI95" s="11">
        <v>1.1915254177026415</v>
      </c>
      <c r="CJ95" s="11">
        <v>1.1624176078926431</v>
      </c>
      <c r="CK95" s="11">
        <v>1.2322454317172098</v>
      </c>
      <c r="CL95" s="11">
        <v>1.1534454784798949</v>
      </c>
      <c r="CM95" s="11">
        <v>1.7754329643102267</v>
      </c>
      <c r="CN95" s="11">
        <v>1.1815530773274392</v>
      </c>
      <c r="CO95" s="11">
        <v>1.3944906750420827</v>
      </c>
      <c r="CP95" s="11">
        <v>1.5956226148938482</v>
      </c>
      <c r="CQ95" s="11">
        <v>1.1597158344184162</v>
      </c>
      <c r="CR95" s="11">
        <v>1.3970841023751095</v>
      </c>
      <c r="CS95" s="11">
        <v>1.2550552932026582</v>
      </c>
      <c r="CT95" s="12">
        <v>0.503</v>
      </c>
      <c r="CU95" s="9">
        <v>12.9</v>
      </c>
      <c r="CV95" s="12">
        <v>0.51</v>
      </c>
      <c r="CW95" s="11">
        <v>1.88</v>
      </c>
      <c r="CX95" s="10">
        <v>336</v>
      </c>
      <c r="CY95" s="9">
        <v>65.8</v>
      </c>
      <c r="CZ95" s="11">
        <v>5.22</v>
      </c>
      <c r="DA95" s="10">
        <v>493</v>
      </c>
      <c r="DB95" s="12">
        <v>0.185</v>
      </c>
      <c r="DC95" s="11">
        <v>1.56</v>
      </c>
      <c r="DD95" s="13">
        <v>7.3400000000000007E-2</v>
      </c>
      <c r="DE95" s="12">
        <v>0.50700000000000001</v>
      </c>
      <c r="DF95" s="9">
        <v>10.7</v>
      </c>
      <c r="DG95" s="13">
        <v>2.8400000000000002E-2</v>
      </c>
      <c r="DH95" s="12">
        <v>0.54700000000000004</v>
      </c>
      <c r="DI95" s="12">
        <v>0.192</v>
      </c>
      <c r="DJ95" s="12">
        <v>0.40400000000000003</v>
      </c>
      <c r="DK95" s="12">
        <v>0.37</v>
      </c>
      <c r="DL95" s="13">
        <v>4.0599999999999997E-2</v>
      </c>
      <c r="DM95" s="14">
        <v>4.1200000000000004E-3</v>
      </c>
      <c r="DN95" s="14">
        <v>3.4299999999999999E-3</v>
      </c>
      <c r="DO95" s="13">
        <v>3.8600000000000002E-2</v>
      </c>
      <c r="DP95" s="14">
        <v>3.8E-3</v>
      </c>
      <c r="DQ95" s="13">
        <v>2.1700000000000001E-2</v>
      </c>
      <c r="DR95" s="12">
        <v>0.52700000000000002</v>
      </c>
      <c r="DS95" s="12">
        <v>0.24299999999999999</v>
      </c>
      <c r="DT95" s="12">
        <v>0.13100000000000001</v>
      </c>
      <c r="DU95" s="13">
        <v>2.5600000000000001E-2</v>
      </c>
      <c r="DV95" s="14">
        <v>2.8400000000000001E-3</v>
      </c>
      <c r="DW95" s="14">
        <v>3.0100000000000001E-3</v>
      </c>
      <c r="DX95" s="14">
        <v>2.5500000000000002E-3</v>
      </c>
      <c r="DY95" s="13">
        <v>1.4800000000000001E-2</v>
      </c>
      <c r="DZ95" s="13">
        <v>1.7000000000000001E-2</v>
      </c>
      <c r="EA95" s="14">
        <v>4.7400000000000003E-3</v>
      </c>
      <c r="EB95" s="13">
        <v>1.6400000000000001E-2</v>
      </c>
      <c r="EC95" s="14">
        <v>2.5000000000000001E-3</v>
      </c>
      <c r="ED95" s="13">
        <v>1.0200000000000001E-2</v>
      </c>
      <c r="EE95" s="14">
        <v>2.7200000000000002E-3</v>
      </c>
      <c r="EF95" s="14">
        <v>7.6699999999999997E-3</v>
      </c>
      <c r="EG95" s="14">
        <v>2.6199999999999999E-3</v>
      </c>
      <c r="EH95" s="13">
        <v>1.24E-2</v>
      </c>
      <c r="EI95" s="14">
        <v>2.8400000000000001E-3</v>
      </c>
      <c r="EJ95" s="14">
        <v>9.4199999999999996E-3</v>
      </c>
      <c r="EK95" s="13">
        <v>4.1399999999999999E-2</v>
      </c>
      <c r="EL95" s="13">
        <v>3.3300000000000003E-2</v>
      </c>
      <c r="EM95" s="14">
        <v>2.9099999999999998E-3</v>
      </c>
      <c r="EN95" s="14">
        <v>2.7499999999999998E-3</v>
      </c>
    </row>
    <row r="96" spans="1:144" x14ac:dyDescent="0.25">
      <c r="A96" t="s">
        <v>855</v>
      </c>
      <c r="B96">
        <v>3</v>
      </c>
      <c r="C96" t="s">
        <v>849</v>
      </c>
      <c r="D96" s="9">
        <v>40.777570755482891</v>
      </c>
      <c r="E96" s="10">
        <v>102183.08999296179</v>
      </c>
      <c r="F96" s="9">
        <v>69.923583876930394</v>
      </c>
      <c r="G96" s="10">
        <v>10727.72886252127</v>
      </c>
      <c r="H96" s="10">
        <v>339804.29157612997</v>
      </c>
      <c r="I96" t="s">
        <v>1168</v>
      </c>
      <c r="J96" s="9">
        <v>61.705575454340959</v>
      </c>
      <c r="K96" s="10">
        <v>85049</v>
      </c>
      <c r="L96" s="9">
        <v>39.435798696589728</v>
      </c>
      <c r="M96" s="9">
        <v>43.055861517586216</v>
      </c>
      <c r="N96" s="9">
        <v>39.317624130815588</v>
      </c>
      <c r="O96" s="9">
        <v>38.968202607204915</v>
      </c>
      <c r="P96" s="9">
        <v>51.690222281545125</v>
      </c>
      <c r="Q96" s="9">
        <v>36.121580543710856</v>
      </c>
      <c r="R96" s="9">
        <v>37.842899692309615</v>
      </c>
      <c r="S96" s="9">
        <v>38.680187492385514</v>
      </c>
      <c r="T96" s="9">
        <v>40.511001499276624</v>
      </c>
      <c r="U96" s="9">
        <v>35.638455552676767</v>
      </c>
      <c r="V96" s="9">
        <v>31.842815621438113</v>
      </c>
      <c r="W96" s="9">
        <v>79.948723180446621</v>
      </c>
      <c r="X96" s="9">
        <v>38.216491850114743</v>
      </c>
      <c r="Y96" s="9">
        <v>38.20100621887439</v>
      </c>
      <c r="Z96" s="9">
        <v>39.63358222697709</v>
      </c>
      <c r="AA96" s="9">
        <v>37.67862566838393</v>
      </c>
      <c r="AB96" s="9">
        <v>27.925008492223675</v>
      </c>
      <c r="AC96" s="9">
        <v>39.252045309737277</v>
      </c>
      <c r="AD96" s="9">
        <v>35.450169418941798</v>
      </c>
      <c r="AE96" s="9">
        <v>40.16706445754086</v>
      </c>
      <c r="AF96" s="9">
        <v>36.522228025109861</v>
      </c>
      <c r="AG96" s="9">
        <v>38.462630992072874</v>
      </c>
      <c r="AH96" s="9">
        <v>38.652314741365416</v>
      </c>
      <c r="AI96" s="9">
        <v>35.328005860509023</v>
      </c>
      <c r="AJ96" s="9">
        <v>37.683928032845472</v>
      </c>
      <c r="AK96" s="9">
        <v>36.148044094209041</v>
      </c>
      <c r="AL96" s="9">
        <v>37.171877325251216</v>
      </c>
      <c r="AM96" s="9">
        <v>38.006893790778378</v>
      </c>
      <c r="AN96" s="9">
        <v>35.692297570101765</v>
      </c>
      <c r="AO96" s="9">
        <v>38.423758406153546</v>
      </c>
      <c r="AP96" s="9">
        <v>38.297979693051957</v>
      </c>
      <c r="AQ96" s="9">
        <v>36.980123357028518</v>
      </c>
      <c r="AR96" s="9">
        <v>38.352404214845059</v>
      </c>
      <c r="AS96" s="9">
        <v>37.665921497640866</v>
      </c>
      <c r="AT96" s="9">
        <v>37.339068070238483</v>
      </c>
      <c r="AU96" s="9">
        <v>38.856210890248825</v>
      </c>
      <c r="AV96" s="9">
        <v>29.817533953131214</v>
      </c>
      <c r="AW96" s="9">
        <v>38.310484068311197</v>
      </c>
      <c r="AX96" s="9">
        <v>37.907988073019517</v>
      </c>
      <c r="AY96" s="11">
        <v>1.7412267920884543</v>
      </c>
      <c r="AZ96" s="10">
        <v>2968.9947174294548</v>
      </c>
      <c r="BA96" s="11">
        <v>2.9328892007863208</v>
      </c>
      <c r="BB96" s="10">
        <v>283.34223003169905</v>
      </c>
      <c r="BC96" s="10">
        <v>8140.2038940809598</v>
      </c>
      <c r="BD96" t="s">
        <v>1168</v>
      </c>
      <c r="BE96" s="11">
        <v>3.7462310702961146</v>
      </c>
      <c r="BF96" s="10">
        <v>360.62923636006303</v>
      </c>
      <c r="BG96" s="12">
        <v>0.98548155201336241</v>
      </c>
      <c r="BH96" s="11">
        <v>3.5810028260235183</v>
      </c>
      <c r="BI96" s="11">
        <v>1.2358508069770311</v>
      </c>
      <c r="BJ96" s="11">
        <v>1.3453635565804949</v>
      </c>
      <c r="BK96" s="11">
        <v>9.7127493049278399</v>
      </c>
      <c r="BL96" s="11">
        <v>1.0504019791302157</v>
      </c>
      <c r="BM96" s="11">
        <v>1.5689031124467407</v>
      </c>
      <c r="BN96" s="11">
        <v>1.614499569056135</v>
      </c>
      <c r="BO96" s="11">
        <v>2.6145528392808708</v>
      </c>
      <c r="BP96" s="11">
        <v>1.6923696129600712</v>
      </c>
      <c r="BQ96" s="12">
        <v>0.98769190175549126</v>
      </c>
      <c r="BR96" s="11">
        <v>2.1461383007182926</v>
      </c>
      <c r="BS96" s="11">
        <v>1.2122071812377317</v>
      </c>
      <c r="BT96" s="11">
        <v>1.3112313696903186</v>
      </c>
      <c r="BU96" s="11">
        <v>1.3330838755111136</v>
      </c>
      <c r="BV96" s="11">
        <v>1.4724880549105257</v>
      </c>
      <c r="BW96" s="11">
        <v>2.145085650530528</v>
      </c>
      <c r="BX96" s="11">
        <v>1.552527456619986</v>
      </c>
      <c r="BY96" s="11">
        <v>1.2291662699079775</v>
      </c>
      <c r="BZ96" s="11">
        <v>1.4362754126268473</v>
      </c>
      <c r="CA96" s="12">
        <v>0.97468745529788581</v>
      </c>
      <c r="CB96" s="12">
        <v>0.97760074386654849</v>
      </c>
      <c r="CC96" s="11">
        <v>1.0938528022377731</v>
      </c>
      <c r="CD96" s="11">
        <v>1.4312921173291242</v>
      </c>
      <c r="CE96" s="11">
        <v>1.5651792116018592</v>
      </c>
      <c r="CF96" s="11">
        <v>1.080633180996639</v>
      </c>
      <c r="CG96" s="11">
        <v>1.6674886967682578</v>
      </c>
      <c r="CH96" s="11">
        <v>1.056463955358679</v>
      </c>
      <c r="CI96" s="11">
        <v>1.2657552149498799</v>
      </c>
      <c r="CJ96" s="11">
        <v>1.2327573780226091</v>
      </c>
      <c r="CK96" s="11">
        <v>1.0915378256829731</v>
      </c>
      <c r="CL96" s="11">
        <v>1.2860335777372589</v>
      </c>
      <c r="CM96" s="11">
        <v>1.5731972470286926</v>
      </c>
      <c r="CN96" s="11">
        <v>1.3132479803907133</v>
      </c>
      <c r="CO96" s="11">
        <v>1.3587106712489669</v>
      </c>
      <c r="CP96" s="11">
        <v>1.5909844432478364</v>
      </c>
      <c r="CQ96" s="11">
        <v>1.0611071186756171</v>
      </c>
      <c r="CR96" s="11">
        <v>1.2273127351095308</v>
      </c>
      <c r="CS96" s="11">
        <v>1.0117420124152223</v>
      </c>
      <c r="CT96" s="12">
        <v>0.47599999999999998</v>
      </c>
      <c r="CU96" s="9">
        <v>13</v>
      </c>
      <c r="CV96" s="12">
        <v>0.40699999999999997</v>
      </c>
      <c r="CW96" s="11">
        <v>1.89</v>
      </c>
      <c r="CX96" s="10">
        <v>338</v>
      </c>
      <c r="CY96" s="9">
        <v>65.3</v>
      </c>
      <c r="CZ96" s="11">
        <v>5.33</v>
      </c>
      <c r="DA96" s="10">
        <v>493</v>
      </c>
      <c r="DB96" s="12">
        <v>0.21099999999999999</v>
      </c>
      <c r="DC96" s="11">
        <v>1.46</v>
      </c>
      <c r="DD96" s="13">
        <v>7.8600000000000003E-2</v>
      </c>
      <c r="DE96" s="12">
        <v>0.52300000000000002</v>
      </c>
      <c r="DF96" s="9">
        <v>10.8</v>
      </c>
      <c r="DG96" s="13">
        <v>3.2399999999999998E-2</v>
      </c>
      <c r="DH96" s="12">
        <v>0.58399999999999996</v>
      </c>
      <c r="DI96" s="12">
        <v>0.17100000000000001</v>
      </c>
      <c r="DJ96" s="12">
        <v>0.505</v>
      </c>
      <c r="DK96" s="12">
        <v>0.443</v>
      </c>
      <c r="DL96" s="13">
        <v>5.1299999999999998E-2</v>
      </c>
      <c r="DM96" s="14">
        <v>4.15E-3</v>
      </c>
      <c r="DN96" s="13">
        <v>1.7000000000000001E-2</v>
      </c>
      <c r="DO96" s="14">
        <v>6.7099999999999998E-3</v>
      </c>
      <c r="DP96" s="14">
        <v>3.8300000000000001E-3</v>
      </c>
      <c r="DQ96" s="12">
        <v>0.127</v>
      </c>
      <c r="DR96" s="12">
        <v>0.63500000000000001</v>
      </c>
      <c r="DS96" s="12">
        <v>0.26200000000000001</v>
      </c>
      <c r="DT96" s="12">
        <v>0.122</v>
      </c>
      <c r="DU96" s="13">
        <v>2.58E-2</v>
      </c>
      <c r="DV96" s="14">
        <v>2.8600000000000001E-3</v>
      </c>
      <c r="DW96" s="14">
        <v>3.0300000000000001E-3</v>
      </c>
      <c r="DX96" s="14">
        <v>2.5699999999999998E-3</v>
      </c>
      <c r="DY96" s="13">
        <v>1.49E-2</v>
      </c>
      <c r="DZ96" s="13">
        <v>1.7100000000000001E-2</v>
      </c>
      <c r="EA96" s="14">
        <v>4.7800000000000004E-3</v>
      </c>
      <c r="EB96" s="13">
        <v>1.6500000000000001E-2</v>
      </c>
      <c r="EC96" s="14">
        <v>2.5200000000000001E-3</v>
      </c>
      <c r="ED96" s="13">
        <v>1.03E-2</v>
      </c>
      <c r="EE96" s="14">
        <v>2.7399999999999998E-3</v>
      </c>
      <c r="EF96" s="14">
        <v>7.7299999999999999E-3</v>
      </c>
      <c r="EG96" s="14">
        <v>2.64E-3</v>
      </c>
      <c r="EH96" s="13">
        <v>1.2500000000000001E-2</v>
      </c>
      <c r="EI96" s="14">
        <v>2.8600000000000001E-3</v>
      </c>
      <c r="EJ96" s="14">
        <v>9.4900000000000002E-3</v>
      </c>
      <c r="EK96" s="13">
        <v>5.6599999999999998E-2</v>
      </c>
      <c r="EL96" s="13">
        <v>3.49E-2</v>
      </c>
      <c r="EM96" s="14">
        <v>2.9299999999999999E-3</v>
      </c>
      <c r="EN96" s="14">
        <v>2.7699999999999999E-3</v>
      </c>
    </row>
    <row r="97" spans="1:144" x14ac:dyDescent="0.25">
      <c r="A97" t="s">
        <v>857</v>
      </c>
      <c r="B97">
        <v>3</v>
      </c>
      <c r="C97" t="s">
        <v>849</v>
      </c>
      <c r="D97" s="9">
        <v>41.427225225366612</v>
      </c>
      <c r="E97" s="10">
        <v>101902.58688057247</v>
      </c>
      <c r="F97" s="9">
        <v>67.550980744359279</v>
      </c>
      <c r="G97" s="10">
        <v>10856.007536628684</v>
      </c>
      <c r="H97" s="10">
        <v>340251.29014549818</v>
      </c>
      <c r="I97" t="s">
        <v>1169</v>
      </c>
      <c r="J97" s="9">
        <v>60.697462653601868</v>
      </c>
      <c r="K97" s="10">
        <v>85049</v>
      </c>
      <c r="L97" s="9">
        <v>39.545145371406875</v>
      </c>
      <c r="M97" s="9">
        <v>44.163230915345487</v>
      </c>
      <c r="N97" s="9">
        <v>38.911873418885655</v>
      </c>
      <c r="O97" s="9">
        <v>38.599254772106917</v>
      </c>
      <c r="P97" s="9">
        <v>55.783854005706388</v>
      </c>
      <c r="Q97" s="9">
        <v>35.805662321970168</v>
      </c>
      <c r="R97" s="9">
        <v>38.975209401940582</v>
      </c>
      <c r="S97" s="9">
        <v>37.941546970376983</v>
      </c>
      <c r="T97" s="9">
        <v>37.973153427859486</v>
      </c>
      <c r="U97" s="9">
        <v>36.144256447327393</v>
      </c>
      <c r="V97" s="9">
        <v>31.41778431609217</v>
      </c>
      <c r="W97" s="9">
        <v>79.570605414688174</v>
      </c>
      <c r="X97" s="9">
        <v>39.040673446394806</v>
      </c>
      <c r="Y97" s="9">
        <v>38.723877996652689</v>
      </c>
      <c r="Z97" s="9">
        <v>39.462795804059432</v>
      </c>
      <c r="AA97" s="9">
        <v>37.899051710562823</v>
      </c>
      <c r="AB97" s="9">
        <v>27.850126605976484</v>
      </c>
      <c r="AC97" s="9">
        <v>39.706024093357513</v>
      </c>
      <c r="AD97" s="9">
        <v>34.696001439462847</v>
      </c>
      <c r="AE97" s="9">
        <v>40.453725432942548</v>
      </c>
      <c r="AF97" s="9">
        <v>36.637003234072125</v>
      </c>
      <c r="AG97" s="9">
        <v>39.0312040896113</v>
      </c>
      <c r="AH97" s="9">
        <v>38.264698788788486</v>
      </c>
      <c r="AI97" s="9">
        <v>36.255430433257587</v>
      </c>
      <c r="AJ97" s="9">
        <v>37.962812076372302</v>
      </c>
      <c r="AK97" s="9">
        <v>35.871918054096561</v>
      </c>
      <c r="AL97" s="9">
        <v>38.699844943856078</v>
      </c>
      <c r="AM97" s="9">
        <v>38.471790078858675</v>
      </c>
      <c r="AN97" s="9">
        <v>36.108979992905155</v>
      </c>
      <c r="AO97" s="9">
        <v>39.300371085574817</v>
      </c>
      <c r="AP97" s="9">
        <v>38.942124893399324</v>
      </c>
      <c r="AQ97" s="9">
        <v>37.782325066689182</v>
      </c>
      <c r="AR97" s="9">
        <v>41.066059073516733</v>
      </c>
      <c r="AS97" s="9">
        <v>37.944128709598019</v>
      </c>
      <c r="AT97" s="9">
        <v>37.619630596254432</v>
      </c>
      <c r="AU97" s="9">
        <v>39.640519743755824</v>
      </c>
      <c r="AV97" s="9">
        <v>30.94288084706389</v>
      </c>
      <c r="AW97" s="9">
        <v>38.729070920521913</v>
      </c>
      <c r="AX97" s="9">
        <v>38.207999775148032</v>
      </c>
      <c r="AY97" s="11">
        <v>1.6063112125540946</v>
      </c>
      <c r="AZ97" s="10">
        <v>3065.6415195542022</v>
      </c>
      <c r="BA97" s="11">
        <v>3.1426599456875879</v>
      </c>
      <c r="BB97" s="10">
        <v>278.47745511518866</v>
      </c>
      <c r="BC97" s="10">
        <v>8554.40641595739</v>
      </c>
      <c r="BD97" t="s">
        <v>1169</v>
      </c>
      <c r="BE97" s="11">
        <v>4.2943581834189875</v>
      </c>
      <c r="BF97" s="10">
        <v>409.59123168703275</v>
      </c>
      <c r="BG97" s="12">
        <v>0.94304412977592633</v>
      </c>
      <c r="BH97" s="11">
        <v>4.1872011724013145</v>
      </c>
      <c r="BI97" s="11">
        <v>1.2156653404491631</v>
      </c>
      <c r="BJ97" s="11">
        <v>1.3913771097510188</v>
      </c>
      <c r="BK97" s="11">
        <v>9.5938113505399958</v>
      </c>
      <c r="BL97" s="11">
        <v>1.1941732293628542</v>
      </c>
      <c r="BM97" s="11">
        <v>2.2381494867492937</v>
      </c>
      <c r="BN97" s="11">
        <v>1.4656832088859224</v>
      </c>
      <c r="BO97" s="11">
        <v>2.5167172943089522</v>
      </c>
      <c r="BP97" s="11">
        <v>1.3888678360944902</v>
      </c>
      <c r="BQ97" s="12">
        <v>0.99573815802397003</v>
      </c>
      <c r="BR97" s="11">
        <v>2.5425610284974742</v>
      </c>
      <c r="BS97" s="11">
        <v>1.3740926708398682</v>
      </c>
      <c r="BT97" s="11">
        <v>1.4664918433592384</v>
      </c>
      <c r="BU97" s="11">
        <v>1.2887357840015328</v>
      </c>
      <c r="BV97" s="11">
        <v>1.8976941831281999</v>
      </c>
      <c r="BW97" s="11">
        <v>2.0911018509406754</v>
      </c>
      <c r="BX97" s="11">
        <v>1.2177109350363262</v>
      </c>
      <c r="BY97" s="11">
        <v>1.2332179993610122</v>
      </c>
      <c r="BZ97" s="11">
        <v>1.6276833380861302</v>
      </c>
      <c r="CA97" s="12">
        <v>0.92742644300181276</v>
      </c>
      <c r="CB97" s="11">
        <v>1.0355871136886543</v>
      </c>
      <c r="CC97" s="12">
        <v>0.99382251092030005</v>
      </c>
      <c r="CD97" s="11">
        <v>1.5190411916400617</v>
      </c>
      <c r="CE97" s="11">
        <v>1.8612052103803267</v>
      </c>
      <c r="CF97" s="11">
        <v>1.2686474171652302</v>
      </c>
      <c r="CG97" s="11">
        <v>1.7976046425364873</v>
      </c>
      <c r="CH97" s="12">
        <v>0.99292946442143992</v>
      </c>
      <c r="CI97" s="11">
        <v>1.1465734791685507</v>
      </c>
      <c r="CJ97" s="11">
        <v>1.0869274262129132</v>
      </c>
      <c r="CK97" s="11">
        <v>1.194905116689438</v>
      </c>
      <c r="CL97" s="11">
        <v>1.1325939703099195</v>
      </c>
      <c r="CM97" s="11">
        <v>1.6415399547635336</v>
      </c>
      <c r="CN97" s="12">
        <v>0.98304044429362891</v>
      </c>
      <c r="CO97" s="11">
        <v>1.1636431466735859</v>
      </c>
      <c r="CP97" s="11">
        <v>1.4841913592620348</v>
      </c>
      <c r="CQ97" s="11">
        <v>1.0055755201290584</v>
      </c>
      <c r="CR97" s="11">
        <v>1.1656575542936389</v>
      </c>
      <c r="CS97" s="11">
        <v>1.2256484677906749</v>
      </c>
      <c r="CT97" s="12">
        <v>0.48099999999999998</v>
      </c>
      <c r="CU97" s="9">
        <v>13.1</v>
      </c>
      <c r="CV97" s="12">
        <v>0.54200000000000004</v>
      </c>
      <c r="CW97" s="11">
        <v>1.81</v>
      </c>
      <c r="CX97" s="10">
        <v>334</v>
      </c>
      <c r="CY97" s="9">
        <v>66.5</v>
      </c>
      <c r="CZ97" s="11">
        <v>5.22</v>
      </c>
      <c r="DA97" s="10">
        <v>506</v>
      </c>
      <c r="DB97" s="12">
        <v>0.20699999999999999</v>
      </c>
      <c r="DC97" s="11">
        <v>1.62</v>
      </c>
      <c r="DD97" s="13">
        <v>8.3699999999999997E-2</v>
      </c>
      <c r="DE97" s="12">
        <v>0.52100000000000002</v>
      </c>
      <c r="DF97" s="9">
        <v>10.3</v>
      </c>
      <c r="DG97" s="13">
        <v>3.6799999999999999E-2</v>
      </c>
      <c r="DH97" s="12">
        <v>0.53300000000000003</v>
      </c>
      <c r="DI97" s="12">
        <v>0.17299999999999999</v>
      </c>
      <c r="DJ97" s="12">
        <v>0.54</v>
      </c>
      <c r="DK97" s="12">
        <v>0.45600000000000002</v>
      </c>
      <c r="DL97" s="13">
        <v>4.8300000000000003E-2</v>
      </c>
      <c r="DM97" s="14">
        <v>4.0899999999999999E-3</v>
      </c>
      <c r="DN97" s="14">
        <v>3.4099999999999998E-3</v>
      </c>
      <c r="DO97" s="14">
        <v>6.6100000000000004E-3</v>
      </c>
      <c r="DP97" s="14">
        <v>3.7699999999999999E-3</v>
      </c>
      <c r="DQ97" s="13">
        <v>8.1699999999999995E-2</v>
      </c>
      <c r="DR97" s="12">
        <v>0.65600000000000003</v>
      </c>
      <c r="DS97" s="12">
        <v>0.23599999999999999</v>
      </c>
      <c r="DT97" s="12">
        <v>0.161</v>
      </c>
      <c r="DU97" s="13">
        <v>2.5399999999999999E-2</v>
      </c>
      <c r="DV97" s="14">
        <v>2.82E-3</v>
      </c>
      <c r="DW97" s="13">
        <v>1.12E-2</v>
      </c>
      <c r="DX97" s="14">
        <v>9.5399999999999999E-3</v>
      </c>
      <c r="DY97" s="13">
        <v>1.47E-2</v>
      </c>
      <c r="DZ97" s="13">
        <v>1.6899999999999998E-2</v>
      </c>
      <c r="EA97" s="14">
        <v>4.7000000000000002E-3</v>
      </c>
      <c r="EB97" s="13">
        <v>1.6299999999999999E-2</v>
      </c>
      <c r="EC97" s="14">
        <v>2.48E-3</v>
      </c>
      <c r="ED97" s="13">
        <v>1.0200000000000001E-2</v>
      </c>
      <c r="EE97" s="14">
        <v>2.6900000000000001E-3</v>
      </c>
      <c r="EF97" s="14">
        <v>7.6099999999999996E-3</v>
      </c>
      <c r="EG97" s="14">
        <v>2.5899999999999999E-3</v>
      </c>
      <c r="EH97" s="13">
        <v>1.23E-2</v>
      </c>
      <c r="EI97" s="14">
        <v>2.8E-3</v>
      </c>
      <c r="EJ97" s="14">
        <v>9.3500000000000007E-3</v>
      </c>
      <c r="EK97" s="13">
        <v>5.0799999999999998E-2</v>
      </c>
      <c r="EL97" s="13">
        <v>2.7199999999999998E-2</v>
      </c>
      <c r="EM97" s="14">
        <v>2.8999999999999998E-3</v>
      </c>
      <c r="EN97" s="14">
        <v>2.7499999999999998E-3</v>
      </c>
    </row>
    <row r="98" spans="1:144" x14ac:dyDescent="0.25">
      <c r="A98" t="s">
        <v>859</v>
      </c>
      <c r="B98">
        <v>3</v>
      </c>
      <c r="C98" t="s">
        <v>849</v>
      </c>
      <c r="D98" s="9">
        <v>39.788279396351406</v>
      </c>
      <c r="E98" s="10">
        <v>100226.18623875339</v>
      </c>
      <c r="F98" s="9">
        <v>66.819098715609101</v>
      </c>
      <c r="G98" s="10">
        <v>10746.345223807963</v>
      </c>
      <c r="H98" s="10">
        <v>338784.23169047281</v>
      </c>
      <c r="I98" t="s">
        <v>1170</v>
      </c>
      <c r="J98" s="9">
        <v>61.967662799961701</v>
      </c>
      <c r="K98" s="10">
        <v>85049</v>
      </c>
      <c r="L98" s="9">
        <v>39.707648481436912</v>
      </c>
      <c r="M98" s="9">
        <v>44.757626612340779</v>
      </c>
      <c r="N98" s="9">
        <v>38.881310214066865</v>
      </c>
      <c r="O98" s="9">
        <v>39.468989324285424</v>
      </c>
      <c r="P98" s="9">
        <v>57.283926781599604</v>
      </c>
      <c r="Q98" s="9">
        <v>35.040815642971523</v>
      </c>
      <c r="R98" s="9">
        <v>38.079256064962294</v>
      </c>
      <c r="S98" s="9">
        <v>38.35872853248015</v>
      </c>
      <c r="T98" s="9">
        <v>40.662173922527266</v>
      </c>
      <c r="U98" s="9">
        <v>36.408814882120787</v>
      </c>
      <c r="V98" s="9">
        <v>31.432160886157153</v>
      </c>
      <c r="W98" s="9">
        <v>78.120472075422441</v>
      </c>
      <c r="X98" s="9">
        <v>38.146140156638516</v>
      </c>
      <c r="Y98" s="9">
        <v>38.472476376921399</v>
      </c>
      <c r="Z98" s="9">
        <v>39.807404123450311</v>
      </c>
      <c r="AA98" s="9">
        <v>37.53170651493064</v>
      </c>
      <c r="AB98" s="9">
        <v>27.585329384003455</v>
      </c>
      <c r="AC98" s="9">
        <v>38.202889441181526</v>
      </c>
      <c r="AD98" s="9">
        <v>33.932033969731307</v>
      </c>
      <c r="AE98" s="9">
        <v>39.492253718811817</v>
      </c>
      <c r="AF98" s="9">
        <v>36.146012071954772</v>
      </c>
      <c r="AG98" s="9">
        <v>38.612461352758729</v>
      </c>
      <c r="AH98" s="9">
        <v>37.833640232986816</v>
      </c>
      <c r="AI98" s="9">
        <v>35.526700280246807</v>
      </c>
      <c r="AJ98" s="9">
        <v>38.650376098542004</v>
      </c>
      <c r="AK98" s="9">
        <v>35.588305308337951</v>
      </c>
      <c r="AL98" s="9">
        <v>37.618229543256952</v>
      </c>
      <c r="AM98" s="9">
        <v>37.978902717835808</v>
      </c>
      <c r="AN98" s="9">
        <v>35.487985075115908</v>
      </c>
      <c r="AO98" s="9">
        <v>38.70435671067915</v>
      </c>
      <c r="AP98" s="9">
        <v>38.327847705148365</v>
      </c>
      <c r="AQ98" s="9">
        <v>37.019057493492802</v>
      </c>
      <c r="AR98" s="9">
        <v>39.73876522500526</v>
      </c>
      <c r="AS98" s="9">
        <v>37.307085784436865</v>
      </c>
      <c r="AT98" s="9">
        <v>36.683324735104769</v>
      </c>
      <c r="AU98" s="9">
        <v>39.203318780437108</v>
      </c>
      <c r="AV98" s="9">
        <v>30.98283351004552</v>
      </c>
      <c r="AW98" s="9">
        <v>37.733064149821814</v>
      </c>
      <c r="AX98" s="9">
        <v>37.323492151494143</v>
      </c>
      <c r="AY98" s="11">
        <v>1.5201503267470549</v>
      </c>
      <c r="AZ98" s="10">
        <v>2893.5810405805646</v>
      </c>
      <c r="BA98" s="11">
        <v>3.0468718932174284</v>
      </c>
      <c r="BB98" s="10">
        <v>305.42554884143533</v>
      </c>
      <c r="BC98" s="10">
        <v>8853.2526589286081</v>
      </c>
      <c r="BD98" t="s">
        <v>1170</v>
      </c>
      <c r="BE98" s="11">
        <v>3.8558376025277825</v>
      </c>
      <c r="BF98" s="10">
        <v>418.00846490034007</v>
      </c>
      <c r="BG98" s="11">
        <v>1.1305991896233092</v>
      </c>
      <c r="BH98" s="11">
        <v>3.3491869791671562</v>
      </c>
      <c r="BI98" s="11">
        <v>1.2840311067142509</v>
      </c>
      <c r="BJ98" s="11">
        <v>1.6330775766542258</v>
      </c>
      <c r="BK98" s="11">
        <v>7.7631280938432781</v>
      </c>
      <c r="BL98" s="11">
        <v>1.1126250312186949</v>
      </c>
      <c r="BM98" s="11">
        <v>1.8498886934594834</v>
      </c>
      <c r="BN98" s="11">
        <v>1.1872502430704892</v>
      </c>
      <c r="BO98" s="11">
        <v>2.3348452531240138</v>
      </c>
      <c r="BP98" s="11">
        <v>1.6973262869242833</v>
      </c>
      <c r="BQ98" s="12">
        <v>0.97966297329332597</v>
      </c>
      <c r="BR98" s="11">
        <v>2.3247161231637645</v>
      </c>
      <c r="BS98" s="11">
        <v>1.0935724639074913</v>
      </c>
      <c r="BT98" s="11">
        <v>1.1084185713924233</v>
      </c>
      <c r="BU98" s="11">
        <v>1.3814161894769703</v>
      </c>
      <c r="BV98" s="11">
        <v>1.6069520916664313</v>
      </c>
      <c r="BW98" s="11">
        <v>2.048607920124013</v>
      </c>
      <c r="BX98" s="11">
        <v>1.2989819660475717</v>
      </c>
      <c r="BY98" s="11">
        <v>1.1669374944365123</v>
      </c>
      <c r="BZ98" s="11">
        <v>1.7996824255669139</v>
      </c>
      <c r="CA98" s="11">
        <v>1.0058067873356282</v>
      </c>
      <c r="CB98" s="12">
        <v>0.95989490075743378</v>
      </c>
      <c r="CC98" s="11">
        <v>1.0972861315777405</v>
      </c>
      <c r="CD98" s="11">
        <v>1.4530121413551778</v>
      </c>
      <c r="CE98" s="11">
        <v>1.7695025541660687</v>
      </c>
      <c r="CF98" s="11">
        <v>1.3602682023331147</v>
      </c>
      <c r="CG98" s="11">
        <v>1.4718721826210399</v>
      </c>
      <c r="CH98" s="11">
        <v>1.1372797706695588</v>
      </c>
      <c r="CI98" s="11">
        <v>1.1995013531047132</v>
      </c>
      <c r="CJ98" s="11">
        <v>1.1488519651227489</v>
      </c>
      <c r="CK98" s="11">
        <v>1.0874132749154146</v>
      </c>
      <c r="CL98" s="11">
        <v>1.2556643507216578</v>
      </c>
      <c r="CM98" s="11">
        <v>1.684591095339697</v>
      </c>
      <c r="CN98" s="12">
        <v>0.9879210717438095</v>
      </c>
      <c r="CO98" s="11">
        <v>1.2818053486176169</v>
      </c>
      <c r="CP98" s="11">
        <v>1.524867369189699</v>
      </c>
      <c r="CQ98" s="11">
        <v>1.0870293025751758</v>
      </c>
      <c r="CR98" s="11">
        <v>1.0826381221874761</v>
      </c>
      <c r="CS98" s="11">
        <v>1.2090933655517029</v>
      </c>
      <c r="CT98" s="12">
        <v>0.47399999999999998</v>
      </c>
      <c r="CU98" s="9">
        <v>13</v>
      </c>
      <c r="CV98" s="12">
        <v>0.43</v>
      </c>
      <c r="CW98" s="11">
        <v>1.83</v>
      </c>
      <c r="CX98" s="10">
        <v>342</v>
      </c>
      <c r="CY98" s="9">
        <v>64.599999999999994</v>
      </c>
      <c r="CZ98" s="11">
        <v>5.21</v>
      </c>
      <c r="DA98" s="10">
        <v>510</v>
      </c>
      <c r="DB98" s="12">
        <v>0.20899999999999999</v>
      </c>
      <c r="DC98" s="11">
        <v>1.36</v>
      </c>
      <c r="DD98" s="13">
        <v>4.9700000000000001E-2</v>
      </c>
      <c r="DE98" s="12">
        <v>0.497</v>
      </c>
      <c r="DF98" s="11">
        <v>9.8000000000000007</v>
      </c>
      <c r="DG98" s="13">
        <v>3.5200000000000002E-2</v>
      </c>
      <c r="DH98" s="12">
        <v>0.54</v>
      </c>
      <c r="DI98" s="12">
        <v>0.19700000000000001</v>
      </c>
      <c r="DJ98" s="12">
        <v>0.53900000000000003</v>
      </c>
      <c r="DK98" s="12">
        <v>0.38200000000000001</v>
      </c>
      <c r="DL98" s="13">
        <v>5.4800000000000001E-2</v>
      </c>
      <c r="DM98" s="14">
        <v>4.0800000000000003E-3</v>
      </c>
      <c r="DN98" s="13">
        <v>1.2800000000000001E-2</v>
      </c>
      <c r="DO98" s="14">
        <v>6.6E-3</v>
      </c>
      <c r="DP98" s="14">
        <v>3.7599999999999999E-3</v>
      </c>
      <c r="DQ98" s="13">
        <v>8.1500000000000003E-2</v>
      </c>
      <c r="DR98" s="12">
        <v>0.48199999999999998</v>
      </c>
      <c r="DS98" s="12">
        <v>0.24199999999999999</v>
      </c>
      <c r="DT98" s="12">
        <v>0.127</v>
      </c>
      <c r="DU98" s="13">
        <v>2.53E-2</v>
      </c>
      <c r="DV98" s="14">
        <v>2.82E-3</v>
      </c>
      <c r="DW98" s="14">
        <v>2.98E-3</v>
      </c>
      <c r="DX98" s="14">
        <v>2.5300000000000001E-3</v>
      </c>
      <c r="DY98" s="13">
        <v>5.5500000000000001E-2</v>
      </c>
      <c r="DZ98" s="13">
        <v>1.6899999999999998E-2</v>
      </c>
      <c r="EA98" s="14">
        <v>4.6899999999999997E-3</v>
      </c>
      <c r="EB98" s="13">
        <v>1.6199999999999999E-2</v>
      </c>
      <c r="EC98" s="14">
        <v>2.48E-3</v>
      </c>
      <c r="ED98" s="13">
        <v>1.01E-2</v>
      </c>
      <c r="EE98" s="14">
        <v>2.6900000000000001E-3</v>
      </c>
      <c r="EF98" s="14">
        <v>7.5900000000000004E-3</v>
      </c>
      <c r="EG98" s="14">
        <v>2.5899999999999999E-3</v>
      </c>
      <c r="EH98" s="13">
        <v>1.23E-2</v>
      </c>
      <c r="EI98" s="14">
        <v>2.8E-3</v>
      </c>
      <c r="EJ98" s="14">
        <v>9.3299999999999998E-3</v>
      </c>
      <c r="EK98" s="13">
        <v>3.7499999999999999E-2</v>
      </c>
      <c r="EL98" s="13">
        <v>3.32E-2</v>
      </c>
      <c r="EM98" s="14">
        <v>2.8999999999999998E-3</v>
      </c>
      <c r="EN98" s="14">
        <v>2.7399999999999998E-3</v>
      </c>
    </row>
    <row r="99" spans="1:144" x14ac:dyDescent="0.25">
      <c r="A99" t="s">
        <v>861</v>
      </c>
      <c r="B99">
        <v>3</v>
      </c>
      <c r="C99" t="s">
        <v>849</v>
      </c>
      <c r="D99" s="9">
        <v>40.453266596223223</v>
      </c>
      <c r="E99" s="10">
        <v>103049.92667633279</v>
      </c>
      <c r="F99" s="9">
        <v>66.766862758608383</v>
      </c>
      <c r="G99" s="10">
        <v>10808.447476126004</v>
      </c>
      <c r="H99" s="10">
        <v>336383.26739022165</v>
      </c>
      <c r="I99" t="s">
        <v>1171</v>
      </c>
      <c r="J99" s="9">
        <v>60.225559777949762</v>
      </c>
      <c r="K99" s="10">
        <v>85049</v>
      </c>
      <c r="L99" s="9">
        <v>40.20103919331688</v>
      </c>
      <c r="M99" s="9">
        <v>45.146709915090376</v>
      </c>
      <c r="N99" s="9">
        <v>37.530398452877421</v>
      </c>
      <c r="O99" s="9">
        <v>38.352308130838942</v>
      </c>
      <c r="P99" s="9">
        <v>53.020946679666451</v>
      </c>
      <c r="Q99" s="9">
        <v>35.137960800296582</v>
      </c>
      <c r="R99" s="9">
        <v>39.864934801184425</v>
      </c>
      <c r="S99" s="9">
        <v>37.480563803782914</v>
      </c>
      <c r="T99" s="9">
        <v>39.614362160085761</v>
      </c>
      <c r="U99" s="9">
        <v>35.528109243111039</v>
      </c>
      <c r="V99" s="9">
        <v>31.459915894394506</v>
      </c>
      <c r="W99" s="9">
        <v>77.450517943706217</v>
      </c>
      <c r="X99" s="9">
        <v>38.482582403025191</v>
      </c>
      <c r="Y99" s="9">
        <v>37.531615030013775</v>
      </c>
      <c r="Z99" s="9">
        <v>38.756262785168857</v>
      </c>
      <c r="AA99" s="9">
        <v>37.025707430312622</v>
      </c>
      <c r="AB99" s="9">
        <v>29.19912653340009</v>
      </c>
      <c r="AC99" s="9">
        <v>38.243236040517324</v>
      </c>
      <c r="AD99" s="9">
        <v>34.214649684970283</v>
      </c>
      <c r="AE99" s="9">
        <v>38.292472587192407</v>
      </c>
      <c r="AF99" s="9">
        <v>35.801786299945817</v>
      </c>
      <c r="AG99" s="9">
        <v>38.354327783239995</v>
      </c>
      <c r="AH99" s="9">
        <v>37.42812816556625</v>
      </c>
      <c r="AI99" s="9">
        <v>34.805574434256201</v>
      </c>
      <c r="AJ99" s="9">
        <v>36.978389723964405</v>
      </c>
      <c r="AK99" s="9">
        <v>35.572115323756236</v>
      </c>
      <c r="AL99" s="9">
        <v>36.059301990808038</v>
      </c>
      <c r="AM99" s="9">
        <v>37.650262669224389</v>
      </c>
      <c r="AN99" s="9">
        <v>35.100853093701843</v>
      </c>
      <c r="AO99" s="9">
        <v>37.872701137259291</v>
      </c>
      <c r="AP99" s="9">
        <v>36.880084944532307</v>
      </c>
      <c r="AQ99" s="9">
        <v>36.154400376254777</v>
      </c>
      <c r="AR99" s="9">
        <v>39.529698071750175</v>
      </c>
      <c r="AS99" s="9">
        <v>36.753816739281504</v>
      </c>
      <c r="AT99" s="9">
        <v>36.133602437989815</v>
      </c>
      <c r="AU99" s="9">
        <v>38.455220571323615</v>
      </c>
      <c r="AV99" s="9">
        <v>30.059588743084262</v>
      </c>
      <c r="AW99" s="9">
        <v>37.340214847102175</v>
      </c>
      <c r="AX99" s="9">
        <v>37.805261755849791</v>
      </c>
      <c r="AY99" s="11">
        <v>1.4737443485935913</v>
      </c>
      <c r="AZ99" s="10">
        <v>3501.4829323338599</v>
      </c>
      <c r="BA99" s="11">
        <v>2.5462633733335616</v>
      </c>
      <c r="BB99" s="10">
        <v>261.92740689672354</v>
      </c>
      <c r="BC99" s="10">
        <v>8416.8326683073119</v>
      </c>
      <c r="BD99" t="s">
        <v>1171</v>
      </c>
      <c r="BE99" s="11">
        <v>3.4920622541687711</v>
      </c>
      <c r="BF99" s="10">
        <v>398.45207843018687</v>
      </c>
      <c r="BG99" s="11">
        <v>1.1612172958960238</v>
      </c>
      <c r="BH99" s="11">
        <v>3.952762054793975</v>
      </c>
      <c r="BI99" s="11">
        <v>1.3194716019025461</v>
      </c>
      <c r="BJ99" s="11">
        <v>1.2789029385472646</v>
      </c>
      <c r="BK99" s="11">
        <v>7.6010894100707365</v>
      </c>
      <c r="BL99" s="11">
        <v>1.1959699600765155</v>
      </c>
      <c r="BM99" s="11">
        <v>1.649683326521282</v>
      </c>
      <c r="BN99" s="11">
        <v>1.3313673711001708</v>
      </c>
      <c r="BO99" s="11">
        <v>2.1560048298779679</v>
      </c>
      <c r="BP99" s="11">
        <v>1.6551029036995464</v>
      </c>
      <c r="BQ99" s="12">
        <v>0.94263846769604454</v>
      </c>
      <c r="BR99" s="11">
        <v>2.6657884637871248</v>
      </c>
      <c r="BS99" s="11">
        <v>1.2444135853973322</v>
      </c>
      <c r="BT99" s="11">
        <v>1.5078158191847586</v>
      </c>
      <c r="BU99" s="11">
        <v>1.1322247137021535</v>
      </c>
      <c r="BV99" s="11">
        <v>1.6166247947302754</v>
      </c>
      <c r="BW99" s="11">
        <v>1.9166870876894677</v>
      </c>
      <c r="BX99" s="11">
        <v>1.2867102196269689</v>
      </c>
      <c r="BY99" s="11">
        <v>1.129730124858811</v>
      </c>
      <c r="BZ99" s="11">
        <v>1.3765013572396938</v>
      </c>
      <c r="CA99" s="12">
        <v>0.92876397540266598</v>
      </c>
      <c r="CB99" s="12">
        <v>0.99230043928227452</v>
      </c>
      <c r="CC99" s="11">
        <v>1.2299799997415259</v>
      </c>
      <c r="CD99" s="11">
        <v>1.3654019423798633</v>
      </c>
      <c r="CE99" s="11">
        <v>1.4935016613238621</v>
      </c>
      <c r="CF99" s="11">
        <v>1.1234446535688958</v>
      </c>
      <c r="CG99" s="11">
        <v>1.6941945123152475</v>
      </c>
      <c r="CH99" s="11">
        <v>1.1362554489888921</v>
      </c>
      <c r="CI99" s="11">
        <v>1.2142485550306426</v>
      </c>
      <c r="CJ99" s="11">
        <v>1.2402839123557268</v>
      </c>
      <c r="CK99" s="11">
        <v>1.3411486040250216</v>
      </c>
      <c r="CL99" s="11">
        <v>1.3179891096030014</v>
      </c>
      <c r="CM99" s="11">
        <v>1.8501415025148269</v>
      </c>
      <c r="CN99" s="11">
        <v>1.0853771852574221</v>
      </c>
      <c r="CO99" s="11">
        <v>1.3211455913832462</v>
      </c>
      <c r="CP99" s="11">
        <v>1.6660469060512999</v>
      </c>
      <c r="CQ99" s="11">
        <v>1.0293763973481709</v>
      </c>
      <c r="CR99" s="11">
        <v>1.2097556727752108</v>
      </c>
      <c r="CS99" s="11">
        <v>1.2195164228571702</v>
      </c>
      <c r="CT99" s="12">
        <v>0.47199999999999998</v>
      </c>
      <c r="CU99" s="9">
        <v>13.2</v>
      </c>
      <c r="CV99" s="12">
        <v>0.432</v>
      </c>
      <c r="CW99" s="11">
        <v>1.84</v>
      </c>
      <c r="CX99" s="10">
        <v>343</v>
      </c>
      <c r="CY99" s="9">
        <v>62.1</v>
      </c>
      <c r="CZ99" s="11">
        <v>5.23</v>
      </c>
      <c r="DA99" s="10">
        <v>508</v>
      </c>
      <c r="DB99" s="12">
        <v>0.19600000000000001</v>
      </c>
      <c r="DC99" s="11">
        <v>1.49</v>
      </c>
      <c r="DD99" s="13">
        <v>5.6500000000000002E-2</v>
      </c>
      <c r="DE99" s="12">
        <v>0.50800000000000001</v>
      </c>
      <c r="DF99" s="9">
        <v>10.6</v>
      </c>
      <c r="DG99" s="13">
        <v>4.4900000000000002E-2</v>
      </c>
      <c r="DH99" s="12">
        <v>0.51500000000000001</v>
      </c>
      <c r="DI99" s="12">
        <v>0.21299999999999999</v>
      </c>
      <c r="DJ99" s="12">
        <v>0.501</v>
      </c>
      <c r="DK99" s="12">
        <v>0.40600000000000003</v>
      </c>
      <c r="DL99" s="13">
        <v>3.7400000000000003E-2</v>
      </c>
      <c r="DM99" s="14">
        <v>4.1000000000000003E-3</v>
      </c>
      <c r="DN99" s="13">
        <v>1.29E-2</v>
      </c>
      <c r="DO99" s="13">
        <v>2.5000000000000001E-2</v>
      </c>
      <c r="DP99" s="14">
        <v>3.7699999999999999E-3</v>
      </c>
      <c r="DQ99" s="13">
        <v>2.18E-2</v>
      </c>
      <c r="DR99" s="12">
        <v>0.44</v>
      </c>
      <c r="DS99" s="12">
        <v>0.26</v>
      </c>
      <c r="DT99" s="12">
        <v>0.11700000000000001</v>
      </c>
      <c r="DU99" s="13">
        <v>2.5399999999999999E-2</v>
      </c>
      <c r="DV99" s="14">
        <v>2.8300000000000001E-3</v>
      </c>
      <c r="DW99" s="13">
        <v>1.1299999999999999E-2</v>
      </c>
      <c r="DX99" s="14">
        <v>9.5399999999999999E-3</v>
      </c>
      <c r="DY99" s="13">
        <v>1.4800000000000001E-2</v>
      </c>
      <c r="DZ99" s="13">
        <v>1.7000000000000001E-2</v>
      </c>
      <c r="EA99" s="14">
        <v>4.7099999999999998E-3</v>
      </c>
      <c r="EB99" s="13">
        <v>1.6299999999999999E-2</v>
      </c>
      <c r="EC99" s="14">
        <v>2.48E-3</v>
      </c>
      <c r="ED99" s="13">
        <v>1.0200000000000001E-2</v>
      </c>
      <c r="EE99" s="14">
        <v>2.6900000000000001E-3</v>
      </c>
      <c r="EF99" s="14">
        <v>7.62E-3</v>
      </c>
      <c r="EG99" s="14">
        <v>2.5899999999999999E-3</v>
      </c>
      <c r="EH99" s="13">
        <v>1.23E-2</v>
      </c>
      <c r="EI99" s="14">
        <v>2.7899999999999999E-3</v>
      </c>
      <c r="EJ99" s="14">
        <v>9.3600000000000003E-3</v>
      </c>
      <c r="EK99" s="13">
        <v>4.1700000000000001E-2</v>
      </c>
      <c r="EL99" s="13">
        <v>3.2000000000000001E-2</v>
      </c>
      <c r="EM99" s="14">
        <v>2.9199999999999999E-3</v>
      </c>
      <c r="EN99" s="14">
        <v>2.7699999999999999E-3</v>
      </c>
    </row>
    <row r="100" spans="1:144" x14ac:dyDescent="0.25">
      <c r="A100" t="s">
        <v>863</v>
      </c>
      <c r="B100">
        <v>3</v>
      </c>
      <c r="C100" t="s">
        <v>849</v>
      </c>
      <c r="D100" s="9">
        <v>40.854570449905012</v>
      </c>
      <c r="E100" s="10">
        <v>102861.75731092057</v>
      </c>
      <c r="F100" s="9">
        <v>69.226511347327914</v>
      </c>
      <c r="G100" s="10">
        <v>10720.501091890148</v>
      </c>
      <c r="H100" s="10">
        <v>337956.44873797533</v>
      </c>
      <c r="I100" t="s">
        <v>1172</v>
      </c>
      <c r="J100" s="9">
        <v>63.640738463666253</v>
      </c>
      <c r="K100" s="10">
        <v>85049</v>
      </c>
      <c r="L100" s="9">
        <v>39.745475695781245</v>
      </c>
      <c r="M100" s="9">
        <v>40.391668341463372</v>
      </c>
      <c r="N100" s="9">
        <v>39.495029310777952</v>
      </c>
      <c r="O100" s="9">
        <v>38.519089139958581</v>
      </c>
      <c r="P100" s="9">
        <v>46.903764586130855</v>
      </c>
      <c r="Q100" s="9">
        <v>35.394883265932776</v>
      </c>
      <c r="R100" s="9">
        <v>38.790907015047637</v>
      </c>
      <c r="S100" s="9">
        <v>37.867048872811608</v>
      </c>
      <c r="T100" s="9">
        <v>37.372651115748518</v>
      </c>
      <c r="U100" s="9">
        <v>35.278491196531888</v>
      </c>
      <c r="V100" s="9">
        <v>30.988761169709512</v>
      </c>
      <c r="W100" s="9">
        <v>77.770549432804216</v>
      </c>
      <c r="X100" s="9">
        <v>37.778251330828439</v>
      </c>
      <c r="Y100" s="9">
        <v>37.401082253558762</v>
      </c>
      <c r="Z100" s="9">
        <v>38.182539025738052</v>
      </c>
      <c r="AA100" s="9">
        <v>36.925743862382625</v>
      </c>
      <c r="AB100" s="9">
        <v>28.529841131005149</v>
      </c>
      <c r="AC100" s="9">
        <v>37.667877253262319</v>
      </c>
      <c r="AD100" s="9">
        <v>35.171527192258388</v>
      </c>
      <c r="AE100" s="9">
        <v>39.416562479979376</v>
      </c>
      <c r="AF100" s="9">
        <v>35.82099840428527</v>
      </c>
      <c r="AG100" s="9">
        <v>38.363699099256245</v>
      </c>
      <c r="AH100" s="9">
        <v>37.508276664445532</v>
      </c>
      <c r="AI100" s="9">
        <v>35.040949407212175</v>
      </c>
      <c r="AJ100" s="9">
        <v>37.518393383848846</v>
      </c>
      <c r="AK100" s="9">
        <v>35.460015912811521</v>
      </c>
      <c r="AL100" s="9">
        <v>38.309153141136221</v>
      </c>
      <c r="AM100" s="9">
        <v>37.553558619006623</v>
      </c>
      <c r="AN100" s="9">
        <v>36.038956357764761</v>
      </c>
      <c r="AO100" s="9">
        <v>38.351740864168882</v>
      </c>
      <c r="AP100" s="9">
        <v>37.700073400158374</v>
      </c>
      <c r="AQ100" s="9">
        <v>36.803748722730575</v>
      </c>
      <c r="AR100" s="9">
        <v>38.48110690421494</v>
      </c>
      <c r="AS100" s="9">
        <v>36.433466007138229</v>
      </c>
      <c r="AT100" s="9">
        <v>36.614842673539229</v>
      </c>
      <c r="AU100" s="9">
        <v>38.148280561505871</v>
      </c>
      <c r="AV100" s="9">
        <v>29.977906255829097</v>
      </c>
      <c r="AW100" s="9">
        <v>37.470811109081296</v>
      </c>
      <c r="AX100" s="9">
        <v>37.414478090731357</v>
      </c>
      <c r="AY100" s="11">
        <v>1.6457217676750289</v>
      </c>
      <c r="AZ100" s="10">
        <v>3249.5698554276655</v>
      </c>
      <c r="BA100" s="11">
        <v>2.6270553810626827</v>
      </c>
      <c r="BB100" s="10">
        <v>290.1733005198837</v>
      </c>
      <c r="BC100" s="10">
        <v>9330.5915906967803</v>
      </c>
      <c r="BD100" t="s">
        <v>1172</v>
      </c>
      <c r="BE100" s="11">
        <v>3.7679623540294802</v>
      </c>
      <c r="BF100" s="10">
        <v>380.33596268336476</v>
      </c>
      <c r="BG100" s="11">
        <v>1.0748229588885043</v>
      </c>
      <c r="BH100" s="11">
        <v>3.1633133400282731</v>
      </c>
      <c r="BI100" s="11">
        <v>1.6835801305359439</v>
      </c>
      <c r="BJ100" s="11">
        <v>1.3108177705591963</v>
      </c>
      <c r="BK100" s="11">
        <v>8.9083627334847044</v>
      </c>
      <c r="BL100" s="11">
        <v>1.387644405809934</v>
      </c>
      <c r="BM100" s="11">
        <v>1.8567235690617885</v>
      </c>
      <c r="BN100" s="11">
        <v>1.3567724191037334</v>
      </c>
      <c r="BO100" s="11">
        <v>2.6425102050544114</v>
      </c>
      <c r="BP100" s="11">
        <v>1.4718383606625598</v>
      </c>
      <c r="BQ100" s="12">
        <v>0.88155638131139413</v>
      </c>
      <c r="BR100" s="11">
        <v>2.2186979486709708</v>
      </c>
      <c r="BS100" s="11">
        <v>1.0630278926577013</v>
      </c>
      <c r="BT100" s="11">
        <v>1.2162733863914614</v>
      </c>
      <c r="BU100" s="11">
        <v>1.2627824971068493</v>
      </c>
      <c r="BV100" s="11">
        <v>1.5885170799446464</v>
      </c>
      <c r="BW100" s="11">
        <v>2.047345685143438</v>
      </c>
      <c r="BX100" s="11">
        <v>1.2373903771283228</v>
      </c>
      <c r="BY100" s="11">
        <v>1.0000961910453148</v>
      </c>
      <c r="BZ100" s="11">
        <v>1.4770969225920154</v>
      </c>
      <c r="CA100" s="12">
        <v>0.81630306641380923</v>
      </c>
      <c r="CB100" s="11">
        <v>1.1708355364572616</v>
      </c>
      <c r="CC100" s="11">
        <v>1.1980358090508163</v>
      </c>
      <c r="CD100" s="11">
        <v>1.6603767801064837</v>
      </c>
      <c r="CE100" s="11">
        <v>1.6064303639962088</v>
      </c>
      <c r="CF100" s="11">
        <v>1.18991954453158</v>
      </c>
      <c r="CG100" s="11">
        <v>1.674951535927637</v>
      </c>
      <c r="CH100" s="12">
        <v>0.99442637084508168</v>
      </c>
      <c r="CI100" s="11">
        <v>1.0995595004162322</v>
      </c>
      <c r="CJ100" s="11">
        <v>1.1355885321939931</v>
      </c>
      <c r="CK100" s="11">
        <v>1.083935700423565</v>
      </c>
      <c r="CL100" s="11">
        <v>1.1268489954550964</v>
      </c>
      <c r="CM100" s="11">
        <v>1.4407341974698933</v>
      </c>
      <c r="CN100" s="12">
        <v>0.92018771349750783</v>
      </c>
      <c r="CO100" s="11">
        <v>1.2752713758718586</v>
      </c>
      <c r="CP100" s="11">
        <v>1.6875805168171918</v>
      </c>
      <c r="CQ100" s="11">
        <v>1.1473452958467332</v>
      </c>
      <c r="CR100" s="11">
        <v>1.0572872427610485</v>
      </c>
      <c r="CS100" s="11">
        <v>1.1253959681154351</v>
      </c>
      <c r="CT100" s="12">
        <v>0.46</v>
      </c>
      <c r="CU100" s="9">
        <v>13.3</v>
      </c>
      <c r="CV100" s="12">
        <v>0.40699999999999997</v>
      </c>
      <c r="CW100" s="11">
        <v>1.77</v>
      </c>
      <c r="CX100" s="10">
        <v>352</v>
      </c>
      <c r="CY100" s="9">
        <v>62.7</v>
      </c>
      <c r="CZ100" s="11">
        <v>5.25</v>
      </c>
      <c r="DA100" s="10">
        <v>527</v>
      </c>
      <c r="DB100" s="12">
        <v>0.20699999999999999</v>
      </c>
      <c r="DC100" s="11">
        <v>1.67</v>
      </c>
      <c r="DD100" s="13">
        <v>6.5699999999999995E-2</v>
      </c>
      <c r="DE100" s="12">
        <v>0.50800000000000001</v>
      </c>
      <c r="DF100" s="9">
        <v>10.8</v>
      </c>
      <c r="DG100" s="13">
        <v>4.2700000000000002E-2</v>
      </c>
      <c r="DH100" s="12">
        <v>0.52800000000000002</v>
      </c>
      <c r="DI100" s="12">
        <v>0.20699999999999999</v>
      </c>
      <c r="DJ100" s="12">
        <v>0.58499999999999996</v>
      </c>
      <c r="DK100" s="12">
        <v>0.30299999999999999</v>
      </c>
      <c r="DL100" s="13">
        <v>4.8899999999999999E-2</v>
      </c>
      <c r="DM100" s="13">
        <v>2.0400000000000001E-2</v>
      </c>
      <c r="DN100" s="14">
        <v>3.4399999999999999E-3</v>
      </c>
      <c r="DO100" s="14">
        <v>6.6899999999999998E-3</v>
      </c>
      <c r="DP100" s="14">
        <v>3.81E-3</v>
      </c>
      <c r="DQ100" s="13">
        <v>2.1999999999999999E-2</v>
      </c>
      <c r="DR100" s="12">
        <v>0.56599999999999995</v>
      </c>
      <c r="DS100" s="12">
        <v>0.24099999999999999</v>
      </c>
      <c r="DT100" s="12">
        <v>0.13200000000000001</v>
      </c>
      <c r="DU100" s="13">
        <v>2.5600000000000001E-2</v>
      </c>
      <c r="DV100" s="14">
        <v>2.8500000000000001E-3</v>
      </c>
      <c r="DW100" s="14">
        <v>3.0100000000000001E-3</v>
      </c>
      <c r="DX100" s="14">
        <v>2.5500000000000002E-3</v>
      </c>
      <c r="DY100" s="13">
        <v>1.49E-2</v>
      </c>
      <c r="DZ100" s="13">
        <v>1.72E-2</v>
      </c>
      <c r="EA100" s="14">
        <v>4.7499999999999999E-3</v>
      </c>
      <c r="EB100" s="13">
        <v>1.6500000000000001E-2</v>
      </c>
      <c r="EC100" s="14">
        <v>2.5000000000000001E-3</v>
      </c>
      <c r="ED100" s="13">
        <v>1.03E-2</v>
      </c>
      <c r="EE100" s="14">
        <v>2.7100000000000002E-3</v>
      </c>
      <c r="EF100" s="14">
        <v>7.6800000000000002E-3</v>
      </c>
      <c r="EG100" s="14">
        <v>2.6099999999999999E-3</v>
      </c>
      <c r="EH100" s="13">
        <v>1.24E-2</v>
      </c>
      <c r="EI100" s="14">
        <v>2.82E-3</v>
      </c>
      <c r="EJ100" s="14">
        <v>9.4500000000000001E-3</v>
      </c>
      <c r="EK100" s="13">
        <v>4.5600000000000002E-2</v>
      </c>
      <c r="EL100" s="13">
        <v>2.58E-2</v>
      </c>
      <c r="EM100" s="14">
        <v>2.9499999999999999E-3</v>
      </c>
      <c r="EN100" s="14">
        <v>2.8E-3</v>
      </c>
    </row>
    <row r="101" spans="1:144" x14ac:dyDescent="0.25">
      <c r="A101" t="s">
        <v>865</v>
      </c>
      <c r="B101">
        <v>3</v>
      </c>
      <c r="C101" t="s">
        <v>849</v>
      </c>
      <c r="D101" s="9">
        <v>38.67694542189674</v>
      </c>
      <c r="E101" s="10">
        <v>100564.2783903525</v>
      </c>
      <c r="F101" s="9">
        <v>67.234167249764013</v>
      </c>
      <c r="G101" s="10">
        <v>10726.895701219411</v>
      </c>
      <c r="H101" s="10">
        <v>337290.61210565199</v>
      </c>
      <c r="I101" t="s">
        <v>1173</v>
      </c>
      <c r="J101" s="9">
        <v>60.603459372153175</v>
      </c>
      <c r="K101" s="10">
        <v>85049</v>
      </c>
      <c r="L101" s="9">
        <v>40.351376602092117</v>
      </c>
      <c r="M101" s="9">
        <v>41.334526348679937</v>
      </c>
      <c r="N101" s="9">
        <v>39.606334956185606</v>
      </c>
      <c r="O101" s="9">
        <v>38.327774889354167</v>
      </c>
      <c r="P101" s="9">
        <v>57.157514994337703</v>
      </c>
      <c r="Q101" s="9">
        <v>35.403685200788779</v>
      </c>
      <c r="R101" s="9">
        <v>38.310028081526795</v>
      </c>
      <c r="S101" s="9">
        <v>37.870640654352655</v>
      </c>
      <c r="T101" s="9">
        <v>39.843480966090389</v>
      </c>
      <c r="U101" s="9">
        <v>35.874124177080922</v>
      </c>
      <c r="V101" s="9">
        <v>31.834674072995114</v>
      </c>
      <c r="W101" s="9">
        <v>78.373579184138663</v>
      </c>
      <c r="X101" s="9">
        <v>37.964286354881061</v>
      </c>
      <c r="Y101" s="9">
        <v>37.937449802899337</v>
      </c>
      <c r="Z101" s="9">
        <v>38.555370623835721</v>
      </c>
      <c r="AA101" s="9">
        <v>37.413808899351579</v>
      </c>
      <c r="AB101" s="9">
        <v>28.391113552069765</v>
      </c>
      <c r="AC101" s="9">
        <v>38.680558325824002</v>
      </c>
      <c r="AD101" s="9">
        <v>34.846003617037468</v>
      </c>
      <c r="AE101" s="9">
        <v>39.640404981392507</v>
      </c>
      <c r="AF101" s="9">
        <v>35.666143835363698</v>
      </c>
      <c r="AG101" s="9">
        <v>38.152108393982211</v>
      </c>
      <c r="AH101" s="9">
        <v>37.14755506412051</v>
      </c>
      <c r="AI101" s="9">
        <v>34.217132920721959</v>
      </c>
      <c r="AJ101" s="9">
        <v>37.853645903057767</v>
      </c>
      <c r="AK101" s="9">
        <v>34.666993404821156</v>
      </c>
      <c r="AL101" s="9">
        <v>36.265407773778705</v>
      </c>
      <c r="AM101" s="9">
        <v>36.773555268922109</v>
      </c>
      <c r="AN101" s="9">
        <v>34.604408575705378</v>
      </c>
      <c r="AO101" s="9">
        <v>37.403440978145923</v>
      </c>
      <c r="AP101" s="9">
        <v>37.759769246825442</v>
      </c>
      <c r="AQ101" s="9">
        <v>36.336723090064353</v>
      </c>
      <c r="AR101" s="9">
        <v>38.745117631902652</v>
      </c>
      <c r="AS101" s="9">
        <v>36.34285270316807</v>
      </c>
      <c r="AT101" s="9">
        <v>35.578071011650231</v>
      </c>
      <c r="AU101" s="9">
        <v>37.024046309447215</v>
      </c>
      <c r="AV101" s="9">
        <v>29.771853823984213</v>
      </c>
      <c r="AW101" s="9">
        <v>37.111534539556928</v>
      </c>
      <c r="AX101" s="9">
        <v>36.68796395898363</v>
      </c>
      <c r="AY101" s="11">
        <v>1.5141261830156274</v>
      </c>
      <c r="AZ101" s="10">
        <v>2976.5576376723025</v>
      </c>
      <c r="BA101" s="11">
        <v>2.7018211655804913</v>
      </c>
      <c r="BB101" s="10">
        <v>292.89297754626847</v>
      </c>
      <c r="BC101" s="10">
        <v>10257.086332218352</v>
      </c>
      <c r="BD101" t="s">
        <v>1173</v>
      </c>
      <c r="BE101" s="11">
        <v>3.6534497075171006</v>
      </c>
      <c r="BF101" s="10">
        <v>533.67527123441312</v>
      </c>
      <c r="BG101" s="11">
        <v>1.4353874957528632</v>
      </c>
      <c r="BH101" s="11">
        <v>3.4978726374489391</v>
      </c>
      <c r="BI101" s="11">
        <v>1.5375981133926186</v>
      </c>
      <c r="BJ101" s="11">
        <v>1.3600128422273083</v>
      </c>
      <c r="BK101" s="11">
        <v>8.5379107242214562</v>
      </c>
      <c r="BL101" s="11">
        <v>1.1273401593052379</v>
      </c>
      <c r="BM101" s="11">
        <v>1.4011993993729721</v>
      </c>
      <c r="BN101" s="11">
        <v>1.3879569503008196</v>
      </c>
      <c r="BO101" s="11">
        <v>2.8959785963516529</v>
      </c>
      <c r="BP101" s="11">
        <v>1.5701481348479656</v>
      </c>
      <c r="BQ101" s="11">
        <v>1.1524821200576225</v>
      </c>
      <c r="BR101" s="11">
        <v>2.8718205320662089</v>
      </c>
      <c r="BS101" s="11">
        <v>1.3209410960108401</v>
      </c>
      <c r="BT101" s="11">
        <v>1.5319845440238284</v>
      </c>
      <c r="BU101" s="11">
        <v>1.1526538964662865</v>
      </c>
      <c r="BV101" s="11">
        <v>1.7240448196745015</v>
      </c>
      <c r="BW101" s="11">
        <v>1.9764606600561736</v>
      </c>
      <c r="BX101" s="11">
        <v>1.380070118867738</v>
      </c>
      <c r="BY101" s="11">
        <v>1.2160486178760734</v>
      </c>
      <c r="BZ101" s="11">
        <v>1.5756799351698307</v>
      </c>
      <c r="CA101" s="12">
        <v>0.97821128779684052</v>
      </c>
      <c r="CB101" s="11">
        <v>1.160233058184214</v>
      </c>
      <c r="CC101" s="11">
        <v>1.2535203425175494</v>
      </c>
      <c r="CD101" s="11">
        <v>1.3736505011975186</v>
      </c>
      <c r="CE101" s="11">
        <v>1.8938778857778271</v>
      </c>
      <c r="CF101" s="11">
        <v>1.0460282941428005</v>
      </c>
      <c r="CG101" s="11">
        <v>1.5565453402745477</v>
      </c>
      <c r="CH101" s="11">
        <v>1.1482498885263273</v>
      </c>
      <c r="CI101" s="11">
        <v>1.1863175119278782</v>
      </c>
      <c r="CJ101" s="11">
        <v>1.1990409601121055</v>
      </c>
      <c r="CK101" s="11">
        <v>1.3414940486478284</v>
      </c>
      <c r="CL101" s="11">
        <v>1.2579438303680028</v>
      </c>
      <c r="CM101" s="11">
        <v>1.6509087542726935</v>
      </c>
      <c r="CN101" s="11">
        <v>1.352877806693688</v>
      </c>
      <c r="CO101" s="11">
        <v>1.3665636919814586</v>
      </c>
      <c r="CP101" s="11">
        <v>1.5175051465789458</v>
      </c>
      <c r="CQ101" s="11">
        <v>1.1124609160637826</v>
      </c>
      <c r="CR101" s="11">
        <v>1.2640996760581249</v>
      </c>
      <c r="CS101" s="11">
        <v>1.2357498496215493</v>
      </c>
      <c r="CT101" s="12">
        <v>0.501</v>
      </c>
      <c r="CU101" s="9">
        <v>13.2</v>
      </c>
      <c r="CV101" s="12">
        <v>0.41499999999999998</v>
      </c>
      <c r="CW101" s="11">
        <v>1.79</v>
      </c>
      <c r="CX101" s="10">
        <v>355</v>
      </c>
      <c r="CY101" s="9">
        <v>60</v>
      </c>
      <c r="CZ101" s="11">
        <v>5.2</v>
      </c>
      <c r="DA101" s="10">
        <v>525</v>
      </c>
      <c r="DB101" s="12">
        <v>0.188</v>
      </c>
      <c r="DC101" s="11">
        <v>1.83</v>
      </c>
      <c r="DD101" s="13">
        <v>7.1900000000000006E-2</v>
      </c>
      <c r="DE101" s="12">
        <v>0.52</v>
      </c>
      <c r="DF101" s="11">
        <v>9.2100000000000009</v>
      </c>
      <c r="DG101" s="13">
        <v>3.49E-2</v>
      </c>
      <c r="DH101" s="12">
        <v>0.50900000000000001</v>
      </c>
      <c r="DI101" s="12">
        <v>0.214</v>
      </c>
      <c r="DJ101" s="12">
        <v>0.498</v>
      </c>
      <c r="DK101" s="12">
        <v>0.35299999999999998</v>
      </c>
      <c r="DL101" s="13">
        <v>4.8099999999999997E-2</v>
      </c>
      <c r="DM101" s="14">
        <v>4.0699999999999998E-3</v>
      </c>
      <c r="DN101" s="14">
        <v>3.3800000000000002E-3</v>
      </c>
      <c r="DO101" s="14">
        <v>6.5700000000000003E-3</v>
      </c>
      <c r="DP101" s="13">
        <v>1.41E-2</v>
      </c>
      <c r="DQ101" s="13">
        <v>8.1900000000000001E-2</v>
      </c>
      <c r="DR101" s="12">
        <v>0.38700000000000001</v>
      </c>
      <c r="DS101" s="12">
        <v>0.23899999999999999</v>
      </c>
      <c r="DT101" s="12">
        <v>0.11700000000000001</v>
      </c>
      <c r="DU101" s="13">
        <v>2.5100000000000001E-2</v>
      </c>
      <c r="DV101" s="14">
        <v>2.8E-3</v>
      </c>
      <c r="DW101" s="14">
        <v>2.9499999999999999E-3</v>
      </c>
      <c r="DX101" s="14">
        <v>2.5000000000000001E-3</v>
      </c>
      <c r="DY101" s="13">
        <v>1.47E-2</v>
      </c>
      <c r="DZ101" s="13">
        <v>1.6899999999999998E-2</v>
      </c>
      <c r="EA101" s="14">
        <v>4.6600000000000001E-3</v>
      </c>
      <c r="EB101" s="13">
        <v>1.6199999999999999E-2</v>
      </c>
      <c r="EC101" s="14">
        <v>2.4599999999999999E-3</v>
      </c>
      <c r="ED101" s="13">
        <v>1.01E-2</v>
      </c>
      <c r="EE101" s="14">
        <v>2.66E-3</v>
      </c>
      <c r="EF101" s="14">
        <v>7.5399999999999998E-3</v>
      </c>
      <c r="EG101" s="14">
        <v>2.5500000000000002E-3</v>
      </c>
      <c r="EH101" s="13">
        <v>1.21E-2</v>
      </c>
      <c r="EI101" s="14">
        <v>2.7599999999999999E-3</v>
      </c>
      <c r="EJ101" s="14">
        <v>9.2700000000000005E-3</v>
      </c>
      <c r="EK101" s="13">
        <v>4.4999999999999998E-2</v>
      </c>
      <c r="EL101" s="13">
        <v>2.5399999999999999E-2</v>
      </c>
      <c r="EM101" s="14">
        <v>2.9099999999999998E-3</v>
      </c>
      <c r="EN101" s="14">
        <v>2.7599999999999999E-3</v>
      </c>
    </row>
    <row r="102" spans="1:144" x14ac:dyDescent="0.25">
      <c r="A102" t="s">
        <v>867</v>
      </c>
      <c r="B102">
        <v>3</v>
      </c>
      <c r="C102" t="s">
        <v>849</v>
      </c>
      <c r="D102" s="9">
        <v>39.970527936850047</v>
      </c>
      <c r="E102" s="10">
        <v>101014.15311032934</v>
      </c>
      <c r="F102" s="9">
        <v>66.885800728371891</v>
      </c>
      <c r="G102" s="10">
        <v>10829.270820748112</v>
      </c>
      <c r="H102" s="10">
        <v>341897.57228207018</v>
      </c>
      <c r="I102" t="s">
        <v>1174</v>
      </c>
      <c r="J102" s="9">
        <v>63.763069037183854</v>
      </c>
      <c r="K102" s="10">
        <v>85049</v>
      </c>
      <c r="L102" s="9">
        <v>40.149938611927809</v>
      </c>
      <c r="M102" s="9">
        <v>46.947978008867572</v>
      </c>
      <c r="N102" s="9">
        <v>38.275870926945785</v>
      </c>
      <c r="O102" s="9">
        <v>38.997533179283813</v>
      </c>
      <c r="P102" s="9">
        <v>47.385162022363701</v>
      </c>
      <c r="Q102" s="9">
        <v>35.836642351174476</v>
      </c>
      <c r="R102" s="9">
        <v>39.20844899064025</v>
      </c>
      <c r="S102" s="9">
        <v>37.197004019203234</v>
      </c>
      <c r="T102" s="9">
        <v>38.030911923469759</v>
      </c>
      <c r="U102" s="9">
        <v>35.737262018209194</v>
      </c>
      <c r="V102" s="9">
        <v>31.472035343573459</v>
      </c>
      <c r="W102" s="9">
        <v>79.448803000848244</v>
      </c>
      <c r="X102" s="9">
        <v>38.83735248458953</v>
      </c>
      <c r="Y102" s="9">
        <v>37.461453820463618</v>
      </c>
      <c r="Z102" s="9">
        <v>38.635001599649222</v>
      </c>
      <c r="AA102" s="9">
        <v>37.817611010401365</v>
      </c>
      <c r="AB102" s="9">
        <v>28.149248200838549</v>
      </c>
      <c r="AC102" s="9">
        <v>38.004863015248567</v>
      </c>
      <c r="AD102" s="9">
        <v>34.511162403145825</v>
      </c>
      <c r="AE102" s="9">
        <v>38.951871944010072</v>
      </c>
      <c r="AF102" s="9">
        <v>35.719645994555542</v>
      </c>
      <c r="AG102" s="9">
        <v>38.221582276944886</v>
      </c>
      <c r="AH102" s="9">
        <v>37.647609023892393</v>
      </c>
      <c r="AI102" s="9">
        <v>36.084491882315476</v>
      </c>
      <c r="AJ102" s="9">
        <v>37.486114201198099</v>
      </c>
      <c r="AK102" s="9">
        <v>35.201804673386675</v>
      </c>
      <c r="AL102" s="9">
        <v>36.831424392797793</v>
      </c>
      <c r="AM102" s="9">
        <v>37.135014269881637</v>
      </c>
      <c r="AN102" s="9">
        <v>34.55750953346174</v>
      </c>
      <c r="AO102" s="9">
        <v>38.110155624988863</v>
      </c>
      <c r="AP102" s="9">
        <v>37.333284733674823</v>
      </c>
      <c r="AQ102" s="9">
        <v>35.966868459924335</v>
      </c>
      <c r="AR102" s="9">
        <v>38.979830797298021</v>
      </c>
      <c r="AS102" s="9">
        <v>36.895228615500869</v>
      </c>
      <c r="AT102" s="9">
        <v>36.001906000328546</v>
      </c>
      <c r="AU102" s="9">
        <v>38.398672605799256</v>
      </c>
      <c r="AV102" s="9">
        <v>29.638099687919947</v>
      </c>
      <c r="AW102" s="9">
        <v>37.44967567898081</v>
      </c>
      <c r="AX102" s="9">
        <v>37.206091150820406</v>
      </c>
      <c r="AY102" s="11">
        <v>1.3466839062449416</v>
      </c>
      <c r="AZ102" s="10">
        <v>3248.3545254293203</v>
      </c>
      <c r="BA102" s="11">
        <v>3.1357353458434813</v>
      </c>
      <c r="BB102" s="10">
        <v>325.93036326200109</v>
      </c>
      <c r="BC102" s="10">
        <v>10765.261381884928</v>
      </c>
      <c r="BD102" t="s">
        <v>1174</v>
      </c>
      <c r="BE102" s="11">
        <v>3.6741855292432075</v>
      </c>
      <c r="BF102" s="10">
        <v>377.19645356554554</v>
      </c>
      <c r="BG102" s="11">
        <v>1.1383088862439124</v>
      </c>
      <c r="BH102" s="11">
        <v>4.0766811369642992</v>
      </c>
      <c r="BI102" s="11">
        <v>1.1577448127748142</v>
      </c>
      <c r="BJ102" s="11">
        <v>1.3449971135602421</v>
      </c>
      <c r="BK102" s="11">
        <v>7.2386274417575631</v>
      </c>
      <c r="BL102" s="11">
        <v>1.196141957417336</v>
      </c>
      <c r="BM102" s="11">
        <v>1.8071290894291518</v>
      </c>
      <c r="BN102" s="11">
        <v>1.5380973701287821</v>
      </c>
      <c r="BO102" s="11">
        <v>3.1264369538855377</v>
      </c>
      <c r="BP102" s="11">
        <v>1.524618411537922</v>
      </c>
      <c r="BQ102" s="11">
        <v>1.0366508970198487</v>
      </c>
      <c r="BR102" s="11">
        <v>2.8399161838265172</v>
      </c>
      <c r="BS102" s="11">
        <v>1.375591631691681</v>
      </c>
      <c r="BT102" s="11">
        <v>1.3113403494873515</v>
      </c>
      <c r="BU102" s="11">
        <v>1.3244732962437475</v>
      </c>
      <c r="BV102" s="11">
        <v>1.8548585216971158</v>
      </c>
      <c r="BW102" s="11">
        <v>2.1862410000033119</v>
      </c>
      <c r="BX102" s="11">
        <v>1.3195513744932064</v>
      </c>
      <c r="BY102" s="11">
        <v>1.1680730314882317</v>
      </c>
      <c r="BZ102" s="11">
        <v>1.570425309645245</v>
      </c>
      <c r="CA102" s="12">
        <v>0.70428752999915667</v>
      </c>
      <c r="CB102" s="12">
        <v>0.82090203505764658</v>
      </c>
      <c r="CC102" s="11">
        <v>1.0093888995226679</v>
      </c>
      <c r="CD102" s="11">
        <v>2.2211319623853627</v>
      </c>
      <c r="CE102" s="11">
        <v>1.589887684181402</v>
      </c>
      <c r="CF102" s="11">
        <v>1.1605700797727274</v>
      </c>
      <c r="CG102" s="11">
        <v>1.4948379972301542</v>
      </c>
      <c r="CH102" s="12">
        <v>0.99270644779475892</v>
      </c>
      <c r="CI102" s="11">
        <v>1.410372228434529</v>
      </c>
      <c r="CJ102" s="12">
        <v>0.98920242345135045</v>
      </c>
      <c r="CK102" s="12">
        <v>0.96710950270650153</v>
      </c>
      <c r="CL102" s="11">
        <v>1.0237618877041703</v>
      </c>
      <c r="CM102" s="11">
        <v>1.7055543057539384</v>
      </c>
      <c r="CN102" s="11">
        <v>1.1605077543428002</v>
      </c>
      <c r="CO102" s="11">
        <v>1.4083319682980289</v>
      </c>
      <c r="CP102" s="11">
        <v>1.4374092686437572</v>
      </c>
      <c r="CQ102" s="11">
        <v>1.0425667108192154</v>
      </c>
      <c r="CR102" s="11">
        <v>1.196511581656124</v>
      </c>
      <c r="CS102" s="11">
        <v>1.2060998491367605</v>
      </c>
      <c r="CT102" s="12">
        <v>0.495</v>
      </c>
      <c r="CU102" s="9">
        <v>13.3</v>
      </c>
      <c r="CV102" s="12">
        <v>0.499</v>
      </c>
      <c r="CW102" s="11">
        <v>1.7</v>
      </c>
      <c r="CX102" s="10">
        <v>351</v>
      </c>
      <c r="CY102" s="9">
        <v>59.3</v>
      </c>
      <c r="CZ102" s="11">
        <v>5.23</v>
      </c>
      <c r="DA102" s="10">
        <v>535</v>
      </c>
      <c r="DB102" s="12">
        <v>0.19</v>
      </c>
      <c r="DC102" s="11">
        <v>1.38</v>
      </c>
      <c r="DD102" s="13">
        <v>7.4899999999999994E-2</v>
      </c>
      <c r="DE102" s="12">
        <v>0.52500000000000002</v>
      </c>
      <c r="DF102" s="9">
        <v>10.6</v>
      </c>
      <c r="DG102" s="13">
        <v>4.48E-2</v>
      </c>
      <c r="DH102" s="12">
        <v>0.58599999999999997</v>
      </c>
      <c r="DI102" s="12">
        <v>0.17699999999999999</v>
      </c>
      <c r="DJ102" s="12">
        <v>0.45800000000000002</v>
      </c>
      <c r="DK102" s="12">
        <v>0.34799999999999998</v>
      </c>
      <c r="DL102" s="13">
        <v>5.5300000000000002E-2</v>
      </c>
      <c r="DM102" s="14">
        <v>4.1099999999999999E-3</v>
      </c>
      <c r="DN102" s="14">
        <v>3.4199999999999999E-3</v>
      </c>
      <c r="DO102" s="14">
        <v>6.6400000000000001E-3</v>
      </c>
      <c r="DP102" s="14">
        <v>3.7799999999999999E-3</v>
      </c>
      <c r="DQ102" s="13">
        <v>2.1999999999999999E-2</v>
      </c>
      <c r="DR102" s="12">
        <v>0.39100000000000001</v>
      </c>
      <c r="DS102" s="12">
        <v>0.23699999999999999</v>
      </c>
      <c r="DT102" s="12">
        <v>0.114</v>
      </c>
      <c r="DU102" s="13">
        <v>2.5399999999999999E-2</v>
      </c>
      <c r="DV102" s="14">
        <v>2.8300000000000001E-3</v>
      </c>
      <c r="DW102" s="14">
        <v>2.99E-3</v>
      </c>
      <c r="DX102" s="14">
        <v>2.5300000000000001E-3</v>
      </c>
      <c r="DY102" s="13">
        <v>1.4800000000000001E-2</v>
      </c>
      <c r="DZ102" s="13">
        <v>1.7100000000000001E-2</v>
      </c>
      <c r="EA102" s="14">
        <v>4.7099999999999998E-3</v>
      </c>
      <c r="EB102" s="13">
        <v>1.6299999999999999E-2</v>
      </c>
      <c r="EC102" s="14">
        <v>2.48E-3</v>
      </c>
      <c r="ED102" s="13">
        <v>1.0200000000000001E-2</v>
      </c>
      <c r="EE102" s="14">
        <v>2.6800000000000001E-3</v>
      </c>
      <c r="EF102" s="14">
        <v>7.62E-3</v>
      </c>
      <c r="EG102" s="14">
        <v>2.5799999999999998E-3</v>
      </c>
      <c r="EH102" s="13">
        <v>1.2200000000000001E-2</v>
      </c>
      <c r="EI102" s="14">
        <v>2.7799999999999999E-3</v>
      </c>
      <c r="EJ102" s="14">
        <v>9.3699999999999999E-3</v>
      </c>
      <c r="EK102" s="13">
        <v>3.8199999999999998E-2</v>
      </c>
      <c r="EL102" s="13">
        <v>2.5700000000000001E-2</v>
      </c>
      <c r="EM102" s="14">
        <v>2.9499999999999999E-3</v>
      </c>
      <c r="EN102" s="14">
        <v>2.8E-3</v>
      </c>
    </row>
    <row r="103" spans="1:144" x14ac:dyDescent="0.25">
      <c r="A103" t="s">
        <v>869</v>
      </c>
      <c r="B103">
        <v>3</v>
      </c>
      <c r="C103" t="s">
        <v>849</v>
      </c>
      <c r="D103" s="9">
        <v>40.723268542861483</v>
      </c>
      <c r="E103" s="10">
        <v>102254.03504467096</v>
      </c>
      <c r="F103" s="9">
        <v>70.100000786943525</v>
      </c>
      <c r="G103" s="10">
        <v>10899.531787630007</v>
      </c>
      <c r="H103" s="10">
        <v>340774.50263208005</v>
      </c>
      <c r="I103" t="s">
        <v>1175</v>
      </c>
      <c r="J103" s="9">
        <v>65.775912884019135</v>
      </c>
      <c r="K103" s="10">
        <v>85049</v>
      </c>
      <c r="L103" s="9">
        <v>40.683981276201614</v>
      </c>
      <c r="M103" s="9">
        <v>44.926598531740332</v>
      </c>
      <c r="N103" s="9">
        <v>39.170587879960365</v>
      </c>
      <c r="O103" s="9">
        <v>39.51123639521348</v>
      </c>
      <c r="P103" s="9">
        <v>43.57231925729004</v>
      </c>
      <c r="Q103" s="9">
        <v>36.205609098541707</v>
      </c>
      <c r="R103" s="9">
        <v>39.517833015053085</v>
      </c>
      <c r="S103" s="9">
        <v>37.675287314283437</v>
      </c>
      <c r="T103" s="9">
        <v>38.873852518652022</v>
      </c>
      <c r="U103" s="9">
        <v>36.919231433519016</v>
      </c>
      <c r="V103" s="9">
        <v>31.041476035854167</v>
      </c>
      <c r="W103" s="9">
        <v>80.250422687727948</v>
      </c>
      <c r="X103" s="9">
        <v>38.925782574583614</v>
      </c>
      <c r="Y103" s="9">
        <v>38.082677868179047</v>
      </c>
      <c r="Z103" s="9">
        <v>39.248099756410248</v>
      </c>
      <c r="AA103" s="9">
        <v>37.509754643638075</v>
      </c>
      <c r="AB103" s="9">
        <v>29.038353721992006</v>
      </c>
      <c r="AC103" s="9">
        <v>38.806238136058944</v>
      </c>
      <c r="AD103" s="9">
        <v>34.337160839955821</v>
      </c>
      <c r="AE103" s="9">
        <v>38.943075045039741</v>
      </c>
      <c r="AF103" s="9">
        <v>35.823555075901922</v>
      </c>
      <c r="AG103" s="9">
        <v>38.079431271518928</v>
      </c>
      <c r="AH103" s="9">
        <v>37.52934512130404</v>
      </c>
      <c r="AI103" s="9">
        <v>35.748933402102502</v>
      </c>
      <c r="AJ103" s="9">
        <v>38.555671076586094</v>
      </c>
      <c r="AK103" s="9">
        <v>36.017498443164719</v>
      </c>
      <c r="AL103" s="9">
        <v>37.764276682909703</v>
      </c>
      <c r="AM103" s="9">
        <v>37.985099044383745</v>
      </c>
      <c r="AN103" s="9">
        <v>35.479341337572727</v>
      </c>
      <c r="AO103" s="9">
        <v>38.302696414565119</v>
      </c>
      <c r="AP103" s="9">
        <v>38.696287072866681</v>
      </c>
      <c r="AQ103" s="9">
        <v>37.391347844571264</v>
      </c>
      <c r="AR103" s="9">
        <v>38.689624243059292</v>
      </c>
      <c r="AS103" s="9">
        <v>37.573687354840793</v>
      </c>
      <c r="AT103" s="9">
        <v>36.601254188520969</v>
      </c>
      <c r="AU103" s="9">
        <v>39.789533051917928</v>
      </c>
      <c r="AV103" s="9">
        <v>31.086821979498783</v>
      </c>
      <c r="AW103" s="9">
        <v>38.71656127012789</v>
      </c>
      <c r="AX103" s="9">
        <v>37.595862066045072</v>
      </c>
      <c r="AY103" s="11">
        <v>1.5614079740374776</v>
      </c>
      <c r="AZ103" s="10">
        <v>3060.8119207134296</v>
      </c>
      <c r="BA103" s="11">
        <v>2.8855584835908803</v>
      </c>
      <c r="BB103" s="10">
        <v>316.78501694571548</v>
      </c>
      <c r="BC103" s="10">
        <v>9756.1514148437163</v>
      </c>
      <c r="BD103" t="s">
        <v>1175</v>
      </c>
      <c r="BE103" s="11">
        <v>3.6511972267601411</v>
      </c>
      <c r="BF103" s="10">
        <v>444.86289754171889</v>
      </c>
      <c r="BG103" s="12">
        <v>0.99927979714234072</v>
      </c>
      <c r="BH103" s="11">
        <v>3.5666170646503734</v>
      </c>
      <c r="BI103" s="11">
        <v>1.2158883977063677</v>
      </c>
      <c r="BJ103" s="11">
        <v>1.3490901654586935</v>
      </c>
      <c r="BK103" s="11">
        <v>8.7213890102259963</v>
      </c>
      <c r="BL103" s="11">
        <v>1.047262335885851</v>
      </c>
      <c r="BM103" s="11">
        <v>1.9620165225341057</v>
      </c>
      <c r="BN103" s="11">
        <v>1.4706431819225358</v>
      </c>
      <c r="BO103" s="11">
        <v>2.4787927068315314</v>
      </c>
      <c r="BP103" s="11">
        <v>1.4223977075526455</v>
      </c>
      <c r="BQ103" s="12">
        <v>0.91698050545414789</v>
      </c>
      <c r="BR103" s="11">
        <v>2.4199161647982255</v>
      </c>
      <c r="BS103" s="11">
        <v>1.1772079296597187</v>
      </c>
      <c r="BT103" s="11">
        <v>1.2838527198504222</v>
      </c>
      <c r="BU103" s="11">
        <v>1.2377360574158436</v>
      </c>
      <c r="BV103" s="11">
        <v>1.6081451757701848</v>
      </c>
      <c r="BW103" s="11">
        <v>2.0621406524232873</v>
      </c>
      <c r="BX103" s="11">
        <v>1.3314744552128881</v>
      </c>
      <c r="BY103" s="11">
        <v>1.0550898855785222</v>
      </c>
      <c r="BZ103" s="11">
        <v>1.5914347409353033</v>
      </c>
      <c r="CA103" s="12">
        <v>0.76452918956764904</v>
      </c>
      <c r="CB103" s="12">
        <v>0.96131697381032011</v>
      </c>
      <c r="CC103" s="11">
        <v>1.2609843116962831</v>
      </c>
      <c r="CD103" s="11">
        <v>1.4527696089281805</v>
      </c>
      <c r="CE103" s="11">
        <v>1.5421102824790378</v>
      </c>
      <c r="CF103" s="11">
        <v>1.2083928079785979</v>
      </c>
      <c r="CG103" s="11">
        <v>1.5582866611971904</v>
      </c>
      <c r="CH103" s="11">
        <v>1.1583826330552045</v>
      </c>
      <c r="CI103" s="11">
        <v>1.1970517768835691</v>
      </c>
      <c r="CJ103" s="11">
        <v>1.0280784537149306</v>
      </c>
      <c r="CK103" s="11">
        <v>1.1070205390220582</v>
      </c>
      <c r="CL103" s="11">
        <v>1.0280105273410711</v>
      </c>
      <c r="CM103" s="11">
        <v>1.4665061817029321</v>
      </c>
      <c r="CN103" s="12">
        <v>0.98470073722448126</v>
      </c>
      <c r="CO103" s="11">
        <v>1.1885302474201653</v>
      </c>
      <c r="CP103" s="11">
        <v>1.4372636205838321</v>
      </c>
      <c r="CQ103" s="12">
        <v>0.98018381111641706</v>
      </c>
      <c r="CR103" s="11">
        <v>1.1255140325704414</v>
      </c>
      <c r="CS103" s="12">
        <v>0.98831649235040187</v>
      </c>
      <c r="CT103" s="12">
        <v>0.44600000000000001</v>
      </c>
      <c r="CU103" s="9">
        <v>12.7</v>
      </c>
      <c r="CV103" s="12">
        <v>0.45</v>
      </c>
      <c r="CW103" s="11">
        <v>1.64</v>
      </c>
      <c r="CX103" s="10">
        <v>324</v>
      </c>
      <c r="CY103" s="9">
        <v>56.5</v>
      </c>
      <c r="CZ103" s="11">
        <v>4.9400000000000004</v>
      </c>
      <c r="DA103" s="10">
        <v>483</v>
      </c>
      <c r="DB103" s="12">
        <v>0.19</v>
      </c>
      <c r="DC103" s="11">
        <v>1.92</v>
      </c>
      <c r="DD103" s="13">
        <v>6.1699999999999998E-2</v>
      </c>
      <c r="DE103" s="12">
        <v>0.504</v>
      </c>
      <c r="DF103" s="11">
        <v>9.9600000000000009</v>
      </c>
      <c r="DG103" s="13">
        <v>4.8599999999999997E-2</v>
      </c>
      <c r="DH103" s="12">
        <v>0.499</v>
      </c>
      <c r="DI103" s="12">
        <v>0.17699999999999999</v>
      </c>
      <c r="DJ103" s="12">
        <v>0.54800000000000004</v>
      </c>
      <c r="DK103" s="12">
        <v>0.28100000000000003</v>
      </c>
      <c r="DL103" s="13">
        <v>4.0800000000000003E-2</v>
      </c>
      <c r="DM103" s="14">
        <v>4.1200000000000004E-3</v>
      </c>
      <c r="DN103" s="13">
        <v>1.1599999999999999E-2</v>
      </c>
      <c r="DO103" s="14">
        <v>6.6499999999999997E-3</v>
      </c>
      <c r="DP103" s="13">
        <v>1.95E-2</v>
      </c>
      <c r="DQ103" s="13">
        <v>2.2100000000000002E-2</v>
      </c>
      <c r="DR103" s="12">
        <v>0.46500000000000002</v>
      </c>
      <c r="DS103" s="12">
        <v>0.219</v>
      </c>
      <c r="DT103" s="12">
        <v>0.107</v>
      </c>
      <c r="DU103" s="13">
        <v>2.5399999999999999E-2</v>
      </c>
      <c r="DV103" s="14">
        <v>2.8300000000000001E-3</v>
      </c>
      <c r="DW103" s="13">
        <v>1.78E-2</v>
      </c>
      <c r="DX103" s="13">
        <v>9.5799999999999996E-2</v>
      </c>
      <c r="DY103" s="13">
        <v>1.49E-2</v>
      </c>
      <c r="DZ103" s="13">
        <v>1.72E-2</v>
      </c>
      <c r="EA103" s="14">
        <v>4.7099999999999998E-3</v>
      </c>
      <c r="EB103" s="13">
        <v>1.6400000000000001E-2</v>
      </c>
      <c r="EC103" s="14">
        <v>2.48E-3</v>
      </c>
      <c r="ED103" s="13">
        <v>1.0200000000000001E-2</v>
      </c>
      <c r="EE103" s="14">
        <v>2.6800000000000001E-3</v>
      </c>
      <c r="EF103" s="14">
        <v>7.62E-3</v>
      </c>
      <c r="EG103" s="14">
        <v>2.5699999999999998E-3</v>
      </c>
      <c r="EH103" s="13">
        <v>1.2200000000000001E-2</v>
      </c>
      <c r="EI103" s="14">
        <v>2.7699999999999999E-3</v>
      </c>
      <c r="EJ103" s="14">
        <v>9.3799999999999994E-3</v>
      </c>
      <c r="EK103" s="13">
        <v>4.3299999999999998E-2</v>
      </c>
      <c r="EL103" s="13">
        <v>1.7100000000000001E-2</v>
      </c>
      <c r="EM103" s="14">
        <v>2.96E-3</v>
      </c>
      <c r="EN103" s="14">
        <v>2.82E-3</v>
      </c>
    </row>
    <row r="104" spans="1:144" x14ac:dyDescent="0.25">
      <c r="A104" t="s">
        <v>871</v>
      </c>
      <c r="B104">
        <v>3</v>
      </c>
      <c r="C104" t="s">
        <v>849</v>
      </c>
      <c r="D104" s="9">
        <v>39.585070398053467</v>
      </c>
      <c r="E104" s="10">
        <v>100495.58754883402</v>
      </c>
      <c r="F104" s="9">
        <v>66.660742697593406</v>
      </c>
      <c r="G104" s="10">
        <v>10711.825685909551</v>
      </c>
      <c r="H104" s="10">
        <v>328905.36011485307</v>
      </c>
      <c r="I104" t="s">
        <v>1176</v>
      </c>
      <c r="J104" s="9">
        <v>59.981883904627125</v>
      </c>
      <c r="K104" s="10">
        <v>85049</v>
      </c>
      <c r="L104" s="9">
        <v>39.143806534035413</v>
      </c>
      <c r="M104" s="9">
        <v>44.153354222829279</v>
      </c>
      <c r="N104" s="9">
        <v>38.135383860265577</v>
      </c>
      <c r="O104" s="9">
        <v>37.307726240833695</v>
      </c>
      <c r="P104" s="9">
        <v>48.335847801209319</v>
      </c>
      <c r="Q104" s="9">
        <v>34.903702276618951</v>
      </c>
      <c r="R104" s="9">
        <v>38.845498062189506</v>
      </c>
      <c r="S104" s="9">
        <v>37.464186840352447</v>
      </c>
      <c r="T104" s="9">
        <v>41.24429633125532</v>
      </c>
      <c r="U104" s="9">
        <v>35.811945419214616</v>
      </c>
      <c r="V104" s="9">
        <v>30.866038451924059</v>
      </c>
      <c r="W104" s="9">
        <v>76.078994091100526</v>
      </c>
      <c r="X104" s="9">
        <v>37.892878977493829</v>
      </c>
      <c r="Y104" s="9">
        <v>37.388761045249993</v>
      </c>
      <c r="Z104" s="9">
        <v>38.490103377296087</v>
      </c>
      <c r="AA104" s="9">
        <v>35.488894437956546</v>
      </c>
      <c r="AB104" s="9">
        <v>29.585802494600003</v>
      </c>
      <c r="AC104" s="9">
        <v>37.46203073176806</v>
      </c>
      <c r="AD104" s="9">
        <v>34.300369914789421</v>
      </c>
      <c r="AE104" s="9">
        <v>39.014598081350172</v>
      </c>
      <c r="AF104" s="9">
        <v>35.688149308850093</v>
      </c>
      <c r="AG104" s="9">
        <v>38.005955705475955</v>
      </c>
      <c r="AH104" s="9">
        <v>37.274649884448586</v>
      </c>
      <c r="AI104" s="9">
        <v>35.528717461925332</v>
      </c>
      <c r="AJ104" s="9">
        <v>36.212012341299037</v>
      </c>
      <c r="AK104" s="9">
        <v>34.945253340024998</v>
      </c>
      <c r="AL104" s="9">
        <v>37.139016044692283</v>
      </c>
      <c r="AM104" s="9">
        <v>36.9157826414257</v>
      </c>
      <c r="AN104" s="9">
        <v>34.972450674404392</v>
      </c>
      <c r="AO104" s="9">
        <v>37.642425437357296</v>
      </c>
      <c r="AP104" s="9">
        <v>38.274098078767757</v>
      </c>
      <c r="AQ104" s="9">
        <v>36.415315016652976</v>
      </c>
      <c r="AR104" s="9">
        <v>38.855771088694731</v>
      </c>
      <c r="AS104" s="9">
        <v>36.445023163441256</v>
      </c>
      <c r="AT104" s="9">
        <v>36.639553907122966</v>
      </c>
      <c r="AU104" s="9">
        <v>37.933990477116474</v>
      </c>
      <c r="AV104" s="9">
        <v>29.292604933418193</v>
      </c>
      <c r="AW104" s="9">
        <v>36.996702042013453</v>
      </c>
      <c r="AX104" s="9">
        <v>36.189359313482008</v>
      </c>
      <c r="AY104" s="11">
        <v>1.7120667587707032</v>
      </c>
      <c r="AZ104" s="10">
        <v>2695.8395324107714</v>
      </c>
      <c r="BA104" s="11">
        <v>2.9307016949947866</v>
      </c>
      <c r="BB104" s="10">
        <v>293.18912272271854</v>
      </c>
      <c r="BC104" s="10">
        <v>9135.0708565365439</v>
      </c>
      <c r="BD104" t="s">
        <v>1176</v>
      </c>
      <c r="BE104" s="11">
        <v>3.5779882745143139</v>
      </c>
      <c r="BF104" s="10">
        <v>432.4226149401386</v>
      </c>
      <c r="BG104" s="12">
        <v>0.85369114436914706</v>
      </c>
      <c r="BH104" s="11">
        <v>3.5171553187671667</v>
      </c>
      <c r="BI104" s="12">
        <v>0.98437475305824673</v>
      </c>
      <c r="BJ104" s="11">
        <v>1.1896293134010039</v>
      </c>
      <c r="BK104" s="11">
        <v>7.7757280672981617</v>
      </c>
      <c r="BL104" s="11">
        <v>1.0330238079454301</v>
      </c>
      <c r="BM104" s="11">
        <v>1.9897037138830476</v>
      </c>
      <c r="BN104" s="11">
        <v>1.2364795275739815</v>
      </c>
      <c r="BO104" s="11">
        <v>2.1972397751438182</v>
      </c>
      <c r="BP104" s="11">
        <v>1.6528624277143185</v>
      </c>
      <c r="BQ104" s="12">
        <v>0.98438541623749143</v>
      </c>
      <c r="BR104" s="11">
        <v>2.1139425822641087</v>
      </c>
      <c r="BS104" s="11">
        <v>1.1347038621399215</v>
      </c>
      <c r="BT104" s="11">
        <v>1.350950124860083</v>
      </c>
      <c r="BU104" s="11">
        <v>1.1426737031945104</v>
      </c>
      <c r="BV104" s="11">
        <v>1.3438645634634088</v>
      </c>
      <c r="BW104" s="11">
        <v>2.0010145172513281</v>
      </c>
      <c r="BX104" s="11">
        <v>1.4549685899723557</v>
      </c>
      <c r="BY104" s="12">
        <v>0.98879933099986039</v>
      </c>
      <c r="BZ104" s="11">
        <v>1.5542327776902554</v>
      </c>
      <c r="CA104" s="12">
        <v>0.76238905887109387</v>
      </c>
      <c r="CB104" s="12">
        <v>0.99840678126559068</v>
      </c>
      <c r="CC104" s="11">
        <v>1.1045630715972894</v>
      </c>
      <c r="CD104" s="11">
        <v>1.3552659695703411</v>
      </c>
      <c r="CE104" s="11">
        <v>1.3905200778378715</v>
      </c>
      <c r="CF104" s="11">
        <v>1.1325899888322781</v>
      </c>
      <c r="CG104" s="11">
        <v>1.6894620182068054</v>
      </c>
      <c r="CH104" s="11">
        <v>1.0599259977161102</v>
      </c>
      <c r="CI104" s="11">
        <v>1.1570729454657269</v>
      </c>
      <c r="CJ104" s="11">
        <v>1.1183808824723975</v>
      </c>
      <c r="CK104" s="11">
        <v>1.1635170511532131</v>
      </c>
      <c r="CL104" s="11">
        <v>1.232493557517814</v>
      </c>
      <c r="CM104" s="11">
        <v>1.5153122460183428</v>
      </c>
      <c r="CN104" s="11">
        <v>1.0635687942056231</v>
      </c>
      <c r="CO104" s="11">
        <v>1.2748263397816728</v>
      </c>
      <c r="CP104" s="11">
        <v>1.391194024206587</v>
      </c>
      <c r="CQ104" s="12">
        <v>0.94679912150621559</v>
      </c>
      <c r="CR104" s="11">
        <v>1.1734569117629423</v>
      </c>
      <c r="CS104" s="11">
        <v>1.0617558964056761</v>
      </c>
      <c r="CT104" s="12">
        <v>0.45100000000000001</v>
      </c>
      <c r="CU104" s="9">
        <v>13.2</v>
      </c>
      <c r="CV104" s="12">
        <v>0.51200000000000001</v>
      </c>
      <c r="CW104" s="11">
        <v>1.71</v>
      </c>
      <c r="CX104" s="10">
        <v>337</v>
      </c>
      <c r="CY104" s="9">
        <v>56</v>
      </c>
      <c r="CZ104" s="11">
        <v>5.13</v>
      </c>
      <c r="DA104" s="10">
        <v>496</v>
      </c>
      <c r="DB104" s="12">
        <v>0.16600000000000001</v>
      </c>
      <c r="DC104" s="11">
        <v>1.66</v>
      </c>
      <c r="DD104" s="13">
        <v>8.14E-2</v>
      </c>
      <c r="DE104" s="12">
        <v>0.503</v>
      </c>
      <c r="DF104" s="9">
        <v>10.1</v>
      </c>
      <c r="DG104" s="13">
        <v>2.93E-2</v>
      </c>
      <c r="DH104" s="12">
        <v>0.42799999999999999</v>
      </c>
      <c r="DI104" s="12">
        <v>0.16</v>
      </c>
      <c r="DJ104" s="12">
        <v>0.53400000000000003</v>
      </c>
      <c r="DK104" s="12">
        <v>0.312</v>
      </c>
      <c r="DL104" s="13">
        <v>5.1999999999999998E-2</v>
      </c>
      <c r="DM104" s="14">
        <v>4.0200000000000001E-3</v>
      </c>
      <c r="DN104" s="13">
        <v>1.26E-2</v>
      </c>
      <c r="DO104" s="14">
        <v>6.4900000000000001E-3</v>
      </c>
      <c r="DP104" s="14">
        <v>3.6900000000000001E-3</v>
      </c>
      <c r="DQ104" s="13">
        <v>8.1299999999999997E-2</v>
      </c>
      <c r="DR104" s="12">
        <v>0.249</v>
      </c>
      <c r="DS104" s="12">
        <v>0.216</v>
      </c>
      <c r="DT104" s="12">
        <v>0.104</v>
      </c>
      <c r="DU104" s="13">
        <v>2.4799999999999999E-2</v>
      </c>
      <c r="DV104" s="14">
        <v>2.7599999999999999E-3</v>
      </c>
      <c r="DW104" s="14">
        <v>2.9099999999999998E-3</v>
      </c>
      <c r="DX104" s="14">
        <v>9.3100000000000006E-3</v>
      </c>
      <c r="DY104" s="13">
        <v>1.4500000000000001E-2</v>
      </c>
      <c r="DZ104" s="13">
        <v>1.6799999999999999E-2</v>
      </c>
      <c r="EA104" s="14">
        <v>4.5999999999999999E-3</v>
      </c>
      <c r="EB104" s="13">
        <v>1.6E-2</v>
      </c>
      <c r="EC104" s="14">
        <v>2.4199999999999998E-3</v>
      </c>
      <c r="ED104" s="14">
        <v>9.92E-3</v>
      </c>
      <c r="EE104" s="14">
        <v>2.6099999999999999E-3</v>
      </c>
      <c r="EF104" s="14">
        <v>7.4400000000000004E-3</v>
      </c>
      <c r="EG104" s="14">
        <v>2.5100000000000001E-3</v>
      </c>
      <c r="EH104" s="13">
        <v>1.1900000000000001E-2</v>
      </c>
      <c r="EI104" s="14">
        <v>2.7100000000000002E-3</v>
      </c>
      <c r="EJ104" s="14">
        <v>9.1500000000000001E-3</v>
      </c>
      <c r="EK104" s="13">
        <v>3.7600000000000001E-2</v>
      </c>
      <c r="EL104" s="13">
        <v>2.52E-2</v>
      </c>
      <c r="EM104" s="14">
        <v>2.8900000000000002E-3</v>
      </c>
      <c r="EN104" s="14">
        <v>2.7499999999999998E-3</v>
      </c>
    </row>
    <row r="105" spans="1:144" x14ac:dyDescent="0.25">
      <c r="A105" t="s">
        <v>873</v>
      </c>
      <c r="B105">
        <v>3</v>
      </c>
      <c r="C105" t="s">
        <v>849</v>
      </c>
      <c r="D105" s="9">
        <v>40.324970272491484</v>
      </c>
      <c r="E105" s="10">
        <v>101254.71970869647</v>
      </c>
      <c r="F105" s="9">
        <v>68.223316260330435</v>
      </c>
      <c r="G105" s="10">
        <v>10674.934842649431</v>
      </c>
      <c r="H105" s="10">
        <v>338606.06532553886</v>
      </c>
      <c r="I105" t="s">
        <v>1177</v>
      </c>
      <c r="J105" s="9">
        <v>64.620489125481868</v>
      </c>
      <c r="K105" s="10">
        <v>85049</v>
      </c>
      <c r="L105" s="9">
        <v>39.575774721986463</v>
      </c>
      <c r="M105" s="9">
        <v>44.406289744848443</v>
      </c>
      <c r="N105" s="9">
        <v>38.553611522072686</v>
      </c>
      <c r="O105" s="9">
        <v>39.801684011476226</v>
      </c>
      <c r="P105" s="9">
        <v>52.376302401943541</v>
      </c>
      <c r="Q105" s="9">
        <v>35.96337753860319</v>
      </c>
      <c r="R105" s="9">
        <v>39.227598868594605</v>
      </c>
      <c r="S105" s="9">
        <v>37.890399856747202</v>
      </c>
      <c r="T105" s="9">
        <v>37.799746149163759</v>
      </c>
      <c r="U105" s="9">
        <v>35.506887717819815</v>
      </c>
      <c r="V105" s="9">
        <v>31.566046262299491</v>
      </c>
      <c r="W105" s="9">
        <v>78.588709293298393</v>
      </c>
      <c r="X105" s="9">
        <v>38.533758457921508</v>
      </c>
      <c r="Y105" s="9">
        <v>38.607686818214177</v>
      </c>
      <c r="Z105" s="9">
        <v>39.164106926424338</v>
      </c>
      <c r="AA105" s="9">
        <v>38.339594083035401</v>
      </c>
      <c r="AB105" s="9">
        <v>26.806578780840397</v>
      </c>
      <c r="AC105" s="9">
        <v>39.480755037671621</v>
      </c>
      <c r="AD105" s="9">
        <v>34.839230007774397</v>
      </c>
      <c r="AE105" s="9">
        <v>39.07014596210886</v>
      </c>
      <c r="AF105" s="9">
        <v>36.603041093441625</v>
      </c>
      <c r="AG105" s="9">
        <v>39.065207043924168</v>
      </c>
      <c r="AH105" s="9">
        <v>38.690872131192826</v>
      </c>
      <c r="AI105" s="9">
        <v>36.334036242755722</v>
      </c>
      <c r="AJ105" s="9">
        <v>38.910284823904462</v>
      </c>
      <c r="AK105" s="9">
        <v>36.079018340312125</v>
      </c>
      <c r="AL105" s="9">
        <v>37.477662658173934</v>
      </c>
      <c r="AM105" s="9">
        <v>38.09375846713953</v>
      </c>
      <c r="AN105" s="9">
        <v>36.80958124567195</v>
      </c>
      <c r="AO105" s="9">
        <v>38.974240564888937</v>
      </c>
      <c r="AP105" s="9">
        <v>38.674445007377209</v>
      </c>
      <c r="AQ105" s="9">
        <v>38.102432390920661</v>
      </c>
      <c r="AR105" s="9">
        <v>40.736028045959856</v>
      </c>
      <c r="AS105" s="9">
        <v>37.467739683424092</v>
      </c>
      <c r="AT105" s="9">
        <v>37.433155845890134</v>
      </c>
      <c r="AU105" s="9">
        <v>39.307012347479748</v>
      </c>
      <c r="AV105" s="9">
        <v>30.647743577392824</v>
      </c>
      <c r="AW105" s="9">
        <v>38.277505027285741</v>
      </c>
      <c r="AX105" s="9">
        <v>38.073667707172909</v>
      </c>
      <c r="AY105" s="11">
        <v>1.7652354931061416</v>
      </c>
      <c r="AZ105" s="10">
        <v>3072.362487739988</v>
      </c>
      <c r="BA105" s="11">
        <v>2.9083769616078787</v>
      </c>
      <c r="BB105" s="10">
        <v>315.18136882313269</v>
      </c>
      <c r="BC105" s="10">
        <v>10930.877635084717</v>
      </c>
      <c r="BD105" t="s">
        <v>1177</v>
      </c>
      <c r="BE105" s="11">
        <v>3.7317579051129917</v>
      </c>
      <c r="BF105" s="10">
        <v>349.60824724698938</v>
      </c>
      <c r="BG105" s="11">
        <v>1.1809301690382368</v>
      </c>
      <c r="BH105" s="11">
        <v>4.2240473087449466</v>
      </c>
      <c r="BI105" s="11">
        <v>1.1200446708177618</v>
      </c>
      <c r="BJ105" s="11">
        <v>1.789961664082266</v>
      </c>
      <c r="BK105" s="11">
        <v>7.6485856753579178</v>
      </c>
      <c r="BL105" s="11">
        <v>1.041369842520395</v>
      </c>
      <c r="BM105" s="11">
        <v>2.2242314833041625</v>
      </c>
      <c r="BN105" s="11">
        <v>1.4690156691725456</v>
      </c>
      <c r="BO105" s="11">
        <v>2.6390279253765723</v>
      </c>
      <c r="BP105" s="11">
        <v>1.6006289643883793</v>
      </c>
      <c r="BQ105" s="12">
        <v>0.85996831679973662</v>
      </c>
      <c r="BR105" s="11">
        <v>2.5473380854870848</v>
      </c>
      <c r="BS105" s="11">
        <v>1.3117906945890319</v>
      </c>
      <c r="BT105" s="11">
        <v>1.4521024186641862</v>
      </c>
      <c r="BU105" s="11">
        <v>1.4439629945590258</v>
      </c>
      <c r="BV105" s="11">
        <v>2.1202738282995384</v>
      </c>
      <c r="BW105" s="11">
        <v>2.4739895116177473</v>
      </c>
      <c r="BX105" s="11">
        <v>1.3954689142544174</v>
      </c>
      <c r="BY105" s="11">
        <v>1.1327461696460761</v>
      </c>
      <c r="BZ105" s="11">
        <v>1.3899539534936476</v>
      </c>
      <c r="CA105" s="12">
        <v>0.91184712579303262</v>
      </c>
      <c r="CB105" s="11">
        <v>1.2170518903120069</v>
      </c>
      <c r="CC105" s="11">
        <v>1.3046338010976966</v>
      </c>
      <c r="CD105" s="11">
        <v>1.4498529794287074</v>
      </c>
      <c r="CE105" s="11">
        <v>1.8773676946287021</v>
      </c>
      <c r="CF105" s="11">
        <v>1.1969190680535629</v>
      </c>
      <c r="CG105" s="11">
        <v>1.7747658700959847</v>
      </c>
      <c r="CH105" s="11">
        <v>1.0976335288820767</v>
      </c>
      <c r="CI105" s="11">
        <v>1.1379812292395208</v>
      </c>
      <c r="CJ105" s="11">
        <v>1.1002546069025165</v>
      </c>
      <c r="CK105" s="11">
        <v>1.0920036337018546</v>
      </c>
      <c r="CL105" s="11">
        <v>1.229426027277307</v>
      </c>
      <c r="CM105" s="11">
        <v>1.5809594846137396</v>
      </c>
      <c r="CN105" s="11">
        <v>1.1373505900674805</v>
      </c>
      <c r="CO105" s="11">
        <v>1.4032421832584134</v>
      </c>
      <c r="CP105" s="11">
        <v>1.6145619101616555</v>
      </c>
      <c r="CQ105" s="11">
        <v>1.1871491422586726</v>
      </c>
      <c r="CR105" s="11">
        <v>1.2536813009645866</v>
      </c>
      <c r="CS105" s="11">
        <v>1.3871450663733151</v>
      </c>
      <c r="CT105" s="12">
        <v>0.501</v>
      </c>
      <c r="CU105" s="9">
        <v>13.5</v>
      </c>
      <c r="CV105" s="12">
        <v>0.56599999999999995</v>
      </c>
      <c r="CW105" s="11">
        <v>1.68</v>
      </c>
      <c r="CX105" s="10">
        <v>336</v>
      </c>
      <c r="CY105" s="9">
        <v>55.6</v>
      </c>
      <c r="CZ105" s="11">
        <v>5.25</v>
      </c>
      <c r="DA105" s="10">
        <v>494</v>
      </c>
      <c r="DB105" s="12">
        <v>0.2</v>
      </c>
      <c r="DC105" s="11">
        <v>1.76</v>
      </c>
      <c r="DD105" s="13">
        <v>9.5899999999999999E-2</v>
      </c>
      <c r="DE105" s="12">
        <v>0.51100000000000001</v>
      </c>
      <c r="DF105" s="11">
        <v>9.06</v>
      </c>
      <c r="DG105" s="13">
        <v>4.4499999999999998E-2</v>
      </c>
      <c r="DH105" s="12">
        <v>0.59399999999999997</v>
      </c>
      <c r="DI105" s="12">
        <v>0.192</v>
      </c>
      <c r="DJ105" s="12">
        <v>0.65200000000000002</v>
      </c>
      <c r="DK105" s="12">
        <v>0.44400000000000001</v>
      </c>
      <c r="DL105" s="13">
        <v>5.0900000000000001E-2</v>
      </c>
      <c r="DM105" s="14">
        <v>4.1000000000000003E-3</v>
      </c>
      <c r="DN105" s="14">
        <v>3.4099999999999998E-3</v>
      </c>
      <c r="DO105" s="14">
        <v>6.62E-3</v>
      </c>
      <c r="DP105" s="14">
        <v>3.7599999999999999E-3</v>
      </c>
      <c r="DQ105" s="13">
        <v>2.2100000000000002E-2</v>
      </c>
      <c r="DR105" s="12">
        <v>0.56000000000000005</v>
      </c>
      <c r="DS105" s="12">
        <v>0.24199999999999999</v>
      </c>
      <c r="DT105" s="12">
        <v>0.16200000000000001</v>
      </c>
      <c r="DU105" s="13">
        <v>2.52E-2</v>
      </c>
      <c r="DV105" s="13">
        <v>1.38E-2</v>
      </c>
      <c r="DW105" s="14">
        <v>2.97E-3</v>
      </c>
      <c r="DX105" s="14">
        <v>2.5100000000000001E-3</v>
      </c>
      <c r="DY105" s="13">
        <v>1.4800000000000001E-2</v>
      </c>
      <c r="DZ105" s="13">
        <v>1.7100000000000001E-2</v>
      </c>
      <c r="EA105" s="14">
        <v>4.6899999999999997E-3</v>
      </c>
      <c r="EB105" s="13">
        <v>1.6299999999999999E-2</v>
      </c>
      <c r="EC105" s="14">
        <v>9.2899999999999996E-3</v>
      </c>
      <c r="ED105" s="13">
        <v>1.01E-2</v>
      </c>
      <c r="EE105" s="14">
        <v>2.66E-3</v>
      </c>
      <c r="EF105" s="14">
        <v>7.5700000000000003E-3</v>
      </c>
      <c r="EG105" s="14">
        <v>2.5500000000000002E-3</v>
      </c>
      <c r="EH105" s="13">
        <v>1.21E-2</v>
      </c>
      <c r="EI105" s="14">
        <v>2.7499999999999998E-3</v>
      </c>
      <c r="EJ105" s="13">
        <v>4.58E-2</v>
      </c>
      <c r="EK105" s="13">
        <v>4.9099999999999998E-2</v>
      </c>
      <c r="EL105" s="13">
        <v>3.8899999999999997E-2</v>
      </c>
      <c r="EM105" s="14">
        <v>2.97E-3</v>
      </c>
      <c r="EN105" s="14">
        <v>2.82E-3</v>
      </c>
    </row>
    <row r="106" spans="1:144" x14ac:dyDescent="0.25">
      <c r="A106" t="s">
        <v>875</v>
      </c>
      <c r="B106">
        <v>3</v>
      </c>
      <c r="C106" t="s">
        <v>849</v>
      </c>
      <c r="D106" s="9">
        <v>41.257248043134837</v>
      </c>
      <c r="E106" s="10">
        <v>101532.64879650956</v>
      </c>
      <c r="F106" s="9">
        <v>68.159993978658491</v>
      </c>
      <c r="G106" s="10">
        <v>10678.052258610527</v>
      </c>
      <c r="H106" s="10">
        <v>333183.07673109946</v>
      </c>
      <c r="I106" t="s">
        <v>1178</v>
      </c>
      <c r="J106" s="9">
        <v>61.410701566382073</v>
      </c>
      <c r="K106" s="10">
        <v>85049</v>
      </c>
      <c r="L106" s="9">
        <v>39.781694783678937</v>
      </c>
      <c r="M106" s="9">
        <v>44.084866098709611</v>
      </c>
      <c r="N106" s="9">
        <v>38.360725672772546</v>
      </c>
      <c r="O106" s="9">
        <v>39.082984641613471</v>
      </c>
      <c r="P106" s="9">
        <v>53.939466788183317</v>
      </c>
      <c r="Q106" s="9">
        <v>35.067017468105362</v>
      </c>
      <c r="R106" s="9">
        <v>38.277915294928988</v>
      </c>
      <c r="S106" s="9">
        <v>38.055157902605963</v>
      </c>
      <c r="T106" s="9">
        <v>39.503389710679201</v>
      </c>
      <c r="U106" s="9">
        <v>35.166032639623317</v>
      </c>
      <c r="V106" s="9">
        <v>31.142312677969084</v>
      </c>
      <c r="W106" s="9">
        <v>78.306093095725828</v>
      </c>
      <c r="X106" s="9">
        <v>37.942851510141445</v>
      </c>
      <c r="Y106" s="9">
        <v>37.83100425537021</v>
      </c>
      <c r="Z106" s="9">
        <v>38.750291807740609</v>
      </c>
      <c r="AA106" s="9">
        <v>37.491696882306925</v>
      </c>
      <c r="AB106" s="9">
        <v>27.666292774414337</v>
      </c>
      <c r="AC106" s="9">
        <v>38.857516829107865</v>
      </c>
      <c r="AD106" s="9">
        <v>34.506632277255228</v>
      </c>
      <c r="AE106" s="9">
        <v>39.593150188128497</v>
      </c>
      <c r="AF106" s="9">
        <v>36.077127808472753</v>
      </c>
      <c r="AG106" s="9">
        <v>38.774748424534252</v>
      </c>
      <c r="AH106" s="9">
        <v>38.153182545108884</v>
      </c>
      <c r="AI106" s="9">
        <v>35.489150154118171</v>
      </c>
      <c r="AJ106" s="9">
        <v>37.36223822955062</v>
      </c>
      <c r="AK106" s="9">
        <v>35.807685006277147</v>
      </c>
      <c r="AL106" s="9">
        <v>36.636237283480902</v>
      </c>
      <c r="AM106" s="9">
        <v>37.712085720801397</v>
      </c>
      <c r="AN106" s="9">
        <v>35.339506319279828</v>
      </c>
      <c r="AO106" s="9">
        <v>38.822321159799579</v>
      </c>
      <c r="AP106" s="9">
        <v>38.077039509238588</v>
      </c>
      <c r="AQ106" s="9">
        <v>36.65447767961615</v>
      </c>
      <c r="AR106" s="9">
        <v>38.665840731577049</v>
      </c>
      <c r="AS106" s="9">
        <v>36.702604457198369</v>
      </c>
      <c r="AT106" s="9">
        <v>36.96574883585221</v>
      </c>
      <c r="AU106" s="9">
        <v>39.002244178626604</v>
      </c>
      <c r="AV106" s="9">
        <v>30.29212863646239</v>
      </c>
      <c r="AW106" s="9">
        <v>37.257936694593248</v>
      </c>
      <c r="AX106" s="9">
        <v>37.74118733179678</v>
      </c>
      <c r="AY106" s="11">
        <v>2.3132112193687902</v>
      </c>
      <c r="AZ106" s="10">
        <v>3100.8417188830826</v>
      </c>
      <c r="BA106" s="11">
        <v>3.1533701918334902</v>
      </c>
      <c r="BB106" s="10">
        <v>304.46256803166034</v>
      </c>
      <c r="BC106" s="10">
        <v>9416.683454708751</v>
      </c>
      <c r="BD106" t="s">
        <v>1178</v>
      </c>
      <c r="BE106" s="11">
        <v>4.2107437606787492</v>
      </c>
      <c r="BF106" s="10">
        <v>345.88318126188437</v>
      </c>
      <c r="BG106" s="11">
        <v>1.1087958398376847</v>
      </c>
      <c r="BH106" s="11">
        <v>3.7222594124100903</v>
      </c>
      <c r="BI106" s="11">
        <v>1.0495399638583585</v>
      </c>
      <c r="BJ106" s="11">
        <v>1.1014219213635803</v>
      </c>
      <c r="BK106" s="11">
        <v>8.8265288044911543</v>
      </c>
      <c r="BL106" s="12">
        <v>0.91937187798339737</v>
      </c>
      <c r="BM106" s="11">
        <v>1.6426282678891955</v>
      </c>
      <c r="BN106" s="11">
        <v>1.2858742319572263</v>
      </c>
      <c r="BO106" s="11">
        <v>2.3554873944642449</v>
      </c>
      <c r="BP106" s="11">
        <v>1.4150177436754012</v>
      </c>
      <c r="BQ106" s="12">
        <v>0.93928996171021584</v>
      </c>
      <c r="BR106" s="11">
        <v>2.5541426689994551</v>
      </c>
      <c r="BS106" s="11">
        <v>1.1555512946585715</v>
      </c>
      <c r="BT106" s="11">
        <v>1.198905570845042</v>
      </c>
      <c r="BU106" s="11">
        <v>1.2442207829610488</v>
      </c>
      <c r="BV106" s="11">
        <v>1.6946109548425907</v>
      </c>
      <c r="BW106" s="11">
        <v>2.4275903655704942</v>
      </c>
      <c r="BX106" s="11">
        <v>1.2077120951675704</v>
      </c>
      <c r="BY106" s="11">
        <v>1.2218805049663506</v>
      </c>
      <c r="BZ106" s="11">
        <v>1.5649545073227704</v>
      </c>
      <c r="CA106" s="12">
        <v>0.91670715101619782</v>
      </c>
      <c r="CB106" s="11">
        <v>1.0277751001671314</v>
      </c>
      <c r="CC106" s="11">
        <v>1.0601988651452658</v>
      </c>
      <c r="CD106" s="11">
        <v>1.3068798189290116</v>
      </c>
      <c r="CE106" s="11">
        <v>1.6532336602527948</v>
      </c>
      <c r="CF106" s="11">
        <v>1.1679624247894587</v>
      </c>
      <c r="CG106" s="11">
        <v>1.5703589602929988</v>
      </c>
      <c r="CH106" s="11">
        <v>1.0363859954576913</v>
      </c>
      <c r="CI106" s="11">
        <v>1.3278967137208091</v>
      </c>
      <c r="CJ106" s="11">
        <v>1.3095864960900914</v>
      </c>
      <c r="CK106" s="11">
        <v>1.2604567617098641</v>
      </c>
      <c r="CL106" s="11">
        <v>1.1373507432048282</v>
      </c>
      <c r="CM106" s="11">
        <v>1.5519735699381789</v>
      </c>
      <c r="CN106" s="11">
        <v>1.093977567142463</v>
      </c>
      <c r="CO106" s="11">
        <v>1.1707945724907021</v>
      </c>
      <c r="CP106" s="11">
        <v>1.3232586616965534</v>
      </c>
      <c r="CQ106" s="11">
        <v>1.0475981089600599</v>
      </c>
      <c r="CR106" s="11">
        <v>1.1458100396795659</v>
      </c>
      <c r="CS106" s="11">
        <v>1.0120348548550311</v>
      </c>
      <c r="CT106" s="12">
        <v>0.441</v>
      </c>
      <c r="CU106" s="9">
        <v>12.7</v>
      </c>
      <c r="CV106" s="12">
        <v>0.38200000000000001</v>
      </c>
      <c r="CW106" s="11">
        <v>1.63</v>
      </c>
      <c r="CX106" s="10">
        <v>315</v>
      </c>
      <c r="CY106" s="9">
        <v>51.1</v>
      </c>
      <c r="CZ106" s="11">
        <v>4.9400000000000004</v>
      </c>
      <c r="DA106" s="10">
        <v>464</v>
      </c>
      <c r="DB106" s="12">
        <v>0.20799999999999999</v>
      </c>
      <c r="DC106" s="11">
        <v>1.35</v>
      </c>
      <c r="DD106" s="13">
        <v>6.1400000000000003E-2</v>
      </c>
      <c r="DE106" s="12">
        <v>0.46899999999999997</v>
      </c>
      <c r="DF106" s="11">
        <v>8.98</v>
      </c>
      <c r="DG106" s="13">
        <v>2.8000000000000001E-2</v>
      </c>
      <c r="DH106" s="12">
        <v>0.4</v>
      </c>
      <c r="DI106" s="12">
        <v>0.17299999999999999</v>
      </c>
      <c r="DJ106" s="12">
        <v>0.57699999999999996</v>
      </c>
      <c r="DK106" s="12">
        <v>0.29599999999999999</v>
      </c>
      <c r="DL106" s="13">
        <v>4.4900000000000002E-2</v>
      </c>
      <c r="DM106" s="14">
        <v>4.0299999999999997E-3</v>
      </c>
      <c r="DN106" s="14">
        <v>3.3500000000000001E-3</v>
      </c>
      <c r="DO106" s="14">
        <v>6.5100000000000002E-3</v>
      </c>
      <c r="DP106" s="14">
        <v>3.6900000000000001E-3</v>
      </c>
      <c r="DQ106" s="13">
        <v>2.1700000000000001E-2</v>
      </c>
      <c r="DR106" s="12">
        <v>0.39100000000000001</v>
      </c>
      <c r="DS106" s="12">
        <v>0.218</v>
      </c>
      <c r="DT106" s="13">
        <v>7.9500000000000001E-2</v>
      </c>
      <c r="DU106" s="13">
        <v>2.4799999999999999E-2</v>
      </c>
      <c r="DV106" s="14">
        <v>2.7699999999999999E-3</v>
      </c>
      <c r="DW106" s="14">
        <v>2.9199999999999999E-3</v>
      </c>
      <c r="DX106" s="14">
        <v>2.47E-3</v>
      </c>
      <c r="DY106" s="13">
        <v>1.46E-2</v>
      </c>
      <c r="DZ106" s="13">
        <v>1.6799999999999999E-2</v>
      </c>
      <c r="EA106" s="14">
        <v>4.6100000000000004E-3</v>
      </c>
      <c r="EB106" s="13">
        <v>1.6E-2</v>
      </c>
      <c r="EC106" s="14">
        <v>2.4199999999999998E-3</v>
      </c>
      <c r="ED106" s="14">
        <v>9.9299999999999996E-3</v>
      </c>
      <c r="EE106" s="14">
        <v>2.6099999999999999E-3</v>
      </c>
      <c r="EF106" s="14">
        <v>7.4400000000000004E-3</v>
      </c>
      <c r="EG106" s="14">
        <v>2.5000000000000001E-3</v>
      </c>
      <c r="EH106" s="13">
        <v>1.1900000000000001E-2</v>
      </c>
      <c r="EI106" s="14">
        <v>2.7000000000000001E-3</v>
      </c>
      <c r="EJ106" s="13">
        <v>3.1699999999999999E-2</v>
      </c>
      <c r="EK106" s="13">
        <v>2.5899999999999999E-2</v>
      </c>
      <c r="EL106" s="13">
        <v>2.4500000000000001E-2</v>
      </c>
      <c r="EM106" s="14">
        <v>2.9199999999999999E-3</v>
      </c>
      <c r="EN106" s="14">
        <v>2.7799999999999999E-3</v>
      </c>
    </row>
    <row r="107" spans="1:144" x14ac:dyDescent="0.25">
      <c r="A107" t="s">
        <v>877</v>
      </c>
      <c r="B107">
        <v>3</v>
      </c>
      <c r="C107" t="s">
        <v>849</v>
      </c>
      <c r="D107" s="9">
        <v>39.439099417627133</v>
      </c>
      <c r="E107" s="10">
        <v>101731.06280470722</v>
      </c>
      <c r="F107" s="9">
        <v>69.096349994767067</v>
      </c>
      <c r="G107" s="10">
        <v>10704.508773531214</v>
      </c>
      <c r="H107" s="10">
        <v>339980.55455713376</v>
      </c>
      <c r="I107" s="10">
        <v>119.93885394449998</v>
      </c>
      <c r="J107" s="9">
        <v>63.325033609277661</v>
      </c>
      <c r="K107" s="10">
        <v>85049</v>
      </c>
      <c r="L107" s="9">
        <v>40.282350317928724</v>
      </c>
      <c r="M107" s="9">
        <v>44.237910576298269</v>
      </c>
      <c r="N107" s="9">
        <v>39.438017008343458</v>
      </c>
      <c r="O107" s="9">
        <v>38.271568676749816</v>
      </c>
      <c r="P107" s="9">
        <v>48.156000189914984</v>
      </c>
      <c r="Q107" s="9">
        <v>35.532813897543996</v>
      </c>
      <c r="R107" s="9">
        <v>39.309970474775774</v>
      </c>
      <c r="S107" s="9">
        <v>37.215034379315959</v>
      </c>
      <c r="T107" s="9">
        <v>38.047034492427038</v>
      </c>
      <c r="U107" s="9">
        <v>35.915643714239621</v>
      </c>
      <c r="V107" s="9">
        <v>31.753041618801525</v>
      </c>
      <c r="W107" s="9">
        <v>78.233053936176134</v>
      </c>
      <c r="X107" s="9">
        <v>38.293017009471967</v>
      </c>
      <c r="Y107" s="9">
        <v>38.062641400962576</v>
      </c>
      <c r="Z107" s="9">
        <v>39.288854885898694</v>
      </c>
      <c r="AA107" s="9">
        <v>37.204019550225951</v>
      </c>
      <c r="AB107" s="9">
        <v>27.511857996565332</v>
      </c>
      <c r="AC107" s="9">
        <v>38.317787082374409</v>
      </c>
      <c r="AD107" s="9">
        <v>34.558924964110957</v>
      </c>
      <c r="AE107" s="9">
        <v>39.677782604527088</v>
      </c>
      <c r="AF107" s="9">
        <v>36.526602023710055</v>
      </c>
      <c r="AG107" s="9">
        <v>38.386763473742356</v>
      </c>
      <c r="AH107" s="9">
        <v>38.28720205928245</v>
      </c>
      <c r="AI107" s="9">
        <v>35.714911620246276</v>
      </c>
      <c r="AJ107" s="9">
        <v>37.945583882591968</v>
      </c>
      <c r="AK107" s="9">
        <v>35.544974057746906</v>
      </c>
      <c r="AL107" s="9">
        <v>38.055268029445458</v>
      </c>
      <c r="AM107" s="9">
        <v>37.582561847635645</v>
      </c>
      <c r="AN107" s="9">
        <v>35.731123463322696</v>
      </c>
      <c r="AO107" s="9">
        <v>38.616549505917732</v>
      </c>
      <c r="AP107" s="9">
        <v>38.168312695006222</v>
      </c>
      <c r="AQ107" s="9">
        <v>36.610584429494949</v>
      </c>
      <c r="AR107" s="9">
        <v>39.334941069395576</v>
      </c>
      <c r="AS107" s="9">
        <v>37.161175247322809</v>
      </c>
      <c r="AT107" s="9">
        <v>36.994335474707562</v>
      </c>
      <c r="AU107" s="9">
        <v>37.969043364230835</v>
      </c>
      <c r="AV107" s="9">
        <v>30.332889208051654</v>
      </c>
      <c r="AW107" s="9">
        <v>38.322381077724458</v>
      </c>
      <c r="AX107" s="9">
        <v>37.301921902993634</v>
      </c>
      <c r="AY107" s="11">
        <v>1.4005021179056902</v>
      </c>
      <c r="AZ107" s="10">
        <v>2860.9213487881266</v>
      </c>
      <c r="BA107" s="11">
        <v>2.5200899324102899</v>
      </c>
      <c r="BB107" s="10">
        <v>267.82191668598233</v>
      </c>
      <c r="BC107" s="10">
        <v>8917.0160525257288</v>
      </c>
      <c r="BD107" s="9">
        <v>73.869226479082698</v>
      </c>
      <c r="BE107" s="11">
        <v>3.7841927471924399</v>
      </c>
      <c r="BF107" s="10">
        <v>409.8846103565196</v>
      </c>
      <c r="BG107" s="12">
        <v>0.96131600918303073</v>
      </c>
      <c r="BH107" s="11">
        <v>4.1422338782205683</v>
      </c>
      <c r="BI107" s="11">
        <v>1.3494971917097638</v>
      </c>
      <c r="BJ107" s="11">
        <v>1.2599193935390274</v>
      </c>
      <c r="BK107" s="11">
        <v>8.2704357519619975</v>
      </c>
      <c r="BL107" s="11">
        <v>1.1159174974460082</v>
      </c>
      <c r="BM107" s="11">
        <v>1.912856225484951</v>
      </c>
      <c r="BN107" s="11">
        <v>1.0137252454463967</v>
      </c>
      <c r="BO107" s="11">
        <v>2.1605631290690956</v>
      </c>
      <c r="BP107" s="11">
        <v>1.5101150207998695</v>
      </c>
      <c r="BQ107" s="11">
        <v>1.0524568913270493</v>
      </c>
      <c r="BR107" s="11">
        <v>2.2762548992730052</v>
      </c>
      <c r="BS107" s="11">
        <v>1.2149560368224455</v>
      </c>
      <c r="BT107" s="11">
        <v>1.3565728127880965</v>
      </c>
      <c r="BU107" s="11">
        <v>1.1340305629099008</v>
      </c>
      <c r="BV107" s="11">
        <v>1.2443227157554582</v>
      </c>
      <c r="BW107" s="11">
        <v>1.7917113688085713</v>
      </c>
      <c r="BX107" s="11">
        <v>1.3503996914216856</v>
      </c>
      <c r="BY107" s="11">
        <v>1.1406101206172372</v>
      </c>
      <c r="BZ107" s="11">
        <v>1.859428288781402</v>
      </c>
      <c r="CA107" s="12">
        <v>0.97986823835699555</v>
      </c>
      <c r="CB107" s="12">
        <v>0.98776455593072521</v>
      </c>
      <c r="CC107" s="11">
        <v>1.1282896531189706</v>
      </c>
      <c r="CD107" s="11">
        <v>1.5117416737589724</v>
      </c>
      <c r="CE107" s="11">
        <v>1.8634266484944095</v>
      </c>
      <c r="CF107" s="11">
        <v>1.0634754702456783</v>
      </c>
      <c r="CG107" s="11">
        <v>1.7175115311981179</v>
      </c>
      <c r="CH107" s="11">
        <v>1.0488794415759419</v>
      </c>
      <c r="CI107" s="11">
        <v>1.3445250299727043</v>
      </c>
      <c r="CJ107" s="11">
        <v>1.1180119736791689</v>
      </c>
      <c r="CK107" s="11">
        <v>1.3432996802979236</v>
      </c>
      <c r="CL107" s="11">
        <v>1.1771127667096983</v>
      </c>
      <c r="CM107" s="11">
        <v>1.5091389843227125</v>
      </c>
      <c r="CN107" s="11">
        <v>1.1069205162078048</v>
      </c>
      <c r="CO107" s="11">
        <v>1.201890527651293</v>
      </c>
      <c r="CP107" s="11">
        <v>1.3148611573089144</v>
      </c>
      <c r="CQ107" s="11">
        <v>1.0937207068153638</v>
      </c>
      <c r="CR107" s="11">
        <v>1.2088938019377771</v>
      </c>
      <c r="CS107" s="11">
        <v>1.0866415593322476</v>
      </c>
      <c r="CT107" s="12">
        <v>0.45600000000000002</v>
      </c>
      <c r="CU107" s="9">
        <v>13.6</v>
      </c>
      <c r="CV107" s="12">
        <v>0.443</v>
      </c>
      <c r="CW107" s="11">
        <v>1.69</v>
      </c>
      <c r="CX107" s="10">
        <v>334</v>
      </c>
      <c r="CY107" s="9">
        <v>53.4</v>
      </c>
      <c r="CZ107" s="11">
        <v>5.2</v>
      </c>
      <c r="DA107" s="10">
        <v>500</v>
      </c>
      <c r="DB107" s="12">
        <v>0.18099999999999999</v>
      </c>
      <c r="DC107" s="11">
        <v>1.41</v>
      </c>
      <c r="DD107" s="13">
        <v>6.3600000000000004E-2</v>
      </c>
      <c r="DE107" s="12">
        <v>0.50900000000000001</v>
      </c>
      <c r="DF107" s="9">
        <v>10.1</v>
      </c>
      <c r="DG107" s="13">
        <v>3.44E-2</v>
      </c>
      <c r="DH107" s="12">
        <v>0.48299999999999998</v>
      </c>
      <c r="DI107" s="12">
        <v>0.20799999999999999</v>
      </c>
      <c r="DJ107" s="12">
        <v>0.67700000000000005</v>
      </c>
      <c r="DK107" s="12">
        <v>0.43</v>
      </c>
      <c r="DL107" s="13">
        <v>4.2900000000000001E-2</v>
      </c>
      <c r="DM107" s="13">
        <v>1.5299999999999999E-2</v>
      </c>
      <c r="DN107" s="13">
        <v>1.2699999999999999E-2</v>
      </c>
      <c r="DO107" s="14">
        <v>6.5399999999999998E-3</v>
      </c>
      <c r="DP107" s="13">
        <v>1.4E-2</v>
      </c>
      <c r="DQ107" s="13">
        <v>2.1899999999999999E-2</v>
      </c>
      <c r="DR107" s="12">
        <v>0.61799999999999999</v>
      </c>
      <c r="DS107" s="12">
        <v>0.22800000000000001</v>
      </c>
      <c r="DT107" s="12">
        <v>0.13600000000000001</v>
      </c>
      <c r="DU107" s="13">
        <v>2.4899999999999999E-2</v>
      </c>
      <c r="DV107" s="14">
        <v>2.7799999999999999E-3</v>
      </c>
      <c r="DW107" s="14">
        <v>2.9299999999999999E-3</v>
      </c>
      <c r="DX107" s="14">
        <v>2.48E-3</v>
      </c>
      <c r="DY107" s="13">
        <v>1.47E-2</v>
      </c>
      <c r="DZ107" s="13">
        <v>1.7000000000000001E-2</v>
      </c>
      <c r="EA107" s="14">
        <v>4.6299999999999996E-3</v>
      </c>
      <c r="EB107" s="13">
        <v>1.61E-2</v>
      </c>
      <c r="EC107" s="14">
        <v>2.4299999999999999E-3</v>
      </c>
      <c r="ED107" s="14">
        <v>9.9600000000000001E-3</v>
      </c>
      <c r="EE107" s="14">
        <v>2.6099999999999999E-3</v>
      </c>
      <c r="EF107" s="14">
        <v>7.4700000000000001E-3</v>
      </c>
      <c r="EG107" s="14">
        <v>2.5000000000000001E-3</v>
      </c>
      <c r="EH107" s="13">
        <v>1.1900000000000001E-2</v>
      </c>
      <c r="EI107" s="14">
        <v>2.7000000000000001E-3</v>
      </c>
      <c r="EJ107" s="14">
        <v>9.1999999999999998E-3</v>
      </c>
      <c r="EK107" s="13">
        <v>4.2099999999999999E-2</v>
      </c>
      <c r="EL107" s="13">
        <v>3.8600000000000002E-2</v>
      </c>
      <c r="EM107" s="14">
        <v>2.9399999999999999E-3</v>
      </c>
      <c r="EN107" s="14">
        <v>2.81E-3</v>
      </c>
    </row>
    <row r="108" spans="1:144" x14ac:dyDescent="0.25">
      <c r="A108" t="s">
        <v>879</v>
      </c>
      <c r="B108">
        <v>3</v>
      </c>
      <c r="C108" t="s">
        <v>849</v>
      </c>
      <c r="D108" s="9">
        <v>40.296322655463136</v>
      </c>
      <c r="E108" s="10">
        <v>102485.35202539238</v>
      </c>
      <c r="F108" s="9">
        <v>67.737580019083993</v>
      </c>
      <c r="G108" s="10">
        <v>10744.332706609515</v>
      </c>
      <c r="H108" s="10">
        <v>335002.74250268261</v>
      </c>
      <c r="I108" s="10">
        <v>144.19569428470521</v>
      </c>
      <c r="J108" s="9">
        <v>60.462324786725063</v>
      </c>
      <c r="K108" s="10">
        <v>85049</v>
      </c>
      <c r="L108" s="9">
        <v>39.710603804430207</v>
      </c>
      <c r="M108" s="9">
        <v>43.304627981259067</v>
      </c>
      <c r="N108" s="9">
        <v>39.037213390506814</v>
      </c>
      <c r="O108" s="9">
        <v>38.47295869273735</v>
      </c>
      <c r="P108" s="9">
        <v>56.015132287819334</v>
      </c>
      <c r="Q108" s="9">
        <v>35.423074560738208</v>
      </c>
      <c r="R108" s="9">
        <v>37.859208850966994</v>
      </c>
      <c r="S108" s="9">
        <v>38.643091668273101</v>
      </c>
      <c r="T108" s="9">
        <v>40.232801753459519</v>
      </c>
      <c r="U108" s="9">
        <v>35.240955938974665</v>
      </c>
      <c r="V108" s="9">
        <v>31.719448153086098</v>
      </c>
      <c r="W108" s="9">
        <v>78.734705458313059</v>
      </c>
      <c r="X108" s="9">
        <v>38.162383872111107</v>
      </c>
      <c r="Y108" s="9">
        <v>37.698371039902526</v>
      </c>
      <c r="Z108" s="9">
        <v>38.723862254852953</v>
      </c>
      <c r="AA108" s="9">
        <v>38.015754977695998</v>
      </c>
      <c r="AB108" s="9">
        <v>27.940529440410707</v>
      </c>
      <c r="AC108" s="9">
        <v>39.196144316891569</v>
      </c>
      <c r="AD108" s="9">
        <v>35.584103097613038</v>
      </c>
      <c r="AE108" s="9">
        <v>39.335086526975203</v>
      </c>
      <c r="AF108" s="9">
        <v>35.569413848778417</v>
      </c>
      <c r="AG108" s="9">
        <v>38.130597467098937</v>
      </c>
      <c r="AH108" s="9">
        <v>38.107431479818217</v>
      </c>
      <c r="AI108" s="9">
        <v>35.049123190765229</v>
      </c>
      <c r="AJ108" s="9">
        <v>37.368150751334177</v>
      </c>
      <c r="AK108" s="9">
        <v>36.014091925960649</v>
      </c>
      <c r="AL108" s="9">
        <v>37.206267723669789</v>
      </c>
      <c r="AM108" s="9">
        <v>37.679999694348467</v>
      </c>
      <c r="AN108" s="9">
        <v>35.571974036470927</v>
      </c>
      <c r="AO108" s="9">
        <v>37.800465976849303</v>
      </c>
      <c r="AP108" s="9">
        <v>37.309783054840906</v>
      </c>
      <c r="AQ108" s="9">
        <v>36.56380548860303</v>
      </c>
      <c r="AR108" s="9">
        <v>38.984730590423979</v>
      </c>
      <c r="AS108" s="9">
        <v>37.043418549312847</v>
      </c>
      <c r="AT108" s="9">
        <v>36.672073545613529</v>
      </c>
      <c r="AU108" s="9">
        <v>38.781628676398881</v>
      </c>
      <c r="AV108" s="9">
        <v>30.032349800925125</v>
      </c>
      <c r="AW108" s="9">
        <v>37.874203390178202</v>
      </c>
      <c r="AX108" s="9">
        <v>37.476206417410559</v>
      </c>
      <c r="AY108" s="11">
        <v>1.855838263322181</v>
      </c>
      <c r="AZ108" s="10">
        <v>3579.9059568968596</v>
      </c>
      <c r="BA108" s="11">
        <v>2.9243752654854327</v>
      </c>
      <c r="BB108" s="10">
        <v>313.00101736767988</v>
      </c>
      <c r="BC108" s="10">
        <v>10329.389585559526</v>
      </c>
      <c r="BD108" s="9">
        <v>89.91220001011861</v>
      </c>
      <c r="BE108" s="11">
        <v>4.0423536172763201</v>
      </c>
      <c r="BF108" s="10">
        <v>343.74440062012218</v>
      </c>
      <c r="BG108" s="11">
        <v>1.2585054462705325</v>
      </c>
      <c r="BH108" s="11">
        <v>3.2294881271949225</v>
      </c>
      <c r="BI108" s="11">
        <v>1.4788945185143321</v>
      </c>
      <c r="BJ108" s="11">
        <v>1.5306580544344053</v>
      </c>
      <c r="BK108" s="11">
        <v>9.6722172057962954</v>
      </c>
      <c r="BL108" s="11">
        <v>1.2386024797167421</v>
      </c>
      <c r="BM108" s="11">
        <v>1.9717130934618252</v>
      </c>
      <c r="BN108" s="11">
        <v>1.3200701180017738</v>
      </c>
      <c r="BO108" s="11">
        <v>2.3882628489102258</v>
      </c>
      <c r="BP108" s="11">
        <v>1.5093233547378135</v>
      </c>
      <c r="BQ108" s="11">
        <v>1.054978150884718</v>
      </c>
      <c r="BR108" s="11">
        <v>2.9276233405498022</v>
      </c>
      <c r="BS108" s="11">
        <v>1.3776699136897863</v>
      </c>
      <c r="BT108" s="11">
        <v>1.5258289790656434</v>
      </c>
      <c r="BU108" s="11">
        <v>1.4553768332591639</v>
      </c>
      <c r="BV108" s="11">
        <v>1.8964905319232499</v>
      </c>
      <c r="BW108" s="11">
        <v>1.9412243690232396</v>
      </c>
      <c r="BX108" s="11">
        <v>1.5391936462428377</v>
      </c>
      <c r="BY108" s="11">
        <v>1.9022652826337034</v>
      </c>
      <c r="BZ108" s="11">
        <v>1.8289841078148776</v>
      </c>
      <c r="CA108" s="11">
        <v>1.0645355293111478</v>
      </c>
      <c r="CB108" s="11">
        <v>1.3220310734251406</v>
      </c>
      <c r="CC108" s="11">
        <v>1.3525309077490479</v>
      </c>
      <c r="CD108" s="11">
        <v>1.8338182616259153</v>
      </c>
      <c r="CE108" s="11">
        <v>1.7814722684344617</v>
      </c>
      <c r="CF108" s="11">
        <v>1.5071266282096496</v>
      </c>
      <c r="CG108" s="11">
        <v>1.6110727887863654</v>
      </c>
      <c r="CH108" s="11">
        <v>1.2899296223120373</v>
      </c>
      <c r="CI108" s="11">
        <v>1.3447284975096654</v>
      </c>
      <c r="CJ108" s="11">
        <v>1.3259286168798177</v>
      </c>
      <c r="CK108" s="11">
        <v>1.2538702499556147</v>
      </c>
      <c r="CL108" s="11">
        <v>1.3432091642373585</v>
      </c>
      <c r="CM108" s="11">
        <v>1.8849845218614787</v>
      </c>
      <c r="CN108" s="11">
        <v>1.3230838774457268</v>
      </c>
      <c r="CO108" s="11">
        <v>1.4828812824912776</v>
      </c>
      <c r="CP108" s="11">
        <v>1.8605020589383721</v>
      </c>
      <c r="CQ108" s="11">
        <v>1.236832897656188</v>
      </c>
      <c r="CR108" s="11">
        <v>1.3362197669453066</v>
      </c>
      <c r="CS108" s="11">
        <v>1.4699799537499103</v>
      </c>
      <c r="CT108" s="12">
        <v>0.45500000000000002</v>
      </c>
      <c r="CU108" s="9">
        <v>13.6</v>
      </c>
      <c r="CV108" s="12">
        <v>0.42799999999999999</v>
      </c>
      <c r="CW108" s="11">
        <v>1.69</v>
      </c>
      <c r="CX108" s="10">
        <v>329</v>
      </c>
      <c r="CY108" s="9">
        <v>52.2</v>
      </c>
      <c r="CZ108" s="11">
        <v>5.2</v>
      </c>
      <c r="DA108" s="10">
        <v>484</v>
      </c>
      <c r="DB108" s="12">
        <v>0.20399999999999999</v>
      </c>
      <c r="DC108" s="11">
        <v>1.1000000000000001</v>
      </c>
      <c r="DD108" s="13">
        <v>5.6599999999999998E-2</v>
      </c>
      <c r="DE108" s="12">
        <v>0.499</v>
      </c>
      <c r="DF108" s="11">
        <v>9.2799999999999994</v>
      </c>
      <c r="DG108" s="13">
        <v>3.73E-2</v>
      </c>
      <c r="DH108" s="12">
        <v>0.56899999999999995</v>
      </c>
      <c r="DI108" s="12">
        <v>0.16</v>
      </c>
      <c r="DJ108" s="12">
        <v>0.26100000000000001</v>
      </c>
      <c r="DK108" s="12">
        <v>0.312</v>
      </c>
      <c r="DL108" s="13">
        <v>4.2900000000000001E-2</v>
      </c>
      <c r="DM108" s="13">
        <v>1.5299999999999999E-2</v>
      </c>
      <c r="DN108" s="14">
        <v>3.3600000000000001E-3</v>
      </c>
      <c r="DO108" s="14">
        <v>6.5300000000000002E-3</v>
      </c>
      <c r="DP108" s="14">
        <v>3.7000000000000002E-3</v>
      </c>
      <c r="DQ108" s="12">
        <v>0.108</v>
      </c>
      <c r="DR108" s="12">
        <v>0.625</v>
      </c>
      <c r="DS108" s="12">
        <v>0.21299999999999999</v>
      </c>
      <c r="DT108" s="12">
        <v>0.13600000000000001</v>
      </c>
      <c r="DU108" s="13">
        <v>2.4899999999999999E-2</v>
      </c>
      <c r="DV108" s="14">
        <v>2.7699999999999999E-3</v>
      </c>
      <c r="DW108" s="14">
        <v>2.9199999999999999E-3</v>
      </c>
      <c r="DX108" s="14">
        <v>2.47E-3</v>
      </c>
      <c r="DY108" s="13">
        <v>1.46E-2</v>
      </c>
      <c r="DZ108" s="13">
        <v>1.6899999999999998E-2</v>
      </c>
      <c r="EA108" s="14">
        <v>4.62E-3</v>
      </c>
      <c r="EB108" s="13">
        <v>1.61E-2</v>
      </c>
      <c r="EC108" s="14">
        <v>2.4199999999999998E-3</v>
      </c>
      <c r="ED108" s="14">
        <v>9.9399999999999992E-3</v>
      </c>
      <c r="EE108" s="14">
        <v>2.6099999999999999E-3</v>
      </c>
      <c r="EF108" s="14">
        <v>7.4599999999999996E-3</v>
      </c>
      <c r="EG108" s="14">
        <v>2.5000000000000001E-3</v>
      </c>
      <c r="EH108" s="13">
        <v>1.1900000000000001E-2</v>
      </c>
      <c r="EI108" s="14">
        <v>2.6900000000000001E-3</v>
      </c>
      <c r="EJ108" s="14">
        <v>9.1900000000000003E-3</v>
      </c>
      <c r="EK108" s="13">
        <v>3.8300000000000001E-2</v>
      </c>
      <c r="EL108" s="13">
        <v>2.5600000000000001E-2</v>
      </c>
      <c r="EM108" s="14">
        <v>2.9399999999999999E-3</v>
      </c>
      <c r="EN108" s="14">
        <v>2.8E-3</v>
      </c>
    </row>
    <row r="109" spans="1:144" x14ac:dyDescent="0.25">
      <c r="A109" t="s">
        <v>1041</v>
      </c>
      <c r="B109">
        <v>3</v>
      </c>
      <c r="C109" t="s">
        <v>831</v>
      </c>
      <c r="D109" s="11">
        <v>8.9267275146235843</v>
      </c>
      <c r="E109" s="10">
        <v>24206.244725538931</v>
      </c>
      <c r="F109" s="10">
        <v>24795.583687090679</v>
      </c>
      <c r="G109" s="10">
        <v>72630.462054001255</v>
      </c>
      <c r="H109" s="10">
        <v>263405.04302990501</v>
      </c>
      <c r="I109" t="s">
        <v>1179</v>
      </c>
      <c r="J109" s="10">
        <v>17023.461571516014</v>
      </c>
      <c r="K109" s="10">
        <v>50458</v>
      </c>
      <c r="L109" s="9">
        <v>32.793864431426904</v>
      </c>
      <c r="M109" s="10">
        <v>14653.493101572127</v>
      </c>
      <c r="N109" s="10">
        <v>429.76765207477979</v>
      </c>
      <c r="O109" s="10">
        <v>1540.2827949424116</v>
      </c>
      <c r="P109" s="10">
        <v>110950.60921710754</v>
      </c>
      <c r="Q109" s="9">
        <v>40.466144549167019</v>
      </c>
      <c r="R109" s="9">
        <v>12.490089588808381</v>
      </c>
      <c r="S109" s="9">
        <v>17.836384442033108</v>
      </c>
      <c r="T109" s="10">
        <v>167.6542636146649</v>
      </c>
      <c r="U109" s="12">
        <v>0.97534120476962605</v>
      </c>
      <c r="V109" s="9">
        <v>47.981637349261774</v>
      </c>
      <c r="W109" s="10">
        <v>325.97348505589929</v>
      </c>
      <c r="X109" s="9">
        <v>31.291700823312272</v>
      </c>
      <c r="Y109" s="10">
        <v>167.7203831643163</v>
      </c>
      <c r="Z109" s="9">
        <v>11.91069321659749</v>
      </c>
      <c r="AA109" s="10">
        <v>261.42379447069737</v>
      </c>
      <c r="AB109" t="s">
        <v>1180</v>
      </c>
      <c r="AC109" s="11">
        <v>2.1482990366343886</v>
      </c>
      <c r="AD109" t="s">
        <v>1181</v>
      </c>
      <c r="AE109" s="10">
        <v>670.60706852584326</v>
      </c>
      <c r="AF109" s="9">
        <v>24.078652075726929</v>
      </c>
      <c r="AG109" s="9">
        <v>50.965271925002284</v>
      </c>
      <c r="AH109" s="11">
        <v>6.3047140175949394</v>
      </c>
      <c r="AI109" s="9">
        <v>26.740390111905224</v>
      </c>
      <c r="AJ109" s="11">
        <v>6.1791965815681769</v>
      </c>
      <c r="AK109" s="11">
        <v>1.9325673250465729</v>
      </c>
      <c r="AL109" s="11">
        <v>6.1014837173251131</v>
      </c>
      <c r="AM109" s="12">
        <v>0.91825169630407932</v>
      </c>
      <c r="AN109" s="11">
        <v>5.8561599501675943</v>
      </c>
      <c r="AO109" s="11">
        <v>1.1891699052954425</v>
      </c>
      <c r="AP109" s="11">
        <v>3.3535733811522603</v>
      </c>
      <c r="AQ109" s="12">
        <v>0.44402077932452949</v>
      </c>
      <c r="AR109" s="11">
        <v>3.1338778164317338</v>
      </c>
      <c r="AS109" s="12">
        <v>0.39993471260352159</v>
      </c>
      <c r="AT109" s="11">
        <v>4.7570107488448272</v>
      </c>
      <c r="AU109" s="9">
        <v>10.519476330935557</v>
      </c>
      <c r="AV109" s="12">
        <v>0.22857060651802191</v>
      </c>
      <c r="AW109" s="11">
        <v>5.631997055436984</v>
      </c>
      <c r="AX109" s="11">
        <v>1.6775640672271317</v>
      </c>
      <c r="AY109" s="12">
        <v>0.61771478335323537</v>
      </c>
      <c r="AZ109" s="10">
        <v>756.62157206640552</v>
      </c>
      <c r="BA109" s="10">
        <v>819.95951995658288</v>
      </c>
      <c r="BB109" s="10">
        <v>2194.9311226770183</v>
      </c>
      <c r="BC109" s="10">
        <v>8370.3506296248306</v>
      </c>
      <c r="BD109" t="s">
        <v>1179</v>
      </c>
      <c r="BE109" s="10">
        <v>696.27904214077603</v>
      </c>
      <c r="BF109" s="10">
        <v>321.36045629183479</v>
      </c>
      <c r="BG109" s="12">
        <v>0.81985583507247961</v>
      </c>
      <c r="BH109" s="10">
        <v>506.73193707696288</v>
      </c>
      <c r="BI109" s="9">
        <v>13.412189470957058</v>
      </c>
      <c r="BJ109" s="9">
        <v>51.844630111758086</v>
      </c>
      <c r="BK109" s="10">
        <v>3892.7058586094158</v>
      </c>
      <c r="BL109" s="11">
        <v>1.3214347464200691</v>
      </c>
      <c r="BM109" s="12">
        <v>0.86739273402869177</v>
      </c>
      <c r="BN109" s="12">
        <v>0.83047323734116651</v>
      </c>
      <c r="BO109" s="11">
        <v>7.0105908629841549</v>
      </c>
      <c r="BP109" s="12">
        <v>0.52606735894805345</v>
      </c>
      <c r="BQ109" s="11">
        <v>1.7899110098611497</v>
      </c>
      <c r="BR109" s="9">
        <v>11.412053931699766</v>
      </c>
      <c r="BS109" s="11">
        <v>1.1485828586858677</v>
      </c>
      <c r="BT109" s="11">
        <v>5.7736214892106474</v>
      </c>
      <c r="BU109" s="12">
        <v>0.45440279578149306</v>
      </c>
      <c r="BV109" s="11">
        <v>9.8614553308493136</v>
      </c>
      <c r="BW109" t="s">
        <v>1180</v>
      </c>
      <c r="BX109" s="12">
        <v>0.26442627920828932</v>
      </c>
      <c r="BY109" t="s">
        <v>1181</v>
      </c>
      <c r="BZ109" s="9">
        <v>18.783755933657069</v>
      </c>
      <c r="CA109" s="12">
        <v>0.7655997755275642</v>
      </c>
      <c r="CB109" s="11">
        <v>1.7745942535175618</v>
      </c>
      <c r="CC109" s="12">
        <v>0.3006480435085272</v>
      </c>
      <c r="CD109" s="11">
        <v>1.0661172592532002</v>
      </c>
      <c r="CE109" s="12">
        <v>0.53353891060769654</v>
      </c>
      <c r="CF109" s="12">
        <v>0.1161076024032773</v>
      </c>
      <c r="CG109" s="12">
        <v>0.43453658992419408</v>
      </c>
      <c r="CH109" s="13">
        <v>6.4108350070308698E-2</v>
      </c>
      <c r="CI109" s="12">
        <v>0.33674248055368544</v>
      </c>
      <c r="CJ109" s="13">
        <v>8.5106762263254365E-2</v>
      </c>
      <c r="CK109" s="12">
        <v>0.23130370715750184</v>
      </c>
      <c r="CL109" s="13">
        <v>4.5834233638302316E-2</v>
      </c>
      <c r="CM109" s="12">
        <v>0.27120662623802155</v>
      </c>
      <c r="CN109" s="13">
        <v>3.4827341478070192E-2</v>
      </c>
      <c r="CO109" s="12">
        <v>0.37654338176541174</v>
      </c>
      <c r="CP109" s="12">
        <v>0.49462343753208748</v>
      </c>
      <c r="CQ109" s="12">
        <v>0.42929756115151818</v>
      </c>
      <c r="CR109" s="12">
        <v>0.20287322765302504</v>
      </c>
      <c r="CS109" s="12">
        <v>0.11983019585385583</v>
      </c>
      <c r="CT109" s="12">
        <v>0.52600000000000002</v>
      </c>
      <c r="CU109" s="9">
        <v>12.5</v>
      </c>
      <c r="CV109" s="12">
        <v>0.439</v>
      </c>
      <c r="CW109" s="11">
        <v>1.97</v>
      </c>
      <c r="CX109" s="10">
        <v>323</v>
      </c>
      <c r="CY109" s="9">
        <v>67.900000000000006</v>
      </c>
      <c r="CZ109" s="11">
        <v>5.35</v>
      </c>
      <c r="DA109" s="10">
        <v>482</v>
      </c>
      <c r="DB109" s="12">
        <v>0.20899999999999999</v>
      </c>
      <c r="DC109" s="11">
        <v>1.27</v>
      </c>
      <c r="DD109" s="13">
        <v>9.8100000000000007E-2</v>
      </c>
      <c r="DE109" s="12">
        <v>0.51700000000000002</v>
      </c>
      <c r="DF109" s="9">
        <v>10.3</v>
      </c>
      <c r="DG109" s="13">
        <v>3.6700000000000003E-2</v>
      </c>
      <c r="DH109" s="12">
        <v>0.48</v>
      </c>
      <c r="DI109" s="12">
        <v>0.17199999999999999</v>
      </c>
      <c r="DJ109" s="12">
        <v>0.69599999999999995</v>
      </c>
      <c r="DK109" s="12">
        <v>0.753</v>
      </c>
      <c r="DL109" s="13">
        <v>3.9899999999999998E-2</v>
      </c>
      <c r="DM109" s="13">
        <v>1.5299999999999999E-2</v>
      </c>
      <c r="DN109" s="14">
        <v>3.3800000000000002E-3</v>
      </c>
      <c r="DO109" s="13">
        <v>2.47E-2</v>
      </c>
      <c r="DP109" s="14">
        <v>3.7399999999999998E-3</v>
      </c>
      <c r="DQ109" s="13">
        <v>2.1299999999999999E-2</v>
      </c>
      <c r="DR109" s="12">
        <v>0.70499999999999996</v>
      </c>
      <c r="DS109" s="12">
        <v>0.23</v>
      </c>
      <c r="DT109" s="12">
        <v>0.313</v>
      </c>
      <c r="DU109" s="13">
        <v>2.52E-2</v>
      </c>
      <c r="DV109" s="14">
        <v>2.8E-3</v>
      </c>
      <c r="DW109" s="14">
        <v>2.97E-3</v>
      </c>
      <c r="DX109" s="14">
        <v>2.5200000000000001E-3</v>
      </c>
      <c r="DY109" s="13">
        <v>1.46E-2</v>
      </c>
      <c r="DZ109" s="13">
        <v>1.67E-2</v>
      </c>
      <c r="EA109" s="14">
        <v>4.6699999999999997E-3</v>
      </c>
      <c r="EB109" s="13">
        <v>1.61E-2</v>
      </c>
      <c r="EC109" s="14">
        <v>2.47E-3</v>
      </c>
      <c r="ED109" s="13">
        <v>1.01E-2</v>
      </c>
      <c r="EE109" s="14">
        <v>2.6900000000000001E-3</v>
      </c>
      <c r="EF109" s="14">
        <v>7.5599999999999999E-3</v>
      </c>
      <c r="EG109" s="14">
        <v>2.5999999999999999E-3</v>
      </c>
      <c r="EH109" s="13">
        <v>1.23E-2</v>
      </c>
      <c r="EI109" s="14">
        <v>2.81E-3</v>
      </c>
      <c r="EJ109" s="13">
        <v>3.5000000000000003E-2</v>
      </c>
      <c r="EK109" s="13">
        <v>4.0399999999999998E-2</v>
      </c>
      <c r="EL109" s="13">
        <v>5.4100000000000002E-2</v>
      </c>
      <c r="EM109" s="14">
        <v>2.8400000000000001E-3</v>
      </c>
      <c r="EN109" s="14">
        <v>2.6800000000000001E-3</v>
      </c>
    </row>
    <row r="110" spans="1:144" x14ac:dyDescent="0.25">
      <c r="A110" t="s">
        <v>1037</v>
      </c>
      <c r="B110">
        <v>3</v>
      </c>
      <c r="C110" t="s">
        <v>831</v>
      </c>
      <c r="D110" s="11">
        <v>9.5186548137573368</v>
      </c>
      <c r="E110" s="10">
        <v>23846.499139881842</v>
      </c>
      <c r="F110" s="10">
        <v>24461.281871966821</v>
      </c>
      <c r="G110" s="10">
        <v>72086.678518719418</v>
      </c>
      <c r="H110" s="10">
        <v>265467.43336664775</v>
      </c>
      <c r="I110" t="s">
        <v>1182</v>
      </c>
      <c r="J110" s="10">
        <v>16652.390667704753</v>
      </c>
      <c r="K110" s="10">
        <v>50457.528039999997</v>
      </c>
      <c r="L110" s="9">
        <v>32.563609679512041</v>
      </c>
      <c r="M110" s="10">
        <v>14629.271457889385</v>
      </c>
      <c r="N110" s="10">
        <v>436.14048182651413</v>
      </c>
      <c r="O110" s="10">
        <v>1549.3273466633534</v>
      </c>
      <c r="P110" s="10">
        <v>110867.91723701255</v>
      </c>
      <c r="Q110" s="9">
        <v>39.921196157874597</v>
      </c>
      <c r="R110" s="9">
        <v>11.865282726492866</v>
      </c>
      <c r="S110" s="9">
        <v>18.503052498278024</v>
      </c>
      <c r="T110" s="10">
        <v>169.24431234268445</v>
      </c>
      <c r="U110" s="11">
        <v>1.1164687391091104</v>
      </c>
      <c r="V110" s="9">
        <v>49.447477219336179</v>
      </c>
      <c r="W110" s="10">
        <v>327.24344170915566</v>
      </c>
      <c r="X110" s="9">
        <v>31.185031337325309</v>
      </c>
      <c r="Y110" s="10">
        <v>166.44180570436143</v>
      </c>
      <c r="Z110" s="9">
        <v>11.841927900392099</v>
      </c>
      <c r="AA110" s="10">
        <v>259.89350345508717</v>
      </c>
      <c r="AB110" t="s">
        <v>1183</v>
      </c>
      <c r="AC110" s="11">
        <v>2.3514642512995372</v>
      </c>
      <c r="AD110" s="12">
        <v>0.33600482380354063</v>
      </c>
      <c r="AE110" s="10">
        <v>669.36661102734865</v>
      </c>
      <c r="AF110" s="9">
        <v>24.002576474927782</v>
      </c>
      <c r="AG110" s="9">
        <v>50.923890198869607</v>
      </c>
      <c r="AH110" s="11">
        <v>6.3002342906060473</v>
      </c>
      <c r="AI110" s="9">
        <v>26.423053185553119</v>
      </c>
      <c r="AJ110" s="11">
        <v>5.9317482214195332</v>
      </c>
      <c r="AK110" s="11">
        <v>1.9429136620803782</v>
      </c>
      <c r="AL110" s="11">
        <v>5.8503726346391378</v>
      </c>
      <c r="AM110" s="12">
        <v>0.91828449601128515</v>
      </c>
      <c r="AN110" s="11">
        <v>5.9634766845393239</v>
      </c>
      <c r="AO110" s="11">
        <v>1.250131845046657</v>
      </c>
      <c r="AP110" s="11">
        <v>3.4311163978015689</v>
      </c>
      <c r="AQ110" s="12">
        <v>0.46900180660348845</v>
      </c>
      <c r="AR110" s="11">
        <v>3.0953196534948884</v>
      </c>
      <c r="AS110" s="12">
        <v>0.49504296275928755</v>
      </c>
      <c r="AT110" s="11">
        <v>4.682070264169341</v>
      </c>
      <c r="AU110" s="9">
        <v>10.39360274111767</v>
      </c>
      <c r="AV110" t="s">
        <v>1184</v>
      </c>
      <c r="AW110" s="11">
        <v>5.5180178536286943</v>
      </c>
      <c r="AX110" s="11">
        <v>1.6453053103026065</v>
      </c>
      <c r="AY110" s="12">
        <v>0.61570957765068024</v>
      </c>
      <c r="AZ110" s="10">
        <v>776.51726889859083</v>
      </c>
      <c r="BA110" s="10">
        <v>752.60300353769424</v>
      </c>
      <c r="BB110" s="10">
        <v>2305.5646018056955</v>
      </c>
      <c r="BC110" s="10">
        <v>8394.1467052547705</v>
      </c>
      <c r="BD110" t="s">
        <v>1182</v>
      </c>
      <c r="BE110" s="10">
        <v>708.52799818939684</v>
      </c>
      <c r="BF110" s="10">
        <v>479.50821856750338</v>
      </c>
      <c r="BG110" s="11">
        <v>1.0554014786543275</v>
      </c>
      <c r="BH110" s="10">
        <v>529.96744969888164</v>
      </c>
      <c r="BI110" s="9">
        <v>13.292184085095911</v>
      </c>
      <c r="BJ110" s="9">
        <v>47.803671088324194</v>
      </c>
      <c r="BK110" s="10">
        <v>3316.1061970504802</v>
      </c>
      <c r="BL110" s="11">
        <v>1.2233360809059837</v>
      </c>
      <c r="BM110" s="11">
        <v>1.1112279684384845</v>
      </c>
      <c r="BN110" s="12">
        <v>0.75870935612779822</v>
      </c>
      <c r="BO110" s="11">
        <v>8.8748399395323165</v>
      </c>
      <c r="BP110" s="12">
        <v>0.4268394147982193</v>
      </c>
      <c r="BQ110" s="11">
        <v>1.6586530578897021</v>
      </c>
      <c r="BR110" s="11">
        <v>9.8945684324781453</v>
      </c>
      <c r="BS110" s="11">
        <v>1.0010059565879574</v>
      </c>
      <c r="BT110" s="11">
        <v>5.7635617217590722</v>
      </c>
      <c r="BU110" s="12">
        <v>0.51576980993685939</v>
      </c>
      <c r="BV110" s="9">
        <v>10.098562520135637</v>
      </c>
      <c r="BW110" t="s">
        <v>1183</v>
      </c>
      <c r="BX110" s="12">
        <v>0.25116540774372936</v>
      </c>
      <c r="BY110" s="12">
        <v>0.18798595147801364</v>
      </c>
      <c r="BZ110" s="9">
        <v>16.906459945944633</v>
      </c>
      <c r="CA110" s="12">
        <v>0.6784451615368603</v>
      </c>
      <c r="CB110" s="11">
        <v>1.6700368393417353</v>
      </c>
      <c r="CC110" s="12">
        <v>0.25295870135364945</v>
      </c>
      <c r="CD110" s="11">
        <v>1.1497785349519127</v>
      </c>
      <c r="CE110" s="12">
        <v>0.43593487028391287</v>
      </c>
      <c r="CF110" s="12">
        <v>0.15509012395741895</v>
      </c>
      <c r="CG110" s="12">
        <v>0.47398755097699746</v>
      </c>
      <c r="CH110" s="13">
        <v>8.0176597878491379E-2</v>
      </c>
      <c r="CI110" s="12">
        <v>0.44481110811257196</v>
      </c>
      <c r="CJ110" s="13">
        <v>8.5797161934458493E-2</v>
      </c>
      <c r="CK110" s="12">
        <v>0.24419207313945929</v>
      </c>
      <c r="CL110" s="13">
        <v>5.6062659801397567E-2</v>
      </c>
      <c r="CM110" s="12">
        <v>0.31007315621101911</v>
      </c>
      <c r="CN110" s="13">
        <v>5.4005062350022441E-2</v>
      </c>
      <c r="CO110" s="12">
        <v>0.28519075355357837</v>
      </c>
      <c r="CP110" s="12">
        <v>0.44764862516479015</v>
      </c>
      <c r="CQ110" t="s">
        <v>1184</v>
      </c>
      <c r="CR110" s="12">
        <v>0.23180260255900131</v>
      </c>
      <c r="CS110" s="13">
        <v>8.2295818212412455E-2</v>
      </c>
      <c r="CT110" s="12">
        <v>0.53100000000000003</v>
      </c>
      <c r="CU110" s="9">
        <v>12.5</v>
      </c>
      <c r="CV110" s="12">
        <v>0.42699999999999999</v>
      </c>
      <c r="CW110" s="11">
        <v>1.97</v>
      </c>
      <c r="CX110" s="10">
        <v>318</v>
      </c>
      <c r="CY110" s="9">
        <v>67.8</v>
      </c>
      <c r="CZ110" s="11">
        <v>5.33</v>
      </c>
      <c r="DA110" s="10">
        <v>492</v>
      </c>
      <c r="DB110" s="12">
        <v>0.19800000000000001</v>
      </c>
      <c r="DC110" s="12">
        <v>0.99</v>
      </c>
      <c r="DD110" s="13">
        <v>7.0300000000000001E-2</v>
      </c>
      <c r="DE110" s="12">
        <v>0.51700000000000002</v>
      </c>
      <c r="DF110" s="11">
        <v>10</v>
      </c>
      <c r="DG110" s="13">
        <v>3.1899999999999998E-2</v>
      </c>
      <c r="DH110" s="12">
        <v>0.57599999999999996</v>
      </c>
      <c r="DI110" s="12">
        <v>0.19</v>
      </c>
      <c r="DJ110" s="12">
        <v>0.53400000000000003</v>
      </c>
      <c r="DK110" s="12">
        <v>0.61099999999999999</v>
      </c>
      <c r="DL110" s="13">
        <v>5.6500000000000002E-2</v>
      </c>
      <c r="DM110" s="14">
        <v>4.0699999999999998E-3</v>
      </c>
      <c r="DN110" s="14">
        <v>3.3899999999999998E-3</v>
      </c>
      <c r="DO110" s="14">
        <v>6.5799999999999999E-3</v>
      </c>
      <c r="DP110" s="14">
        <v>3.7599999999999999E-3</v>
      </c>
      <c r="DQ110" s="13">
        <v>8.0500000000000002E-2</v>
      </c>
      <c r="DR110" s="12">
        <v>0.437</v>
      </c>
      <c r="DS110" s="12">
        <v>0.182</v>
      </c>
      <c r="DT110" s="12">
        <v>0.28199999999999997</v>
      </c>
      <c r="DU110" s="13">
        <v>2.53E-2</v>
      </c>
      <c r="DV110" s="14">
        <v>2.81E-3</v>
      </c>
      <c r="DW110" s="14">
        <v>2.98E-3</v>
      </c>
      <c r="DX110" s="14">
        <v>2.5300000000000001E-3</v>
      </c>
      <c r="DY110" s="13">
        <v>1.46E-2</v>
      </c>
      <c r="DZ110" s="13">
        <v>1.6799999999999999E-2</v>
      </c>
      <c r="EA110" s="14">
        <v>4.6899999999999997E-3</v>
      </c>
      <c r="EB110" s="13">
        <v>1.6199999999999999E-2</v>
      </c>
      <c r="EC110" s="14">
        <v>2.48E-3</v>
      </c>
      <c r="ED110" s="13">
        <v>1.01E-2</v>
      </c>
      <c r="EE110" s="14">
        <v>2.7000000000000001E-3</v>
      </c>
      <c r="EF110" s="14">
        <v>7.5900000000000004E-3</v>
      </c>
      <c r="EG110" s="14">
        <v>2.6099999999999999E-3</v>
      </c>
      <c r="EH110" s="13">
        <v>1.23E-2</v>
      </c>
      <c r="EI110" s="14">
        <v>2.82E-3</v>
      </c>
      <c r="EJ110" s="14">
        <v>9.3200000000000002E-3</v>
      </c>
      <c r="EK110" s="13">
        <v>4.99E-2</v>
      </c>
      <c r="EL110" s="13">
        <v>5.04E-2</v>
      </c>
      <c r="EM110" s="14">
        <v>2.8600000000000001E-3</v>
      </c>
      <c r="EN110" s="14">
        <v>2.7000000000000001E-3</v>
      </c>
    </row>
    <row r="111" spans="1:144" x14ac:dyDescent="0.25">
      <c r="A111" t="s">
        <v>1032</v>
      </c>
      <c r="B111">
        <v>3</v>
      </c>
      <c r="C111" t="s">
        <v>831</v>
      </c>
      <c r="D111" s="11">
        <v>9.9678694324629937</v>
      </c>
      <c r="E111" s="10">
        <v>24362.200802151001</v>
      </c>
      <c r="F111" s="10">
        <v>24145.274686918379</v>
      </c>
      <c r="G111" s="10">
        <v>73142.480055109816</v>
      </c>
      <c r="H111" s="10">
        <v>267758.40392775956</v>
      </c>
      <c r="I111" t="s">
        <v>1185</v>
      </c>
      <c r="J111" s="10">
        <v>16221.89063202276</v>
      </c>
      <c r="K111" s="10">
        <v>50457.528039999997</v>
      </c>
      <c r="L111" s="9">
        <v>32.513760158584489</v>
      </c>
      <c r="M111" s="10">
        <v>14792.743995066136</v>
      </c>
      <c r="N111" s="10">
        <v>433.9859464660226</v>
      </c>
      <c r="O111" s="10">
        <v>1544.8816924875048</v>
      </c>
      <c r="P111" s="10">
        <v>104387.75991003001</v>
      </c>
      <c r="Q111" s="9">
        <v>39.583184398882423</v>
      </c>
      <c r="R111" s="9">
        <v>12.851108237801524</v>
      </c>
      <c r="S111" s="9">
        <v>17.684060357787967</v>
      </c>
      <c r="T111" s="10">
        <v>169.22675422457181</v>
      </c>
      <c r="U111" s="12">
        <v>0.86172226903786098</v>
      </c>
      <c r="V111" s="9">
        <v>49.801235160941793</v>
      </c>
      <c r="W111" s="10">
        <v>328.56912525923912</v>
      </c>
      <c r="X111" s="9">
        <v>31.81307130451021</v>
      </c>
      <c r="Y111" s="10">
        <v>169.9969445977415</v>
      </c>
      <c r="Z111" s="9">
        <v>11.992247020359324</v>
      </c>
      <c r="AA111" s="10">
        <v>262.26851948992368</v>
      </c>
      <c r="AB111" t="s">
        <v>1186</v>
      </c>
      <c r="AC111" s="11">
        <v>2.2695174216704586</v>
      </c>
      <c r="AD111" s="12">
        <v>0.22300845512690912</v>
      </c>
      <c r="AE111" s="10">
        <v>688.25209001717292</v>
      </c>
      <c r="AF111" s="9">
        <v>24.35793874923905</v>
      </c>
      <c r="AG111" s="9">
        <v>51.294340049652348</v>
      </c>
      <c r="AH111" s="11">
        <v>6.5031837085786046</v>
      </c>
      <c r="AI111" s="9">
        <v>27.167205758943453</v>
      </c>
      <c r="AJ111" s="11">
        <v>6.2127925769085888</v>
      </c>
      <c r="AK111" s="11">
        <v>1.9524619502113796</v>
      </c>
      <c r="AL111" s="11">
        <v>6.4506983804306541</v>
      </c>
      <c r="AM111" s="12">
        <v>0.92889087647708024</v>
      </c>
      <c r="AN111" s="11">
        <v>5.9751999826103557</v>
      </c>
      <c r="AO111" s="11">
        <v>1.2503053392969661</v>
      </c>
      <c r="AP111" s="11">
        <v>3.4522556120818053</v>
      </c>
      <c r="AQ111" s="12">
        <v>0.48848380045638756</v>
      </c>
      <c r="AR111" s="11">
        <v>3.3171079051792907</v>
      </c>
      <c r="AS111" s="12">
        <v>0.44159606836755166</v>
      </c>
      <c r="AT111" s="11">
        <v>4.6160279247686882</v>
      </c>
      <c r="AU111" s="9">
        <v>10.67149705974858</v>
      </c>
      <c r="AV111" s="13">
        <v>4.3406035312638161E-2</v>
      </c>
      <c r="AW111" s="11">
        <v>5.7182750626165246</v>
      </c>
      <c r="AX111" s="11">
        <v>1.6634407063819001</v>
      </c>
      <c r="AY111" s="12">
        <v>0.63136258926793343</v>
      </c>
      <c r="AZ111" s="10">
        <v>845.93880965662527</v>
      </c>
      <c r="BA111" s="10">
        <v>795.46286353559265</v>
      </c>
      <c r="BB111" s="10">
        <v>2273.9562355414992</v>
      </c>
      <c r="BC111" s="10">
        <v>8177.21920042487</v>
      </c>
      <c r="BD111" t="s">
        <v>1185</v>
      </c>
      <c r="BE111" s="10">
        <v>682.99082980462902</v>
      </c>
      <c r="BF111" s="10">
        <v>455.51445502517322</v>
      </c>
      <c r="BG111" s="12">
        <v>0.95355666686906448</v>
      </c>
      <c r="BH111" s="10">
        <v>509.63321821053523</v>
      </c>
      <c r="BI111" s="9">
        <v>13.217916729738274</v>
      </c>
      <c r="BJ111" s="9">
        <v>53.614571045964496</v>
      </c>
      <c r="BK111" s="10">
        <v>3410.4513440489122</v>
      </c>
      <c r="BL111" s="11">
        <v>1.2418531695914612</v>
      </c>
      <c r="BM111" s="11">
        <v>1.1004123534121564</v>
      </c>
      <c r="BN111" s="12">
        <v>0.91778429643704762</v>
      </c>
      <c r="BO111" s="11">
        <v>7.3428924340952584</v>
      </c>
      <c r="BP111" s="12">
        <v>0.29504852839139589</v>
      </c>
      <c r="BQ111" s="11">
        <v>2.1487107702996697</v>
      </c>
      <c r="BR111" s="9">
        <v>10.993957207332421</v>
      </c>
      <c r="BS111" s="11">
        <v>1.1237755926066961</v>
      </c>
      <c r="BT111" s="11">
        <v>5.5368511699448799</v>
      </c>
      <c r="BU111" s="12">
        <v>0.47668929849524666</v>
      </c>
      <c r="BV111" s="11">
        <v>9.3694653952694349</v>
      </c>
      <c r="BW111" t="s">
        <v>1186</v>
      </c>
      <c r="BX111" s="12">
        <v>0.31076017709026837</v>
      </c>
      <c r="BY111" s="12">
        <v>0.15813542176407405</v>
      </c>
      <c r="BZ111" s="9">
        <v>20.296368688417203</v>
      </c>
      <c r="CA111" s="12">
        <v>0.69756742496281809</v>
      </c>
      <c r="CB111" s="11">
        <v>1.7412372900848856</v>
      </c>
      <c r="CC111" s="12">
        <v>0.30672585040474049</v>
      </c>
      <c r="CD111" s="11">
        <v>1.3463093755801867</v>
      </c>
      <c r="CE111" s="12">
        <v>0.50419456641296545</v>
      </c>
      <c r="CF111" s="12">
        <v>0.15608630522661623</v>
      </c>
      <c r="CG111" s="12">
        <v>0.4650267077565694</v>
      </c>
      <c r="CH111" s="13">
        <v>7.0552576561281E-2</v>
      </c>
      <c r="CI111" s="12">
        <v>0.44551200291824866</v>
      </c>
      <c r="CJ111" s="13">
        <v>8.3551130073205304E-2</v>
      </c>
      <c r="CK111" s="12">
        <v>0.2025357928123355</v>
      </c>
      <c r="CL111" s="13">
        <v>5.1573410524149182E-2</v>
      </c>
      <c r="CM111" s="12">
        <v>0.29567439467325485</v>
      </c>
      <c r="CN111" s="13">
        <v>4.9578528954567165E-2</v>
      </c>
      <c r="CO111" s="12">
        <v>0.29914427347140077</v>
      </c>
      <c r="CP111" s="12">
        <v>0.5180027747781093</v>
      </c>
      <c r="CQ111" s="13">
        <v>2.3443931801230954E-2</v>
      </c>
      <c r="CR111" s="12">
        <v>0.24554339696343555</v>
      </c>
      <c r="CS111" s="12">
        <v>0.10878322159017446</v>
      </c>
      <c r="CT111" s="12">
        <v>0.51600000000000001</v>
      </c>
      <c r="CU111" s="9">
        <v>13.3</v>
      </c>
      <c r="CV111" s="12">
        <v>0.53800000000000003</v>
      </c>
      <c r="CW111" s="11">
        <v>1.93</v>
      </c>
      <c r="CX111" s="10">
        <v>339</v>
      </c>
      <c r="CY111" s="9">
        <v>68.900000000000006</v>
      </c>
      <c r="CZ111" s="11">
        <v>5.4</v>
      </c>
      <c r="DA111" s="10">
        <v>508</v>
      </c>
      <c r="DB111" s="12">
        <v>0.20899999999999999</v>
      </c>
      <c r="DC111" s="11">
        <v>1.86</v>
      </c>
      <c r="DD111" s="13">
        <v>8.4900000000000003E-2</v>
      </c>
      <c r="DE111" s="12">
        <v>0.53</v>
      </c>
      <c r="DF111" s="9">
        <v>10.1</v>
      </c>
      <c r="DG111" s="13">
        <v>3.1300000000000001E-2</v>
      </c>
      <c r="DH111" s="12">
        <v>0.57299999999999995</v>
      </c>
      <c r="DI111" s="12">
        <v>0.23200000000000001</v>
      </c>
      <c r="DJ111" s="12">
        <v>0.46899999999999997</v>
      </c>
      <c r="DK111" s="12">
        <v>0.39</v>
      </c>
      <c r="DL111" s="13">
        <v>0.05</v>
      </c>
      <c r="DM111" s="14">
        <v>4.2399999999999998E-3</v>
      </c>
      <c r="DN111" s="13">
        <v>1.3299999999999999E-2</v>
      </c>
      <c r="DO111" s="14">
        <v>6.8599999999999998E-3</v>
      </c>
      <c r="DP111" s="14">
        <v>3.9100000000000003E-3</v>
      </c>
      <c r="DQ111" s="12">
        <v>0.11</v>
      </c>
      <c r="DR111" s="12">
        <v>0.58099999999999996</v>
      </c>
      <c r="DS111" s="12">
        <v>0.251</v>
      </c>
      <c r="DT111" s="12">
        <v>0.185</v>
      </c>
      <c r="DU111" s="13">
        <v>2.64E-2</v>
      </c>
      <c r="DV111" s="14">
        <v>2.9299999999999999E-3</v>
      </c>
      <c r="DW111" s="14">
        <v>3.0999999999999999E-3</v>
      </c>
      <c r="DX111" s="14">
        <v>2.63E-3</v>
      </c>
      <c r="DY111" s="13">
        <v>1.5299999999999999E-2</v>
      </c>
      <c r="DZ111" s="13">
        <v>1.7500000000000002E-2</v>
      </c>
      <c r="EA111" s="14">
        <v>4.8799999999999998E-3</v>
      </c>
      <c r="EB111" s="13">
        <v>1.6899999999999998E-2</v>
      </c>
      <c r="EC111" s="14">
        <v>2.5799999999999998E-3</v>
      </c>
      <c r="ED111" s="13">
        <v>1.06E-2</v>
      </c>
      <c r="EE111" s="14">
        <v>2.81E-3</v>
      </c>
      <c r="EF111" s="14">
        <v>7.9100000000000004E-3</v>
      </c>
      <c r="EG111" s="14">
        <v>2.7100000000000002E-3</v>
      </c>
      <c r="EH111" s="13">
        <v>1.2800000000000001E-2</v>
      </c>
      <c r="EI111" s="14">
        <v>2.9299999999999999E-3</v>
      </c>
      <c r="EJ111" s="14">
        <v>9.7099999999999999E-3</v>
      </c>
      <c r="EK111" s="13">
        <v>4.9399999999999999E-2</v>
      </c>
      <c r="EL111" s="13">
        <v>3.1399999999999997E-2</v>
      </c>
      <c r="EM111" s="14">
        <v>2.99E-3</v>
      </c>
      <c r="EN111" s="14">
        <v>2.8300000000000001E-3</v>
      </c>
    </row>
    <row r="112" spans="1:144" x14ac:dyDescent="0.25">
      <c r="A112" t="s">
        <v>1029</v>
      </c>
      <c r="B112">
        <v>3</v>
      </c>
      <c r="C112" t="s">
        <v>831</v>
      </c>
      <c r="D112" s="11">
        <v>9.9958992988137378</v>
      </c>
      <c r="E112" s="10">
        <v>24784.038320235195</v>
      </c>
      <c r="F112" s="10">
        <v>24889.685426670192</v>
      </c>
      <c r="G112" s="10">
        <v>76367.28681112724</v>
      </c>
      <c r="H112" s="10">
        <v>276551.18932857626</v>
      </c>
      <c r="I112" t="s">
        <v>1165</v>
      </c>
      <c r="J112" s="10">
        <v>16744.522529589285</v>
      </c>
      <c r="K112" s="10">
        <v>50457.528039999997</v>
      </c>
      <c r="L112" s="9">
        <v>33.928575688827699</v>
      </c>
      <c r="M112" s="10">
        <v>15391.410453565351</v>
      </c>
      <c r="N112" s="10">
        <v>446.9400954964093</v>
      </c>
      <c r="O112" s="10">
        <v>1581.0811504671067</v>
      </c>
      <c r="P112" s="10">
        <v>106495.67965389584</v>
      </c>
      <c r="Q112" s="9">
        <v>41.006305332389246</v>
      </c>
      <c r="R112" s="9">
        <v>13.639735393962361</v>
      </c>
      <c r="S112" s="9">
        <v>18.547542020106615</v>
      </c>
      <c r="T112" s="10">
        <v>166.81513500619192</v>
      </c>
      <c r="U112" s="11">
        <v>1.3243638719169828</v>
      </c>
      <c r="V112" s="9">
        <v>49.942009594438801</v>
      </c>
      <c r="W112" s="10">
        <v>338.12090329956419</v>
      </c>
      <c r="X112" s="9">
        <v>33.460496884080385</v>
      </c>
      <c r="Y112" s="10">
        <v>176.90383584212779</v>
      </c>
      <c r="Z112" s="9">
        <v>12.328825642066645</v>
      </c>
      <c r="AA112" s="10">
        <v>272.16581730087523</v>
      </c>
      <c r="AB112" t="s">
        <v>1187</v>
      </c>
      <c r="AC112" s="11">
        <v>2.5397207922920564</v>
      </c>
      <c r="AD112" s="12">
        <v>0.28402290727720364</v>
      </c>
      <c r="AE112" s="10">
        <v>689.9928092228123</v>
      </c>
      <c r="AF112" s="9">
        <v>24.784127132289658</v>
      </c>
      <c r="AG112" s="9">
        <v>53.100582835989371</v>
      </c>
      <c r="AH112" s="11">
        <v>6.6489640469320026</v>
      </c>
      <c r="AI112" s="9">
        <v>27.626570929835612</v>
      </c>
      <c r="AJ112" s="11">
        <v>6.3814312432858813</v>
      </c>
      <c r="AK112" s="11">
        <v>1.9544660740163133</v>
      </c>
      <c r="AL112" s="11">
        <v>6.8448019324508058</v>
      </c>
      <c r="AM112" s="12">
        <v>0.9787498020106965</v>
      </c>
      <c r="AN112" s="11">
        <v>6.4189919076719271</v>
      </c>
      <c r="AO112" s="11">
        <v>1.2858490182853195</v>
      </c>
      <c r="AP112" s="11">
        <v>3.7988933304571622</v>
      </c>
      <c r="AQ112" s="12">
        <v>0.46337304252312939</v>
      </c>
      <c r="AR112" s="11">
        <v>3.4747915010963024</v>
      </c>
      <c r="AS112" s="12">
        <v>0.54183743975041032</v>
      </c>
      <c r="AT112" s="11">
        <v>5.0293647402105321</v>
      </c>
      <c r="AU112" s="9">
        <v>10.951942766854385</v>
      </c>
      <c r="AV112" s="13">
        <v>5.3526676034374103E-2</v>
      </c>
      <c r="AW112" s="11">
        <v>5.8288733608487293</v>
      </c>
      <c r="AX112" s="11">
        <v>1.6673801869061322</v>
      </c>
      <c r="AY112" s="12">
        <v>0.70683709704459363</v>
      </c>
      <c r="AZ112" s="10">
        <v>877.25498249036889</v>
      </c>
      <c r="BA112" s="10">
        <v>796.93263219553478</v>
      </c>
      <c r="BB112" s="10">
        <v>2837.454502565613</v>
      </c>
      <c r="BC112" s="10">
        <v>10606.336546228014</v>
      </c>
      <c r="BD112" t="s">
        <v>1165</v>
      </c>
      <c r="BE112" s="10">
        <v>724.52881121786811</v>
      </c>
      <c r="BF112" s="10">
        <v>433.73569275593155</v>
      </c>
      <c r="BG112" s="12">
        <v>0.97625162867930138</v>
      </c>
      <c r="BH112" s="10">
        <v>567.99200292108571</v>
      </c>
      <c r="BI112" s="9">
        <v>14.182672893378649</v>
      </c>
      <c r="BJ112" s="9">
        <v>47.453479849886087</v>
      </c>
      <c r="BK112" s="10">
        <v>3978.6816781937991</v>
      </c>
      <c r="BL112" s="11">
        <v>1.3949264370514896</v>
      </c>
      <c r="BM112" s="11">
        <v>1.3092774521132591</v>
      </c>
      <c r="BN112" s="12">
        <v>0.92435326816692098</v>
      </c>
      <c r="BO112" s="11">
        <v>8.886187499443416</v>
      </c>
      <c r="BP112" s="12">
        <v>0.44308266854271849</v>
      </c>
      <c r="BQ112" s="11">
        <v>1.6016778412336765</v>
      </c>
      <c r="BR112" s="9">
        <v>10.590728287849593</v>
      </c>
      <c r="BS112" s="11">
        <v>1.265295319108751</v>
      </c>
      <c r="BT112" s="11">
        <v>6.4065526790760927</v>
      </c>
      <c r="BU112" s="12">
        <v>0.54978138184391812</v>
      </c>
      <c r="BV112" s="9">
        <v>10.512645459848663</v>
      </c>
      <c r="BW112" t="s">
        <v>1187</v>
      </c>
      <c r="BX112" s="12">
        <v>0.27916907417132142</v>
      </c>
      <c r="BY112" s="12">
        <v>0.11875668434262203</v>
      </c>
      <c r="BZ112" s="9">
        <v>20.077550584269154</v>
      </c>
      <c r="CA112" s="12">
        <v>0.7470101572510871</v>
      </c>
      <c r="CB112" s="11">
        <v>1.5654623953240467</v>
      </c>
      <c r="CC112" s="12">
        <v>0.25310361326557035</v>
      </c>
      <c r="CD112" s="11">
        <v>1.3195950827492779</v>
      </c>
      <c r="CE112" s="12">
        <v>0.47160521344445305</v>
      </c>
      <c r="CF112" s="12">
        <v>0.14598312055285351</v>
      </c>
      <c r="CG112" s="12">
        <v>0.4587671085887105</v>
      </c>
      <c r="CH112" s="13">
        <v>6.639036057400903E-2</v>
      </c>
      <c r="CI112" s="12">
        <v>0.37784501539634763</v>
      </c>
      <c r="CJ112" s="13">
        <v>9.2648727105442322E-2</v>
      </c>
      <c r="CK112" s="12">
        <v>0.31020781670469311</v>
      </c>
      <c r="CL112" s="13">
        <v>5.6415224144206792E-2</v>
      </c>
      <c r="CM112" s="12">
        <v>0.34147735617917019</v>
      </c>
      <c r="CN112" s="13">
        <v>5.9130395861700692E-2</v>
      </c>
      <c r="CO112" s="12">
        <v>0.31604305887452533</v>
      </c>
      <c r="CP112" s="12">
        <v>0.59215375304654161</v>
      </c>
      <c r="CQ112" s="13">
        <v>2.4111104545485654E-2</v>
      </c>
      <c r="CR112" s="12">
        <v>0.24710285260825959</v>
      </c>
      <c r="CS112" s="12">
        <v>0.10961271187199428</v>
      </c>
      <c r="CT112" s="12">
        <v>0.51100000000000001</v>
      </c>
      <c r="CU112" s="9">
        <v>13.6</v>
      </c>
      <c r="CV112" s="12">
        <v>0.41099999999999998</v>
      </c>
      <c r="CW112" s="11">
        <v>2.0499999999999998</v>
      </c>
      <c r="CX112" s="10">
        <v>350</v>
      </c>
      <c r="CY112" s="9">
        <v>69.2</v>
      </c>
      <c r="CZ112" s="11">
        <v>5.56</v>
      </c>
      <c r="DA112" s="10">
        <v>526</v>
      </c>
      <c r="DB112" s="12">
        <v>0.20699999999999999</v>
      </c>
      <c r="DC112" s="11">
        <v>1.53</v>
      </c>
      <c r="DD112" s="13">
        <v>7.2400000000000006E-2</v>
      </c>
      <c r="DE112" s="12">
        <v>0.52200000000000002</v>
      </c>
      <c r="DF112" s="9">
        <v>11.2</v>
      </c>
      <c r="DG112" s="13">
        <v>3.4099999999999998E-2</v>
      </c>
      <c r="DH112" s="12">
        <v>0.504</v>
      </c>
      <c r="DI112" s="12">
        <v>0.17499999999999999</v>
      </c>
      <c r="DJ112" s="12">
        <v>0.48199999999999998</v>
      </c>
      <c r="DK112" s="12">
        <v>0.41799999999999998</v>
      </c>
      <c r="DL112" s="13">
        <v>4.8800000000000003E-2</v>
      </c>
      <c r="DM112" s="14">
        <v>4.3600000000000002E-3</v>
      </c>
      <c r="DN112" s="14">
        <v>3.63E-3</v>
      </c>
      <c r="DO112" s="14">
        <v>7.0400000000000003E-3</v>
      </c>
      <c r="DP112" s="14">
        <v>4.0200000000000001E-3</v>
      </c>
      <c r="DQ112" s="13">
        <v>2.3E-2</v>
      </c>
      <c r="DR112" s="12">
        <v>0.63300000000000001</v>
      </c>
      <c r="DS112" s="12">
        <v>0.24</v>
      </c>
      <c r="DT112" s="12">
        <v>0.14199999999999999</v>
      </c>
      <c r="DU112" s="13">
        <v>2.7099999999999999E-2</v>
      </c>
      <c r="DV112" s="14">
        <v>3.0100000000000001E-3</v>
      </c>
      <c r="DW112" s="14">
        <v>3.1800000000000001E-3</v>
      </c>
      <c r="DX112" s="14">
        <v>2.7000000000000001E-3</v>
      </c>
      <c r="DY112" s="13">
        <v>1.5699999999999999E-2</v>
      </c>
      <c r="DZ112" s="13">
        <v>1.7999999999999999E-2</v>
      </c>
      <c r="EA112" s="14">
        <v>5.0200000000000002E-3</v>
      </c>
      <c r="EB112" s="13">
        <v>1.7299999999999999E-2</v>
      </c>
      <c r="EC112" s="14">
        <v>2.65E-3</v>
      </c>
      <c r="ED112" s="13">
        <v>1.0800000000000001E-2</v>
      </c>
      <c r="EE112" s="14">
        <v>2.8800000000000002E-3</v>
      </c>
      <c r="EF112" s="14">
        <v>8.1200000000000005E-3</v>
      </c>
      <c r="EG112" s="14">
        <v>2.7799999999999999E-3</v>
      </c>
      <c r="EH112" s="13">
        <v>1.3100000000000001E-2</v>
      </c>
      <c r="EI112" s="14">
        <v>3.0000000000000001E-3</v>
      </c>
      <c r="EJ112" s="14">
        <v>9.9799999999999993E-3</v>
      </c>
      <c r="EK112" s="13">
        <v>2.9899999999999999E-2</v>
      </c>
      <c r="EL112" s="13">
        <v>2.69E-2</v>
      </c>
      <c r="EM112" s="14">
        <v>3.0799999999999998E-3</v>
      </c>
      <c r="EN112" s="14">
        <v>2.9099999999999998E-3</v>
      </c>
    </row>
    <row r="113" spans="1:144" x14ac:dyDescent="0.25">
      <c r="A113" t="s">
        <v>1027</v>
      </c>
      <c r="B113">
        <v>3</v>
      </c>
      <c r="C113" t="s">
        <v>831</v>
      </c>
      <c r="D113" s="11">
        <v>9.0312070811578256</v>
      </c>
      <c r="E113" s="10">
        <v>23381.372350044876</v>
      </c>
      <c r="F113" s="10">
        <v>23380.953417081506</v>
      </c>
      <c r="G113" s="10">
        <v>72496.959051017766</v>
      </c>
      <c r="H113" s="10">
        <v>265891.57421881671</v>
      </c>
      <c r="I113" t="s">
        <v>1188</v>
      </c>
      <c r="J113" s="10">
        <v>15412.079750952211</v>
      </c>
      <c r="K113" s="10">
        <v>50457.528039999997</v>
      </c>
      <c r="L113" s="9">
        <v>32.457341283568901</v>
      </c>
      <c r="M113" s="10">
        <v>14878.360417319009</v>
      </c>
      <c r="N113" s="10">
        <v>433.69787761466864</v>
      </c>
      <c r="O113" s="10">
        <v>1530.7773244385237</v>
      </c>
      <c r="P113" s="10">
        <v>97913.858883809778</v>
      </c>
      <c r="Q113" s="9">
        <v>39.289976737610957</v>
      </c>
      <c r="R113" s="9">
        <v>12.387652057548042</v>
      </c>
      <c r="S113" s="9">
        <v>17.661108799503975</v>
      </c>
      <c r="T113" s="10">
        <v>165.93993522670073</v>
      </c>
      <c r="U113" t="s">
        <v>1189</v>
      </c>
      <c r="V113" s="9">
        <v>47.688872181608993</v>
      </c>
      <c r="W113" s="10">
        <v>329.29319875484612</v>
      </c>
      <c r="X113" s="9">
        <v>31.561461204963877</v>
      </c>
      <c r="Y113" s="10">
        <v>169.28164190850836</v>
      </c>
      <c r="Z113" s="9">
        <v>11.887465374759588</v>
      </c>
      <c r="AA113" s="10">
        <v>261.31478108499232</v>
      </c>
      <c r="AB113" t="s">
        <v>1190</v>
      </c>
      <c r="AC113" s="11">
        <v>2.1733879800538274</v>
      </c>
      <c r="AD113" s="12">
        <v>0.29920358657180718</v>
      </c>
      <c r="AE113" s="10">
        <v>674.78753840338049</v>
      </c>
      <c r="AF113" s="9">
        <v>23.364050326067122</v>
      </c>
      <c r="AG113" s="9">
        <v>50.849017360231635</v>
      </c>
      <c r="AH113" s="11">
        <v>6.4466882589101937</v>
      </c>
      <c r="AI113" s="9">
        <v>27.037550481284207</v>
      </c>
      <c r="AJ113" s="11">
        <v>6.3979907896082837</v>
      </c>
      <c r="AK113" s="11">
        <v>1.969450758109103</v>
      </c>
      <c r="AL113" s="11">
        <v>5.9420753408746485</v>
      </c>
      <c r="AM113" s="12">
        <v>0.95724231565891349</v>
      </c>
      <c r="AN113" s="11">
        <v>6.2046925154461992</v>
      </c>
      <c r="AO113" s="11">
        <v>1.2122946721446968</v>
      </c>
      <c r="AP113" s="11">
        <v>3.4711846250194873</v>
      </c>
      <c r="AQ113" s="12">
        <v>0.44268278974762953</v>
      </c>
      <c r="AR113" s="11">
        <v>3.4280958743844705</v>
      </c>
      <c r="AS113" s="12">
        <v>0.46769607235669258</v>
      </c>
      <c r="AT113" s="11">
        <v>4.9714247015799344</v>
      </c>
      <c r="AU113" s="9">
        <v>10.648005309015177</v>
      </c>
      <c r="AV113" t="s">
        <v>1191</v>
      </c>
      <c r="AW113" s="11">
        <v>5.4470116082296096</v>
      </c>
      <c r="AX113" s="11">
        <v>1.6652383665517212</v>
      </c>
      <c r="AY113" s="12">
        <v>0.68956193236538288</v>
      </c>
      <c r="AZ113" s="10">
        <v>806.00278315601247</v>
      </c>
      <c r="BA113" s="10">
        <v>789.02468807342314</v>
      </c>
      <c r="BB113" s="10">
        <v>2161.2340084513698</v>
      </c>
      <c r="BC113" s="10">
        <v>8902.112872307418</v>
      </c>
      <c r="BD113" t="s">
        <v>1188</v>
      </c>
      <c r="BE113" s="10">
        <v>629.03186193570809</v>
      </c>
      <c r="BF113" s="10">
        <v>333.35642754420337</v>
      </c>
      <c r="BG113" s="12">
        <v>0.96181600757824859</v>
      </c>
      <c r="BH113" s="10">
        <v>508.94140075674801</v>
      </c>
      <c r="BI113" s="9">
        <v>12.923320906048042</v>
      </c>
      <c r="BJ113" s="9">
        <v>52.399326022556792</v>
      </c>
      <c r="BK113" s="10">
        <v>3639.7908377598596</v>
      </c>
      <c r="BL113" s="11">
        <v>1.5049667280798806</v>
      </c>
      <c r="BM113" s="12">
        <v>0.9404804778917244</v>
      </c>
      <c r="BN113" s="12">
        <v>0.79156492608212403</v>
      </c>
      <c r="BO113" s="11">
        <v>5.8207279058313048</v>
      </c>
      <c r="BP113" t="s">
        <v>1189</v>
      </c>
      <c r="BQ113" s="11">
        <v>1.4519192383606918</v>
      </c>
      <c r="BR113" s="9">
        <v>11.076962220563104</v>
      </c>
      <c r="BS113" s="11">
        <v>1.1830730476149867</v>
      </c>
      <c r="BT113" s="11">
        <v>6.6736738725250655</v>
      </c>
      <c r="BU113" s="12">
        <v>0.49760386960977482</v>
      </c>
      <c r="BV113" s="9">
        <v>10.247229333711827</v>
      </c>
      <c r="BW113" t="s">
        <v>1190</v>
      </c>
      <c r="BX113" s="12">
        <v>0.22870378647677386</v>
      </c>
      <c r="BY113" s="12">
        <v>0.11226145045456004</v>
      </c>
      <c r="BZ113" s="9">
        <v>18.909862645692801</v>
      </c>
      <c r="CA113" s="12">
        <v>0.70501835327695173</v>
      </c>
      <c r="CB113" s="11">
        <v>1.631269889471644</v>
      </c>
      <c r="CC113" s="12">
        <v>0.29243102839056107</v>
      </c>
      <c r="CD113" s="11">
        <v>1.1822217152030705</v>
      </c>
      <c r="CE113" s="12">
        <v>0.42679686779634862</v>
      </c>
      <c r="CF113" s="12">
        <v>0.13030322098665398</v>
      </c>
      <c r="CG113" s="12">
        <v>0.51551596531317312</v>
      </c>
      <c r="CH113" s="13">
        <v>6.9206839996834663E-2</v>
      </c>
      <c r="CI113" s="12">
        <v>0.46559258106571905</v>
      </c>
      <c r="CJ113" s="13">
        <v>8.4302591900907414E-2</v>
      </c>
      <c r="CK113" s="12">
        <v>0.23525783417353313</v>
      </c>
      <c r="CL113" s="13">
        <v>5.5235432220620787E-2</v>
      </c>
      <c r="CM113" s="12">
        <v>0.29383069088282299</v>
      </c>
      <c r="CN113" s="13">
        <v>5.3800967083277591E-2</v>
      </c>
      <c r="CO113" s="12">
        <v>0.31298840345431372</v>
      </c>
      <c r="CP113" s="12">
        <v>0.45749371055727522</v>
      </c>
      <c r="CQ113" t="s">
        <v>1191</v>
      </c>
      <c r="CR113" s="12">
        <v>0.2249003129746085</v>
      </c>
      <c r="CS113" s="13">
        <v>9.9151500983810856E-2</v>
      </c>
      <c r="CT113" s="12">
        <v>0.51500000000000001</v>
      </c>
      <c r="CU113" s="9">
        <v>13.1</v>
      </c>
      <c r="CV113" s="12">
        <v>0.371</v>
      </c>
      <c r="CW113" s="11">
        <v>1.87</v>
      </c>
      <c r="CX113" s="10">
        <v>332</v>
      </c>
      <c r="CY113" s="9">
        <v>67</v>
      </c>
      <c r="CZ113" s="11">
        <v>5.25</v>
      </c>
      <c r="DA113" s="10">
        <v>494</v>
      </c>
      <c r="DB113" s="12">
        <v>0.20799999999999999</v>
      </c>
      <c r="DC113" s="11">
        <v>1.59</v>
      </c>
      <c r="DD113" s="13">
        <v>6.54E-2</v>
      </c>
      <c r="DE113" s="12">
        <v>0.51300000000000001</v>
      </c>
      <c r="DF113" s="9">
        <v>10.5</v>
      </c>
      <c r="DG113" s="13">
        <v>3.5400000000000001E-2</v>
      </c>
      <c r="DH113" s="12">
        <v>0.54300000000000004</v>
      </c>
      <c r="DI113" s="12">
        <v>0.182</v>
      </c>
      <c r="DJ113" s="12">
        <v>0.40300000000000002</v>
      </c>
      <c r="DK113" s="12">
        <v>0.57599999999999996</v>
      </c>
      <c r="DL113" s="13">
        <v>4.5900000000000003E-2</v>
      </c>
      <c r="DM113" s="14">
        <v>4.1099999999999999E-3</v>
      </c>
      <c r="DN113" s="14">
        <v>3.4199999999999999E-3</v>
      </c>
      <c r="DO113" s="13">
        <v>2.5000000000000001E-2</v>
      </c>
      <c r="DP113" s="14">
        <v>3.7799999999999999E-3</v>
      </c>
      <c r="DQ113" s="13">
        <v>2.1700000000000001E-2</v>
      </c>
      <c r="DR113" s="12">
        <v>0.628</v>
      </c>
      <c r="DS113" s="12">
        <v>0.23100000000000001</v>
      </c>
      <c r="DT113" s="12">
        <v>0.14899999999999999</v>
      </c>
      <c r="DU113" s="13">
        <v>2.5399999999999999E-2</v>
      </c>
      <c r="DV113" s="14">
        <v>2.8300000000000001E-3</v>
      </c>
      <c r="DW113" s="14">
        <v>2.99E-3</v>
      </c>
      <c r="DX113" s="14">
        <v>2.5400000000000002E-3</v>
      </c>
      <c r="DY113" s="13">
        <v>1.4800000000000001E-2</v>
      </c>
      <c r="DZ113" s="13">
        <v>1.7000000000000001E-2</v>
      </c>
      <c r="EA113" s="14">
        <v>4.7200000000000002E-3</v>
      </c>
      <c r="EB113" s="13">
        <v>1.6299999999999999E-2</v>
      </c>
      <c r="EC113" s="14">
        <v>2.49E-3</v>
      </c>
      <c r="ED113" s="13">
        <v>1.0200000000000001E-2</v>
      </c>
      <c r="EE113" s="14">
        <v>2.7000000000000001E-3</v>
      </c>
      <c r="EF113" s="14">
        <v>7.6299999999999996E-3</v>
      </c>
      <c r="EG113" s="14">
        <v>2.5999999999999999E-3</v>
      </c>
      <c r="EH113" s="13">
        <v>1.23E-2</v>
      </c>
      <c r="EI113" s="14">
        <v>2.81E-3</v>
      </c>
      <c r="EJ113" s="14">
        <v>9.3799999999999994E-3</v>
      </c>
      <c r="EK113" s="13">
        <v>3.3399999999999999E-2</v>
      </c>
      <c r="EL113" s="13">
        <v>3.8399999999999997E-2</v>
      </c>
      <c r="EM113" s="13">
        <v>3.2000000000000001E-2</v>
      </c>
      <c r="EN113" s="14">
        <v>2.7499999999999998E-3</v>
      </c>
    </row>
    <row r="114" spans="1:144" x14ac:dyDescent="0.25">
      <c r="A114" t="s">
        <v>1022</v>
      </c>
      <c r="B114">
        <v>3</v>
      </c>
      <c r="C114" t="s">
        <v>831</v>
      </c>
      <c r="D114" s="11">
        <v>9.92547522445774</v>
      </c>
      <c r="E114" s="10">
        <v>23932.146131043286</v>
      </c>
      <c r="F114" s="10">
        <v>24176.690427760244</v>
      </c>
      <c r="G114" s="10">
        <v>74703.010272323794</v>
      </c>
      <c r="H114" s="10">
        <v>269402.42474154994</v>
      </c>
      <c r="I114" t="s">
        <v>1192</v>
      </c>
      <c r="J114" s="10">
        <v>15832.950983818733</v>
      </c>
      <c r="K114" s="10">
        <v>50457.528039999997</v>
      </c>
      <c r="L114" s="9">
        <v>33.835529645191848</v>
      </c>
      <c r="M114" s="10">
        <v>15053.106624085605</v>
      </c>
      <c r="N114" s="10">
        <v>436.11711710673222</v>
      </c>
      <c r="O114" s="10">
        <v>1546.4572412355203</v>
      </c>
      <c r="P114" s="10">
        <v>97653.395006502789</v>
      </c>
      <c r="Q114" s="9">
        <v>39.604223435045135</v>
      </c>
      <c r="R114" s="9">
        <v>12.625989085467729</v>
      </c>
      <c r="S114" s="9">
        <v>18.660119338953141</v>
      </c>
      <c r="T114" s="10">
        <v>168.12478280822188</v>
      </c>
      <c r="U114" s="12">
        <v>0.87418042643386595</v>
      </c>
      <c r="V114" s="9">
        <v>48.764103519518429</v>
      </c>
      <c r="W114" s="10">
        <v>335.17679599006613</v>
      </c>
      <c r="X114" s="9">
        <v>31.629890672036908</v>
      </c>
      <c r="Y114" s="10">
        <v>170.37754391941743</v>
      </c>
      <c r="Z114" s="9">
        <v>11.877817907230858</v>
      </c>
      <c r="AA114" s="10">
        <v>266.08231165293921</v>
      </c>
      <c r="AB114" t="s">
        <v>1193</v>
      </c>
      <c r="AC114" s="11">
        <v>2.1482786076558709</v>
      </c>
      <c r="AD114" s="12">
        <v>0.21215673945154906</v>
      </c>
      <c r="AE114" s="10">
        <v>673.65782101526804</v>
      </c>
      <c r="AF114" s="9">
        <v>24.338697111845075</v>
      </c>
      <c r="AG114" s="9">
        <v>52.812944017665977</v>
      </c>
      <c r="AH114" s="11">
        <v>6.6055940003397922</v>
      </c>
      <c r="AI114" s="9">
        <v>27.382863546155146</v>
      </c>
      <c r="AJ114" s="11">
        <v>6.61257346368222</v>
      </c>
      <c r="AK114" s="11">
        <v>1.9134634678275273</v>
      </c>
      <c r="AL114" s="11">
        <v>6.4269240275047705</v>
      </c>
      <c r="AM114" s="12">
        <v>0.98574708355666862</v>
      </c>
      <c r="AN114" s="11">
        <v>6.1160171395115359</v>
      </c>
      <c r="AO114" s="11">
        <v>1.2921482713784718</v>
      </c>
      <c r="AP114" s="11">
        <v>3.7433261188074547</v>
      </c>
      <c r="AQ114" s="12">
        <v>0.48439091285964658</v>
      </c>
      <c r="AR114" s="11">
        <v>3.2044546166628076</v>
      </c>
      <c r="AS114" s="12">
        <v>0.48951101257764079</v>
      </c>
      <c r="AT114" s="11">
        <v>4.7003001406467853</v>
      </c>
      <c r="AU114" s="9">
        <v>10.657865881434201</v>
      </c>
      <c r="AV114" s="13">
        <v>3.46118448755975E-2</v>
      </c>
      <c r="AW114" s="11">
        <v>5.7106043491101346</v>
      </c>
      <c r="AX114" s="11">
        <v>1.7650807640733206</v>
      </c>
      <c r="AY114" s="12">
        <v>0.63164328423654181</v>
      </c>
      <c r="AZ114" s="10">
        <v>844.49165932445203</v>
      </c>
      <c r="BA114" s="10">
        <v>779.86442195059624</v>
      </c>
      <c r="BB114" s="10">
        <v>2435.9762901503104</v>
      </c>
      <c r="BC114" s="10">
        <v>8154.7214114033732</v>
      </c>
      <c r="BD114" t="s">
        <v>1192</v>
      </c>
      <c r="BE114" s="10">
        <v>700.4363521180212</v>
      </c>
      <c r="BF114" s="10">
        <v>318.44754317732441</v>
      </c>
      <c r="BG114" s="11">
        <v>1.1981013290243758</v>
      </c>
      <c r="BH114" s="10">
        <v>545.23875749194008</v>
      </c>
      <c r="BI114" s="9">
        <v>13.410505079177993</v>
      </c>
      <c r="BJ114" s="9">
        <v>49.340172418863268</v>
      </c>
      <c r="BK114" s="10">
        <v>2840.3065832254424</v>
      </c>
      <c r="BL114" s="11">
        <v>1.297973589513199</v>
      </c>
      <c r="BM114" s="12">
        <v>0.93499936758039337</v>
      </c>
      <c r="BN114" s="12">
        <v>0.956064803831568</v>
      </c>
      <c r="BO114" s="11">
        <v>7.4444762250775041</v>
      </c>
      <c r="BP114" s="12">
        <v>0.36461170924413422</v>
      </c>
      <c r="BQ114" s="11">
        <v>1.5907657178929602</v>
      </c>
      <c r="BR114" s="9">
        <v>11.104558651452438</v>
      </c>
      <c r="BS114" s="11">
        <v>1.2636814705496908</v>
      </c>
      <c r="BT114" s="11">
        <v>6.4854743066739502</v>
      </c>
      <c r="BU114" s="12">
        <v>0.47393724223633893</v>
      </c>
      <c r="BV114" s="9">
        <v>10.509164594043281</v>
      </c>
      <c r="BW114" t="s">
        <v>1193</v>
      </c>
      <c r="BX114" s="12">
        <v>0.25674397370737823</v>
      </c>
      <c r="BY114" s="12">
        <v>0.10018993148717652</v>
      </c>
      <c r="BZ114" s="9">
        <v>18.99311709768746</v>
      </c>
      <c r="CA114" s="12">
        <v>0.77068825046173006</v>
      </c>
      <c r="CB114" s="11">
        <v>1.6582958809211088</v>
      </c>
      <c r="CC114" s="12">
        <v>0.30435314778027167</v>
      </c>
      <c r="CD114" s="11">
        <v>1.0961965112476981</v>
      </c>
      <c r="CE114" s="12">
        <v>0.53874777530003803</v>
      </c>
      <c r="CF114" s="12">
        <v>0.16171421137906958</v>
      </c>
      <c r="CG114" s="12">
        <v>0.50457121461632382</v>
      </c>
      <c r="CH114" s="13">
        <v>8.3126902240278577E-2</v>
      </c>
      <c r="CI114" s="12">
        <v>0.40346066258712621</v>
      </c>
      <c r="CJ114" s="13">
        <v>9.587302023499715E-2</v>
      </c>
      <c r="CK114" s="12">
        <v>0.29563311487994748</v>
      </c>
      <c r="CL114" s="13">
        <v>5.2079962462963945E-2</v>
      </c>
      <c r="CM114" s="12">
        <v>0.33977101004497468</v>
      </c>
      <c r="CN114" s="13">
        <v>5.7230805638817495E-2</v>
      </c>
      <c r="CO114" s="12">
        <v>0.36944315885755646</v>
      </c>
      <c r="CP114" s="12">
        <v>0.56640399765335703</v>
      </c>
      <c r="CQ114" s="13">
        <v>2.1144916235083092E-2</v>
      </c>
      <c r="CR114" s="12">
        <v>0.26372289506809526</v>
      </c>
      <c r="CS114" s="12">
        <v>0.13057968004352744</v>
      </c>
      <c r="CT114" s="12">
        <v>0.51</v>
      </c>
      <c r="CU114" s="9">
        <v>13.2</v>
      </c>
      <c r="CV114" s="12">
        <v>0.35499999999999998</v>
      </c>
      <c r="CW114" s="11">
        <v>1.81</v>
      </c>
      <c r="CX114" s="10">
        <v>333</v>
      </c>
      <c r="CY114" s="9">
        <v>64.400000000000006</v>
      </c>
      <c r="CZ114" s="11">
        <v>5.25</v>
      </c>
      <c r="DA114" s="10">
        <v>493</v>
      </c>
      <c r="DB114" s="12">
        <v>0.186</v>
      </c>
      <c r="DC114" s="12">
        <v>0.81799999999999995</v>
      </c>
      <c r="DD114" s="13">
        <v>6.5500000000000003E-2</v>
      </c>
      <c r="DE114" s="12">
        <v>0.50600000000000001</v>
      </c>
      <c r="DF114" s="9">
        <v>10.3</v>
      </c>
      <c r="DG114" s="13">
        <v>3.6999999999999998E-2</v>
      </c>
      <c r="DH114" s="12">
        <v>0.51</v>
      </c>
      <c r="DI114" s="12">
        <v>0.217</v>
      </c>
      <c r="DJ114" s="12">
        <v>0.45600000000000002</v>
      </c>
      <c r="DK114" s="12">
        <v>0.43099999999999999</v>
      </c>
      <c r="DL114" s="13">
        <v>5.0799999999999998E-2</v>
      </c>
      <c r="DM114" s="14">
        <v>4.1099999999999999E-3</v>
      </c>
      <c r="DN114" s="14">
        <v>3.4199999999999999E-3</v>
      </c>
      <c r="DO114" s="14">
        <v>6.6499999999999997E-3</v>
      </c>
      <c r="DP114" s="14">
        <v>3.79E-3</v>
      </c>
      <c r="DQ114" s="13">
        <v>2.18E-2</v>
      </c>
      <c r="DR114" s="12">
        <v>0.56200000000000006</v>
      </c>
      <c r="DS114" s="12">
        <v>0.23200000000000001</v>
      </c>
      <c r="DT114" s="12">
        <v>0.152</v>
      </c>
      <c r="DU114" s="13">
        <v>2.5499999999999998E-2</v>
      </c>
      <c r="DV114" s="14">
        <v>2.8400000000000001E-3</v>
      </c>
      <c r="DW114" s="14">
        <v>3.0000000000000001E-3</v>
      </c>
      <c r="DX114" s="14">
        <v>2.5400000000000002E-3</v>
      </c>
      <c r="DY114" s="13">
        <v>1.4800000000000001E-2</v>
      </c>
      <c r="DZ114" s="13">
        <v>1.7000000000000001E-2</v>
      </c>
      <c r="EA114" s="14">
        <v>4.7299999999999998E-3</v>
      </c>
      <c r="EB114" s="13">
        <v>1.6400000000000001E-2</v>
      </c>
      <c r="EC114" s="14">
        <v>2.49E-3</v>
      </c>
      <c r="ED114" s="13">
        <v>1.0200000000000001E-2</v>
      </c>
      <c r="EE114" s="14">
        <v>2.7100000000000002E-3</v>
      </c>
      <c r="EF114" s="14">
        <v>7.6499999999999997E-3</v>
      </c>
      <c r="EG114" s="14">
        <v>2.6099999999999999E-3</v>
      </c>
      <c r="EH114" s="13">
        <v>1.23E-2</v>
      </c>
      <c r="EI114" s="14">
        <v>2.82E-3</v>
      </c>
      <c r="EJ114" s="14">
        <v>9.4000000000000004E-3</v>
      </c>
      <c r="EK114" s="13">
        <v>3.78E-2</v>
      </c>
      <c r="EL114" s="13">
        <v>3.2000000000000001E-2</v>
      </c>
      <c r="EM114" s="14">
        <v>2.9199999999999999E-3</v>
      </c>
      <c r="EN114" s="14">
        <v>2.7599999999999999E-3</v>
      </c>
    </row>
    <row r="115" spans="1:144" x14ac:dyDescent="0.25">
      <c r="A115" t="s">
        <v>1019</v>
      </c>
      <c r="B115">
        <v>3</v>
      </c>
      <c r="C115" t="s">
        <v>831</v>
      </c>
      <c r="D115" s="11">
        <v>9.3553471662610548</v>
      </c>
      <c r="E115" s="10">
        <v>24129.215883515724</v>
      </c>
      <c r="F115" s="10">
        <v>24307.778028090612</v>
      </c>
      <c r="G115" s="10">
        <v>73678.671760276309</v>
      </c>
      <c r="H115" s="10">
        <v>272447.4035984833</v>
      </c>
      <c r="I115" t="s">
        <v>1194</v>
      </c>
      <c r="J115" s="10">
        <v>15306.667647737435</v>
      </c>
      <c r="K115" s="10">
        <v>50457.528039999997</v>
      </c>
      <c r="L115" s="9">
        <v>32.448542857410963</v>
      </c>
      <c r="M115" s="10">
        <v>14998.930110072941</v>
      </c>
      <c r="N115" s="10">
        <v>440.04590701163482</v>
      </c>
      <c r="O115" s="10">
        <v>1553.9109276711372</v>
      </c>
      <c r="P115" s="10">
        <v>95389.755273242146</v>
      </c>
      <c r="Q115" s="9">
        <v>40.392624944412276</v>
      </c>
      <c r="R115" s="9">
        <v>12.895584222146857</v>
      </c>
      <c r="S115" s="9">
        <v>17.740278248837622</v>
      </c>
      <c r="T115" s="10">
        <v>161.88550988730603</v>
      </c>
      <c r="U115" s="12">
        <v>0.91234095434612617</v>
      </c>
      <c r="V115" s="9">
        <v>48.207883259654345</v>
      </c>
      <c r="W115" s="10">
        <v>329.62725949427113</v>
      </c>
      <c r="X115" s="9">
        <v>31.503521950112475</v>
      </c>
      <c r="Y115" s="10">
        <v>166.29737044468149</v>
      </c>
      <c r="Z115" s="9">
        <v>11.636107812531662</v>
      </c>
      <c r="AA115" s="10">
        <v>266.40588053410539</v>
      </c>
      <c r="AB115" t="s">
        <v>1195</v>
      </c>
      <c r="AC115" s="11">
        <v>2.1818760155349279</v>
      </c>
      <c r="AD115" s="12">
        <v>0.31150354861179014</v>
      </c>
      <c r="AE115" s="10">
        <v>659.16962853689756</v>
      </c>
      <c r="AF115" s="9">
        <v>23.900361713634204</v>
      </c>
      <c r="AG115" s="9">
        <v>51.634274527101155</v>
      </c>
      <c r="AH115" s="11">
        <v>6.4355664623556477</v>
      </c>
      <c r="AI115" s="9">
        <v>27.211101561456942</v>
      </c>
      <c r="AJ115" s="11">
        <v>6.4272643941225915</v>
      </c>
      <c r="AK115" s="11">
        <v>1.9933133803805732</v>
      </c>
      <c r="AL115" s="11">
        <v>5.7992618803483946</v>
      </c>
      <c r="AM115" s="12">
        <v>0.95622068399033944</v>
      </c>
      <c r="AN115" s="11">
        <v>5.9525155477147118</v>
      </c>
      <c r="AO115" s="11">
        <v>1.232235457907046</v>
      </c>
      <c r="AP115" s="11">
        <v>3.3592768030854758</v>
      </c>
      <c r="AQ115" s="12">
        <v>0.49895950230021902</v>
      </c>
      <c r="AR115" s="11">
        <v>3.0650734341997365</v>
      </c>
      <c r="AS115" s="12">
        <v>0.43108911047631182</v>
      </c>
      <c r="AT115" s="11">
        <v>4.5108946422106628</v>
      </c>
      <c r="AU115" s="9">
        <v>10.424428830732252</v>
      </c>
      <c r="AV115" t="s">
        <v>893</v>
      </c>
      <c r="AW115" s="11">
        <v>5.4449080497124172</v>
      </c>
      <c r="AX115" s="11">
        <v>1.6441880532273248</v>
      </c>
      <c r="AY115" s="12">
        <v>0.69576835684928651</v>
      </c>
      <c r="AZ115" s="10">
        <v>839.94954291731506</v>
      </c>
      <c r="BA115" s="10">
        <v>799.88476435263453</v>
      </c>
      <c r="BB115" s="10">
        <v>2261.3821337574909</v>
      </c>
      <c r="BC115" s="10">
        <v>8694.8553024372031</v>
      </c>
      <c r="BD115" t="s">
        <v>1194</v>
      </c>
      <c r="BE115" s="10">
        <v>603.74869685888734</v>
      </c>
      <c r="BF115" s="10">
        <v>409.01711564795312</v>
      </c>
      <c r="BG115" s="11">
        <v>1.1214302692632807</v>
      </c>
      <c r="BH115" s="10">
        <v>576.8014753974752</v>
      </c>
      <c r="BI115" s="9">
        <v>15.348433700580813</v>
      </c>
      <c r="BJ115" s="9">
        <v>55.241262346062783</v>
      </c>
      <c r="BK115" s="10">
        <v>3575.7134679350261</v>
      </c>
      <c r="BL115" s="11">
        <v>1.4451395824432138</v>
      </c>
      <c r="BM115" s="11">
        <v>1.1030042146187746</v>
      </c>
      <c r="BN115" s="12">
        <v>0.79905702919521693</v>
      </c>
      <c r="BO115" s="11">
        <v>7.0498627450689231</v>
      </c>
      <c r="BP115" s="12">
        <v>0.41488093428416789</v>
      </c>
      <c r="BQ115" s="11">
        <v>1.8035814895046223</v>
      </c>
      <c r="BR115" s="9">
        <v>12.64508057032571</v>
      </c>
      <c r="BS115" s="11">
        <v>1.3316882315272374</v>
      </c>
      <c r="BT115" s="11">
        <v>6.8518242704790264</v>
      </c>
      <c r="BU115" s="12">
        <v>0.47360567863874325</v>
      </c>
      <c r="BV115" s="11">
        <v>9.6834682007091004</v>
      </c>
      <c r="BW115" t="s">
        <v>1195</v>
      </c>
      <c r="BX115" s="12">
        <v>0.25328403089098994</v>
      </c>
      <c r="BY115" s="12">
        <v>0.12101185546677003</v>
      </c>
      <c r="BZ115" s="9">
        <v>16.326898842262697</v>
      </c>
      <c r="CA115" s="12">
        <v>0.79494740544486009</v>
      </c>
      <c r="CB115" s="11">
        <v>1.7883979625895772</v>
      </c>
      <c r="CC115" s="12">
        <v>0.29248012770742537</v>
      </c>
      <c r="CD115" s="11">
        <v>1.2396023170397326</v>
      </c>
      <c r="CE115" s="12">
        <v>0.53591647427079592</v>
      </c>
      <c r="CF115" s="12">
        <v>0.13883214062337662</v>
      </c>
      <c r="CG115" s="12">
        <v>0.42089266822152421</v>
      </c>
      <c r="CH115" s="13">
        <v>6.6792173570746044E-2</v>
      </c>
      <c r="CI115" s="12">
        <v>0.35938503861754478</v>
      </c>
      <c r="CJ115" s="13">
        <v>6.9197866545688547E-2</v>
      </c>
      <c r="CK115" s="12">
        <v>0.22340498479048104</v>
      </c>
      <c r="CL115" s="13">
        <v>5.7746834112275797E-2</v>
      </c>
      <c r="CM115" s="12">
        <v>0.3465637139721256</v>
      </c>
      <c r="CN115" s="13">
        <v>4.6614988139758E-2</v>
      </c>
      <c r="CO115" s="12">
        <v>0.37588281879664237</v>
      </c>
      <c r="CP115" s="12">
        <v>0.49864306478524228</v>
      </c>
      <c r="CQ115" t="s">
        <v>893</v>
      </c>
      <c r="CR115" s="12">
        <v>0.25726292110321519</v>
      </c>
      <c r="CS115" s="12">
        <v>0.10560415557154842</v>
      </c>
      <c r="CT115" s="12">
        <v>0.48799999999999999</v>
      </c>
      <c r="CU115" s="9">
        <v>13.4</v>
      </c>
      <c r="CV115" s="12">
        <v>0.439</v>
      </c>
      <c r="CW115" s="11">
        <v>1.66</v>
      </c>
      <c r="CX115" s="10">
        <v>347</v>
      </c>
      <c r="CY115" s="9">
        <v>61.1</v>
      </c>
      <c r="CZ115" s="11">
        <v>5.3</v>
      </c>
      <c r="DA115" s="10">
        <v>539</v>
      </c>
      <c r="DB115" s="12">
        <v>0.187</v>
      </c>
      <c r="DC115" s="11">
        <v>1.1299999999999999</v>
      </c>
      <c r="DD115" s="13">
        <v>8.0600000000000005E-2</v>
      </c>
      <c r="DE115" s="12">
        <v>0.52600000000000002</v>
      </c>
      <c r="DF115" s="9">
        <v>10.199999999999999</v>
      </c>
      <c r="DG115" s="13">
        <v>4.1700000000000001E-2</v>
      </c>
      <c r="DH115" s="12">
        <v>0.47699999999999998</v>
      </c>
      <c r="DI115" s="12">
        <v>0.223</v>
      </c>
      <c r="DJ115" s="12">
        <v>0.65800000000000003</v>
      </c>
      <c r="DK115" s="12">
        <v>0.51400000000000001</v>
      </c>
      <c r="DL115" s="13">
        <v>5.8000000000000003E-2</v>
      </c>
      <c r="DM115" s="14">
        <v>4.1700000000000001E-3</v>
      </c>
      <c r="DN115" s="14">
        <v>3.46E-3</v>
      </c>
      <c r="DO115" s="14">
        <v>6.7299999999999999E-3</v>
      </c>
      <c r="DP115" s="14">
        <v>3.8300000000000001E-3</v>
      </c>
      <c r="DQ115" s="13">
        <v>8.3500000000000005E-2</v>
      </c>
      <c r="DR115" s="12">
        <v>0.44700000000000001</v>
      </c>
      <c r="DS115" s="12">
        <v>0.24199999999999999</v>
      </c>
      <c r="DT115" s="12">
        <v>0.154</v>
      </c>
      <c r="DU115" s="13">
        <v>2.58E-2</v>
      </c>
      <c r="DV115" s="14">
        <v>2.8700000000000002E-3</v>
      </c>
      <c r="DW115" s="14">
        <v>3.0300000000000001E-3</v>
      </c>
      <c r="DX115" s="14">
        <v>2.5699999999999998E-3</v>
      </c>
      <c r="DY115" s="13">
        <v>1.4999999999999999E-2</v>
      </c>
      <c r="DZ115" s="13">
        <v>1.7299999999999999E-2</v>
      </c>
      <c r="EA115" s="14">
        <v>4.7800000000000004E-3</v>
      </c>
      <c r="EB115" s="13">
        <v>1.66E-2</v>
      </c>
      <c r="EC115" s="14">
        <v>2.5200000000000001E-3</v>
      </c>
      <c r="ED115" s="13">
        <v>1.03E-2</v>
      </c>
      <c r="EE115" s="14">
        <v>2.7299999999999998E-3</v>
      </c>
      <c r="EF115" s="14">
        <v>7.7299999999999999E-3</v>
      </c>
      <c r="EG115" s="14">
        <v>2.63E-3</v>
      </c>
      <c r="EH115" s="13">
        <v>1.24E-2</v>
      </c>
      <c r="EI115" s="14">
        <v>2.8400000000000001E-3</v>
      </c>
      <c r="EJ115" s="14">
        <v>9.4999999999999998E-3</v>
      </c>
      <c r="EK115" s="13">
        <v>3.85E-2</v>
      </c>
      <c r="EL115" s="13">
        <v>4.4600000000000001E-2</v>
      </c>
      <c r="EM115" s="14">
        <v>2.97E-3</v>
      </c>
      <c r="EN115" s="14">
        <v>2.81E-3</v>
      </c>
    </row>
    <row r="116" spans="1:144" x14ac:dyDescent="0.25">
      <c r="A116" t="s">
        <v>1016</v>
      </c>
      <c r="B116">
        <v>3</v>
      </c>
      <c r="C116" t="s">
        <v>831</v>
      </c>
      <c r="D116" s="11">
        <v>9.229268787933421</v>
      </c>
      <c r="E116" s="10">
        <v>24251.709503066766</v>
      </c>
      <c r="F116" s="10">
        <v>24693.479050434456</v>
      </c>
      <c r="G116" s="10">
        <v>74312.86470185894</v>
      </c>
      <c r="H116" s="10">
        <v>271476.45007045841</v>
      </c>
      <c r="I116" t="s">
        <v>1196</v>
      </c>
      <c r="J116" s="10">
        <v>16154.705069553513</v>
      </c>
      <c r="K116" s="10">
        <v>50457.528039999997</v>
      </c>
      <c r="L116" s="9">
        <v>32.860236200236784</v>
      </c>
      <c r="M116" s="10">
        <v>15077.211083591925</v>
      </c>
      <c r="N116" s="10">
        <v>446.18689277358828</v>
      </c>
      <c r="O116" s="10">
        <v>1556.5703377755358</v>
      </c>
      <c r="P116" s="10">
        <v>96176.024787256538</v>
      </c>
      <c r="Q116" s="9">
        <v>40.270635174197388</v>
      </c>
      <c r="R116" s="9">
        <v>12.572583809421923</v>
      </c>
      <c r="S116" s="9">
        <v>18.374154867766894</v>
      </c>
      <c r="T116" s="10">
        <v>171.8306123590811</v>
      </c>
      <c r="U116" s="11">
        <v>1.1354283685104294</v>
      </c>
      <c r="V116" s="9">
        <v>49.814475731920581</v>
      </c>
      <c r="W116" s="10">
        <v>335.15219454483696</v>
      </c>
      <c r="X116" s="9">
        <v>31.271454834857856</v>
      </c>
      <c r="Y116" s="10">
        <v>168.1654749255942</v>
      </c>
      <c r="Z116" s="9">
        <v>12.047210401446105</v>
      </c>
      <c r="AA116" s="10">
        <v>266.08214877881932</v>
      </c>
      <c r="AB116" t="s">
        <v>1197</v>
      </c>
      <c r="AC116" s="11">
        <v>2.1954977077731765</v>
      </c>
      <c r="AD116" s="12">
        <v>0.30697349135609076</v>
      </c>
      <c r="AE116" s="10">
        <v>673.61852779549201</v>
      </c>
      <c r="AF116" s="9">
        <v>24.008834907922289</v>
      </c>
      <c r="AG116" s="9">
        <v>52.955701326543952</v>
      </c>
      <c r="AH116" s="11">
        <v>5.9216721514144188</v>
      </c>
      <c r="AI116" s="9">
        <v>26.352912143824803</v>
      </c>
      <c r="AJ116" s="11">
        <v>6.1573820002818209</v>
      </c>
      <c r="AK116" s="11">
        <v>1.8162820308375203</v>
      </c>
      <c r="AL116" s="11">
        <v>5.883794668399756</v>
      </c>
      <c r="AM116" s="12">
        <v>0.94735619841167729</v>
      </c>
      <c r="AN116" s="11">
        <v>5.6915495900392461</v>
      </c>
      <c r="AO116" s="11">
        <v>1.1984911572540236</v>
      </c>
      <c r="AP116" s="11">
        <v>3.4739191573995063</v>
      </c>
      <c r="AQ116" s="12">
        <v>0.54708444553151481</v>
      </c>
      <c r="AR116" s="11">
        <v>3.1078927742677021</v>
      </c>
      <c r="AS116" s="12">
        <v>0.46790978344639361</v>
      </c>
      <c r="AT116" s="11">
        <v>4.6846487475596543</v>
      </c>
      <c r="AU116" s="9">
        <v>10.615088574368317</v>
      </c>
      <c r="AV116" s="13">
        <v>4.2318858475441326E-2</v>
      </c>
      <c r="AW116" s="11">
        <v>5.5484126209540534</v>
      </c>
      <c r="AX116" s="11">
        <v>1.6454024582999685</v>
      </c>
      <c r="AY116" s="12">
        <v>0.62333721414483023</v>
      </c>
      <c r="AZ116" s="10">
        <v>799.5504110655603</v>
      </c>
      <c r="BA116" s="10">
        <v>793.25155098727487</v>
      </c>
      <c r="BB116" s="10">
        <v>2407.70070880615</v>
      </c>
      <c r="BC116" s="10">
        <v>8423.3121511985883</v>
      </c>
      <c r="BD116" t="s">
        <v>1196</v>
      </c>
      <c r="BE116" s="10">
        <v>679.6889386429857</v>
      </c>
      <c r="BF116" s="10">
        <v>340.24689128226231</v>
      </c>
      <c r="BG116" s="12">
        <v>0.97587802940056623</v>
      </c>
      <c r="BH116" s="10">
        <v>570.68643638909566</v>
      </c>
      <c r="BI116" s="9">
        <v>15.888964236274274</v>
      </c>
      <c r="BJ116" s="9">
        <v>51.868187973931583</v>
      </c>
      <c r="BK116" s="10">
        <v>3197.406686179736</v>
      </c>
      <c r="BL116" s="11">
        <v>1.33791436143027</v>
      </c>
      <c r="BM116" s="12">
        <v>0.96049434604905493</v>
      </c>
      <c r="BN116" s="12">
        <v>0.95941071636221076</v>
      </c>
      <c r="BO116" s="11">
        <v>8.0915330677652246</v>
      </c>
      <c r="BP116" s="12">
        <v>0.45443791659016641</v>
      </c>
      <c r="BQ116" s="11">
        <v>2.0043922622514962</v>
      </c>
      <c r="BR116" s="9">
        <v>11.227359001202379</v>
      </c>
      <c r="BS116" s="11">
        <v>1.1583211505991275</v>
      </c>
      <c r="BT116" s="11">
        <v>6.2221915730966684</v>
      </c>
      <c r="BU116" s="12">
        <v>0.41301290169858745</v>
      </c>
      <c r="BV116" s="9">
        <v>10.795247474133218</v>
      </c>
      <c r="BW116" t="s">
        <v>1197</v>
      </c>
      <c r="BX116" s="12">
        <v>0.27636569656677495</v>
      </c>
      <c r="BY116" s="12">
        <v>0.10309710055916814</v>
      </c>
      <c r="BZ116" s="9">
        <v>19.028939490594315</v>
      </c>
      <c r="CA116" s="12">
        <v>0.78738021339956532</v>
      </c>
      <c r="CB116" s="11">
        <v>2.3812481299598649</v>
      </c>
      <c r="CC116" s="11">
        <v>1.1797393440824002</v>
      </c>
      <c r="CD116" s="11">
        <v>1.0112395783638566</v>
      </c>
      <c r="CE116" s="12">
        <v>0.46384187423683426</v>
      </c>
      <c r="CF116" s="12">
        <v>0.13846595283008112</v>
      </c>
      <c r="CG116" s="12">
        <v>0.47190011841868551</v>
      </c>
      <c r="CH116" s="13">
        <v>7.3065347035975711E-2</v>
      </c>
      <c r="CI116" s="12">
        <v>0.29464358650846539</v>
      </c>
      <c r="CJ116" s="13">
        <v>9.3825652693779252E-2</v>
      </c>
      <c r="CK116" s="12">
        <v>0.27603968638570259</v>
      </c>
      <c r="CL116" s="13">
        <v>5.7037884475789585E-2</v>
      </c>
      <c r="CM116" s="12">
        <v>0.28550257272653434</v>
      </c>
      <c r="CN116" s="13">
        <v>5.2247816918641825E-2</v>
      </c>
      <c r="CO116" s="12">
        <v>0.29790806236529194</v>
      </c>
      <c r="CP116" s="12">
        <v>0.57063049305014346</v>
      </c>
      <c r="CQ116" s="13">
        <v>2.1937445541336746E-2</v>
      </c>
      <c r="CR116" s="12">
        <v>0.24963639972233606</v>
      </c>
      <c r="CS116" s="12">
        <v>0.12007124716960235</v>
      </c>
      <c r="CT116" s="12">
        <v>0.47799999999999998</v>
      </c>
      <c r="CU116" s="9">
        <v>13.5</v>
      </c>
      <c r="CV116" s="12">
        <v>0.49399999999999999</v>
      </c>
      <c r="CW116" s="11">
        <v>1.77</v>
      </c>
      <c r="CX116" s="10">
        <v>346</v>
      </c>
      <c r="CY116" s="9">
        <v>64.099999999999994</v>
      </c>
      <c r="CZ116" s="11">
        <v>5.31</v>
      </c>
      <c r="DA116" s="10">
        <v>521</v>
      </c>
      <c r="DB116" s="12">
        <v>0.18099999999999999</v>
      </c>
      <c r="DC116" s="11">
        <v>1.4</v>
      </c>
      <c r="DD116" s="13">
        <v>7.3999999999999996E-2</v>
      </c>
      <c r="DE116" s="12">
        <v>0.51300000000000001</v>
      </c>
      <c r="DF116" s="11">
        <v>9.56</v>
      </c>
      <c r="DG116" s="13">
        <v>3.2500000000000001E-2</v>
      </c>
      <c r="DH116" s="12">
        <v>0.621</v>
      </c>
      <c r="DI116" s="12">
        <v>0.217</v>
      </c>
      <c r="DJ116" s="12">
        <v>0.59099999999999997</v>
      </c>
      <c r="DK116" s="12">
        <v>0.42899999999999999</v>
      </c>
      <c r="DL116" s="13">
        <v>3.4700000000000002E-2</v>
      </c>
      <c r="DM116" s="14">
        <v>4.1799999999999997E-3</v>
      </c>
      <c r="DN116" s="13">
        <v>1.7100000000000001E-2</v>
      </c>
      <c r="DO116" s="14">
        <v>6.7499999999999999E-3</v>
      </c>
      <c r="DP116" s="14">
        <v>3.8400000000000001E-3</v>
      </c>
      <c r="DQ116" s="12">
        <v>0.109</v>
      </c>
      <c r="DR116" s="12">
        <v>0.49399999999999999</v>
      </c>
      <c r="DS116" s="12">
        <v>0.26900000000000002</v>
      </c>
      <c r="DT116" s="12">
        <v>0.13700000000000001</v>
      </c>
      <c r="DU116" s="13">
        <v>2.5899999999999999E-2</v>
      </c>
      <c r="DV116" s="14">
        <v>2.8800000000000002E-3</v>
      </c>
      <c r="DW116" s="14">
        <v>3.0400000000000002E-3</v>
      </c>
      <c r="DX116" s="12">
        <v>0.13100000000000001</v>
      </c>
      <c r="DY116" s="13">
        <v>1.5100000000000001E-2</v>
      </c>
      <c r="DZ116" s="13">
        <v>1.7299999999999999E-2</v>
      </c>
      <c r="EA116" s="14">
        <v>4.7999999999999996E-3</v>
      </c>
      <c r="EB116" s="13">
        <v>1.66E-2</v>
      </c>
      <c r="EC116" s="14">
        <v>2.5300000000000001E-3</v>
      </c>
      <c r="ED116" s="13">
        <v>1.04E-2</v>
      </c>
      <c r="EE116" s="14">
        <v>2.7399999999999998E-3</v>
      </c>
      <c r="EF116" s="14">
        <v>7.7600000000000004E-3</v>
      </c>
      <c r="EG116" s="14">
        <v>2.64E-3</v>
      </c>
      <c r="EH116" s="13">
        <v>1.2500000000000001E-2</v>
      </c>
      <c r="EI116" s="14">
        <v>2.8500000000000001E-3</v>
      </c>
      <c r="EJ116" s="14">
        <v>9.5399999999999999E-3</v>
      </c>
      <c r="EK116" s="13">
        <v>3.4299999999999997E-2</v>
      </c>
      <c r="EL116" s="13">
        <v>3.1099999999999999E-2</v>
      </c>
      <c r="EM116" s="14">
        <v>2.98E-3</v>
      </c>
      <c r="EN116" s="14">
        <v>2.82E-3</v>
      </c>
    </row>
    <row r="117" spans="1:144" x14ac:dyDescent="0.25">
      <c r="A117" t="s">
        <v>1198</v>
      </c>
      <c r="B117">
        <v>3</v>
      </c>
      <c r="C117" t="s">
        <v>831</v>
      </c>
      <c r="D117" s="11">
        <v>9.7643716318032485</v>
      </c>
      <c r="E117" s="10">
        <v>24413.304728875148</v>
      </c>
      <c r="F117" s="10">
        <v>24590.511942425965</v>
      </c>
      <c r="G117" s="10">
        <v>74870.489745297906</v>
      </c>
      <c r="H117" s="10">
        <v>272989.92229652131</v>
      </c>
      <c r="I117" t="s">
        <v>1174</v>
      </c>
      <c r="J117" s="10">
        <v>15766.510440968263</v>
      </c>
      <c r="K117" s="10">
        <v>50457.528039999997</v>
      </c>
      <c r="L117" s="9">
        <v>32.453444455410143</v>
      </c>
      <c r="M117" s="10">
        <v>14951.648069057679</v>
      </c>
      <c r="N117" s="10">
        <v>447.02154774450776</v>
      </c>
      <c r="O117" s="10">
        <v>1581.0990861609573</v>
      </c>
      <c r="P117" s="10">
        <v>95946.756316958199</v>
      </c>
      <c r="Q117" s="9">
        <v>41.222818491340803</v>
      </c>
      <c r="R117" s="9">
        <v>12.452559949125234</v>
      </c>
      <c r="S117" s="9">
        <v>18.703213390339585</v>
      </c>
      <c r="T117" s="10">
        <v>172.72390562198549</v>
      </c>
      <c r="U117" s="12">
        <v>0.94422385241123052</v>
      </c>
      <c r="V117" s="9">
        <v>49.809912937754902</v>
      </c>
      <c r="W117" s="10">
        <v>335.54255764654107</v>
      </c>
      <c r="X117" s="9">
        <v>31.529941167989392</v>
      </c>
      <c r="Y117" s="10">
        <v>171.39612406342368</v>
      </c>
      <c r="Z117" s="9">
        <v>12.054196950423464</v>
      </c>
      <c r="AA117" s="10">
        <v>268.69159667463316</v>
      </c>
      <c r="AB117" t="s">
        <v>1195</v>
      </c>
      <c r="AC117" s="11">
        <v>2.1582661038684736</v>
      </c>
      <c r="AD117" s="12">
        <v>0.24324211273971572</v>
      </c>
      <c r="AE117" s="10">
        <v>667.37834809439391</v>
      </c>
      <c r="AF117" s="9">
        <v>23.840171352102548</v>
      </c>
      <c r="AG117" s="9">
        <v>52.434716783697631</v>
      </c>
      <c r="AH117" s="11">
        <v>6.3949148647698246</v>
      </c>
      <c r="AI117" s="9">
        <v>27.194200208854578</v>
      </c>
      <c r="AJ117" s="11">
        <v>6.2134803349157908</v>
      </c>
      <c r="AK117" s="11">
        <v>1.8552928262818353</v>
      </c>
      <c r="AL117" s="11">
        <v>6.3386128541262785</v>
      </c>
      <c r="AM117" s="12">
        <v>0.93196675737992551</v>
      </c>
      <c r="AN117" s="11">
        <v>5.850268340955779</v>
      </c>
      <c r="AO117" s="11">
        <v>1.152355950941363</v>
      </c>
      <c r="AP117" s="11">
        <v>3.539048027816015</v>
      </c>
      <c r="AQ117" s="12">
        <v>0.46104027198576347</v>
      </c>
      <c r="AR117" s="11">
        <v>3.2668559384086575</v>
      </c>
      <c r="AS117" s="12">
        <v>0.49644512736799135</v>
      </c>
      <c r="AT117" s="11">
        <v>4.5271152664590826</v>
      </c>
      <c r="AU117" s="9">
        <v>10.66433801552917</v>
      </c>
      <c r="AV117" t="s">
        <v>1199</v>
      </c>
      <c r="AW117" s="11">
        <v>5.4739902977916559</v>
      </c>
      <c r="AX117" s="11">
        <v>1.7203016794707238</v>
      </c>
      <c r="AY117" s="12">
        <v>0.7263833454352675</v>
      </c>
      <c r="AZ117" s="10">
        <v>837.81268878275102</v>
      </c>
      <c r="BA117" s="10">
        <v>844.77917971809359</v>
      </c>
      <c r="BB117" s="10">
        <v>2639.4776753497154</v>
      </c>
      <c r="BC117" s="10">
        <v>8769.1323860278098</v>
      </c>
      <c r="BD117" t="s">
        <v>1174</v>
      </c>
      <c r="BE117" s="10">
        <v>716.3092497822845</v>
      </c>
      <c r="BF117" s="10">
        <v>395.77551456786597</v>
      </c>
      <c r="BG117" s="12">
        <v>0.99733130110085288</v>
      </c>
      <c r="BH117" s="10">
        <v>607.05458015735326</v>
      </c>
      <c r="BI117" s="9">
        <v>16.313123823766752</v>
      </c>
      <c r="BJ117" s="9">
        <v>49.629047667382288</v>
      </c>
      <c r="BK117" s="10">
        <v>3493.0133568991009</v>
      </c>
      <c r="BL117" s="11">
        <v>1.5405213955062576</v>
      </c>
      <c r="BM117" s="11">
        <v>1.0490209055751458</v>
      </c>
      <c r="BN117" s="12">
        <v>0.87631007060528343</v>
      </c>
      <c r="BO117" s="11">
        <v>9.5206561391537683</v>
      </c>
      <c r="BP117" s="12">
        <v>0.30553071808857973</v>
      </c>
      <c r="BQ117" s="11">
        <v>1.8478701356894955</v>
      </c>
      <c r="BR117" s="9">
        <v>11.699063441138644</v>
      </c>
      <c r="BS117" s="11">
        <v>1.2288729389058028</v>
      </c>
      <c r="BT117" s="11">
        <v>6.7178969813453699</v>
      </c>
      <c r="BU117" s="12">
        <v>0.5592465327470435</v>
      </c>
      <c r="BV117" s="9">
        <v>10.59844881904298</v>
      </c>
      <c r="BW117" t="s">
        <v>1195</v>
      </c>
      <c r="BX117" s="12">
        <v>0.27766041000185565</v>
      </c>
      <c r="BY117" s="13">
        <v>9.7151822217817249E-2</v>
      </c>
      <c r="BZ117" s="9">
        <v>21.351784813803395</v>
      </c>
      <c r="CA117" s="12">
        <v>0.80858242043241912</v>
      </c>
      <c r="CB117" s="11">
        <v>1.8143766766097473</v>
      </c>
      <c r="CC117" s="12">
        <v>0.32298703472565221</v>
      </c>
      <c r="CD117" s="11">
        <v>1.353907396114554</v>
      </c>
      <c r="CE117" s="12">
        <v>0.52024160716971823</v>
      </c>
      <c r="CF117" s="12">
        <v>0.10688179126367893</v>
      </c>
      <c r="CG117" s="12">
        <v>0.52557434404744896</v>
      </c>
      <c r="CH117" s="13">
        <v>6.2769658725424365E-2</v>
      </c>
      <c r="CI117" s="12">
        <v>0.39992958922728472</v>
      </c>
      <c r="CJ117" s="13">
        <v>8.0675349527817047E-2</v>
      </c>
      <c r="CK117" s="12">
        <v>0.23081988139583598</v>
      </c>
      <c r="CL117" s="13">
        <v>4.5697961613894889E-2</v>
      </c>
      <c r="CM117" s="12">
        <v>0.3464401404030093</v>
      </c>
      <c r="CN117" s="13">
        <v>4.9656128031055694E-2</v>
      </c>
      <c r="CO117" s="12">
        <v>0.30769899247902394</v>
      </c>
      <c r="CP117" s="12">
        <v>0.53706181486362681</v>
      </c>
      <c r="CQ117" t="s">
        <v>1199</v>
      </c>
      <c r="CR117" s="12">
        <v>0.27759650570203165</v>
      </c>
      <c r="CS117" s="12">
        <v>0.10313259295533245</v>
      </c>
      <c r="CT117" s="12">
        <v>0.46300000000000002</v>
      </c>
      <c r="CU117" s="9">
        <v>13.6</v>
      </c>
      <c r="CV117" s="12">
        <v>0.42499999999999999</v>
      </c>
      <c r="CW117" s="11">
        <v>1.76</v>
      </c>
      <c r="CX117" s="10">
        <v>357</v>
      </c>
      <c r="CY117" s="9">
        <v>59.3</v>
      </c>
      <c r="CZ117" s="11">
        <v>5.33</v>
      </c>
      <c r="DA117" s="10">
        <v>546</v>
      </c>
      <c r="DB117" s="12">
        <v>0.19800000000000001</v>
      </c>
      <c r="DC117" s="11">
        <v>1.23</v>
      </c>
      <c r="DD117" s="13">
        <v>5.3900000000000003E-2</v>
      </c>
      <c r="DE117" s="12">
        <v>0.52400000000000002</v>
      </c>
      <c r="DF117" s="9">
        <v>11.2</v>
      </c>
      <c r="DG117" s="13">
        <v>4.2900000000000001E-2</v>
      </c>
      <c r="DH117" s="12">
        <v>0.57899999999999996</v>
      </c>
      <c r="DI117" s="12">
        <v>0.16600000000000001</v>
      </c>
      <c r="DJ117" s="12">
        <v>0.41099999999999998</v>
      </c>
      <c r="DK117" s="12">
        <v>0.34399999999999997</v>
      </c>
      <c r="DL117" s="13">
        <v>5.8099999999999999E-2</v>
      </c>
      <c r="DM117" s="13">
        <v>1.5699999999999999E-2</v>
      </c>
      <c r="DN117" s="14">
        <v>3.46E-3</v>
      </c>
      <c r="DO117" s="14">
        <v>6.7299999999999999E-3</v>
      </c>
      <c r="DP117" s="14">
        <v>3.8300000000000001E-3</v>
      </c>
      <c r="DQ117" s="13">
        <v>8.3900000000000002E-2</v>
      </c>
      <c r="DR117" s="12">
        <v>0.44700000000000001</v>
      </c>
      <c r="DS117" s="12">
        <v>0.26</v>
      </c>
      <c r="DT117" s="12">
        <v>0.13</v>
      </c>
      <c r="DU117" s="13">
        <v>2.5700000000000001E-2</v>
      </c>
      <c r="DV117" s="14">
        <v>2.8700000000000002E-3</v>
      </c>
      <c r="DW117" s="14">
        <v>3.0300000000000001E-3</v>
      </c>
      <c r="DX117" s="14">
        <v>2.5600000000000002E-3</v>
      </c>
      <c r="DY117" s="13">
        <v>1.4999999999999999E-2</v>
      </c>
      <c r="DZ117" s="13">
        <v>1.7299999999999999E-2</v>
      </c>
      <c r="EA117" s="14">
        <v>4.7800000000000004E-3</v>
      </c>
      <c r="EB117" s="13">
        <v>1.66E-2</v>
      </c>
      <c r="EC117" s="14">
        <v>2.5100000000000001E-3</v>
      </c>
      <c r="ED117" s="13">
        <v>1.03E-2</v>
      </c>
      <c r="EE117" s="14">
        <v>2.7200000000000002E-3</v>
      </c>
      <c r="EF117" s="14">
        <v>7.7200000000000003E-3</v>
      </c>
      <c r="EG117" s="14">
        <v>2.6099999999999999E-3</v>
      </c>
      <c r="EH117" s="13">
        <v>1.24E-2</v>
      </c>
      <c r="EI117" s="14">
        <v>2.82E-3</v>
      </c>
      <c r="EJ117" s="14">
        <v>9.4999999999999998E-3</v>
      </c>
      <c r="EK117" s="13">
        <v>4.3499999999999997E-2</v>
      </c>
      <c r="EL117" s="13">
        <v>3.6799999999999999E-2</v>
      </c>
      <c r="EM117" s="14">
        <v>2.98E-3</v>
      </c>
      <c r="EN117" s="14">
        <v>2.8300000000000001E-3</v>
      </c>
    </row>
    <row r="118" spans="1:144" x14ac:dyDescent="0.25">
      <c r="A118" t="s">
        <v>1200</v>
      </c>
      <c r="B118">
        <v>3</v>
      </c>
      <c r="C118" t="s">
        <v>831</v>
      </c>
      <c r="D118" s="11">
        <v>9.0462344183266801</v>
      </c>
      <c r="E118" s="10">
        <v>23722.892452217708</v>
      </c>
      <c r="F118" s="10">
        <v>24046.71115730354</v>
      </c>
      <c r="G118" s="10">
        <v>73071.662163077708</v>
      </c>
      <c r="H118" s="10">
        <v>266539.02034086391</v>
      </c>
      <c r="I118" t="s">
        <v>1201</v>
      </c>
      <c r="J118" s="10">
        <v>15555.993631219279</v>
      </c>
      <c r="K118" s="10">
        <v>50457.528039999997</v>
      </c>
      <c r="L118" s="9">
        <v>32.566068697872275</v>
      </c>
      <c r="M118" s="10">
        <v>14942.262418421271</v>
      </c>
      <c r="N118" s="10">
        <v>443.5518654847491</v>
      </c>
      <c r="O118" s="10">
        <v>1559.1774950253682</v>
      </c>
      <c r="P118" s="10">
        <v>94932.886290220631</v>
      </c>
      <c r="Q118" s="9">
        <v>39.880247288729706</v>
      </c>
      <c r="R118" s="9">
        <v>13.026155872354698</v>
      </c>
      <c r="S118" s="9">
        <v>18.382901573636261</v>
      </c>
      <c r="T118" s="10">
        <v>169.29172972307566</v>
      </c>
      <c r="U118" s="12">
        <v>0.85513638686671301</v>
      </c>
      <c r="V118" s="9">
        <v>48.301267033848887</v>
      </c>
      <c r="W118" s="10">
        <v>331.47815931345497</v>
      </c>
      <c r="X118" s="9">
        <v>31.382088299165659</v>
      </c>
      <c r="Y118" s="10">
        <v>166.13067110517667</v>
      </c>
      <c r="Z118" s="9">
        <v>11.479946858656032</v>
      </c>
      <c r="AA118" s="10">
        <v>264.96530129411497</v>
      </c>
      <c r="AB118" s="12">
        <v>0.54278396285098751</v>
      </c>
      <c r="AC118" s="11">
        <v>2.3219030113336943</v>
      </c>
      <c r="AD118" s="12">
        <v>0.39079579750034743</v>
      </c>
      <c r="AE118" s="10">
        <v>648.50390532384188</v>
      </c>
      <c r="AF118" s="9">
        <v>23.434442758048579</v>
      </c>
      <c r="AG118" s="9">
        <v>50.151074149477886</v>
      </c>
      <c r="AH118" s="11">
        <v>6.241458452493057</v>
      </c>
      <c r="AI118" s="9">
        <v>26.818051630119871</v>
      </c>
      <c r="AJ118" s="11">
        <v>6.1411862997251578</v>
      </c>
      <c r="AK118" s="11">
        <v>2.003377818860526</v>
      </c>
      <c r="AL118" s="11">
        <v>5.7774960633823733</v>
      </c>
      <c r="AM118" s="12">
        <v>0.91522288915748862</v>
      </c>
      <c r="AN118" s="11">
        <v>5.6135604695838426</v>
      </c>
      <c r="AO118" s="11">
        <v>1.1189412724989478</v>
      </c>
      <c r="AP118" s="11">
        <v>3.2195808556773042</v>
      </c>
      <c r="AQ118" s="12">
        <v>0.4565361367123193</v>
      </c>
      <c r="AR118" s="11">
        <v>3.1709730770016136</v>
      </c>
      <c r="AS118" s="12">
        <v>0.43641392229199993</v>
      </c>
      <c r="AT118" s="11">
        <v>4.5249783252106344</v>
      </c>
      <c r="AU118" s="9">
        <v>10.470734982198184</v>
      </c>
      <c r="AV118" s="13">
        <v>4.8124405748242283E-2</v>
      </c>
      <c r="AW118" s="11">
        <v>5.5248484918618868</v>
      </c>
      <c r="AX118" s="11">
        <v>1.7096134298319678</v>
      </c>
      <c r="AY118" s="12">
        <v>0.61039753571772792</v>
      </c>
      <c r="AZ118" s="10">
        <v>632.24955101439753</v>
      </c>
      <c r="BA118" s="10">
        <v>697.84780452148004</v>
      </c>
      <c r="BB118" s="10">
        <v>2345.5185252746819</v>
      </c>
      <c r="BC118" s="10">
        <v>6485.6392425139211</v>
      </c>
      <c r="BD118" t="s">
        <v>1201</v>
      </c>
      <c r="BE118" s="10">
        <v>594.77823077814185</v>
      </c>
      <c r="BF118" s="10">
        <v>421.25057665592436</v>
      </c>
      <c r="BG118" s="11">
        <v>1.0377089565485644</v>
      </c>
      <c r="BH118" s="10">
        <v>460.20183611524646</v>
      </c>
      <c r="BI118" s="9">
        <v>13.374172184363941</v>
      </c>
      <c r="BJ118" s="9">
        <v>40.54324227563918</v>
      </c>
      <c r="BK118" s="10">
        <v>2805.6336228474565</v>
      </c>
      <c r="BL118" s="11">
        <v>1.1853053297565701</v>
      </c>
      <c r="BM118" s="12">
        <v>0.83155918809156837</v>
      </c>
      <c r="BN118" s="12">
        <v>0.80349597087743452</v>
      </c>
      <c r="BO118" s="11">
        <v>6.3544543831379761</v>
      </c>
      <c r="BP118" s="12">
        <v>0.28218609024750452</v>
      </c>
      <c r="BQ118" s="11">
        <v>1.3938311449938177</v>
      </c>
      <c r="BR118" s="9">
        <v>10.000653603366814</v>
      </c>
      <c r="BS118" s="11">
        <v>1.0476184386412799</v>
      </c>
      <c r="BT118" s="11">
        <v>5.1017372886558272</v>
      </c>
      <c r="BU118" s="12">
        <v>0.48037788760823902</v>
      </c>
      <c r="BV118" s="11">
        <v>9.1591015429959537</v>
      </c>
      <c r="BW118" s="12">
        <v>0.30011546526278676</v>
      </c>
      <c r="BX118" s="12">
        <v>0.26614941565956085</v>
      </c>
      <c r="BY118" s="13">
        <v>8.9435994932662286E-2</v>
      </c>
      <c r="BZ118" s="9">
        <v>15.144126323986624</v>
      </c>
      <c r="CA118" s="12">
        <v>0.72836000132956402</v>
      </c>
      <c r="CB118" s="11">
        <v>1.3968537542437709</v>
      </c>
      <c r="CC118" s="12">
        <v>0.2368627082116741</v>
      </c>
      <c r="CD118" s="11">
        <v>1.0660141739295752</v>
      </c>
      <c r="CE118" s="12">
        <v>0.5052193504674003</v>
      </c>
      <c r="CF118" s="12">
        <v>0.16190136015952974</v>
      </c>
      <c r="CG118" s="12">
        <v>0.46747497114709163</v>
      </c>
      <c r="CH118" s="13">
        <v>6.7231201020174478E-2</v>
      </c>
      <c r="CI118" s="12">
        <v>0.3549756705580045</v>
      </c>
      <c r="CJ118" s="13">
        <v>7.7937810678866057E-2</v>
      </c>
      <c r="CK118" s="12">
        <v>0.21888767385309715</v>
      </c>
      <c r="CL118" s="13">
        <v>4.7501732339924878E-2</v>
      </c>
      <c r="CM118" s="12">
        <v>0.31084261317968398</v>
      </c>
      <c r="CN118" s="13">
        <v>4.8832436543904678E-2</v>
      </c>
      <c r="CO118" s="12">
        <v>0.34458495363658881</v>
      </c>
      <c r="CP118" s="12">
        <v>0.56599015011464771</v>
      </c>
      <c r="CQ118" s="13">
        <v>1.9396915579247026E-2</v>
      </c>
      <c r="CR118" s="12">
        <v>0.26604427924854041</v>
      </c>
      <c r="CS118" s="12">
        <v>0.11562493800521417</v>
      </c>
      <c r="CT118" s="12">
        <v>0.45900000000000002</v>
      </c>
      <c r="CU118" s="9">
        <v>13.4</v>
      </c>
      <c r="CV118" s="12">
        <v>0.27400000000000002</v>
      </c>
      <c r="CW118" s="11">
        <v>1.72</v>
      </c>
      <c r="CX118" s="10">
        <v>348</v>
      </c>
      <c r="CY118" s="9">
        <v>59.1</v>
      </c>
      <c r="CZ118" s="11">
        <v>5.27</v>
      </c>
      <c r="DA118" s="10">
        <v>526</v>
      </c>
      <c r="DB118" s="12">
        <v>0.19700000000000001</v>
      </c>
      <c r="DC118" s="11">
        <v>1.21</v>
      </c>
      <c r="DD118" s="13">
        <v>8.7499999999999994E-2</v>
      </c>
      <c r="DE118" s="12">
        <v>0.503</v>
      </c>
      <c r="DF118" s="9">
        <v>10.5</v>
      </c>
      <c r="DG118" s="13">
        <v>4.5999999999999999E-2</v>
      </c>
      <c r="DH118" s="12">
        <v>0.52300000000000002</v>
      </c>
      <c r="DI118" s="12">
        <v>0.20499999999999999</v>
      </c>
      <c r="DJ118" s="12">
        <v>0.40600000000000003</v>
      </c>
      <c r="DK118" s="12">
        <v>0.33</v>
      </c>
      <c r="DL118" s="13">
        <v>4.8599999999999997E-2</v>
      </c>
      <c r="DM118" s="13">
        <v>2.69E-2</v>
      </c>
      <c r="DN118" s="13">
        <v>1.9800000000000002E-2</v>
      </c>
      <c r="DO118" s="14">
        <v>6.6400000000000001E-3</v>
      </c>
      <c r="DP118" s="14">
        <v>3.7799999999999999E-3</v>
      </c>
      <c r="DQ118" s="12">
        <v>0.108</v>
      </c>
      <c r="DR118" s="12">
        <v>0.33200000000000002</v>
      </c>
      <c r="DS118" s="12">
        <v>0.25700000000000001</v>
      </c>
      <c r="DT118" s="13">
        <v>8.3699999999999997E-2</v>
      </c>
      <c r="DU118" s="13">
        <v>2.5399999999999999E-2</v>
      </c>
      <c r="DV118" s="14">
        <v>2.8300000000000001E-3</v>
      </c>
      <c r="DW118" s="14">
        <v>2.98E-3</v>
      </c>
      <c r="DX118" s="14">
        <v>2.5300000000000001E-3</v>
      </c>
      <c r="DY118" s="13">
        <v>1.4800000000000001E-2</v>
      </c>
      <c r="DZ118" s="13">
        <v>1.7100000000000001E-2</v>
      </c>
      <c r="EA118" s="14">
        <v>4.7099999999999998E-3</v>
      </c>
      <c r="EB118" s="13">
        <v>1.6299999999999999E-2</v>
      </c>
      <c r="EC118" s="14">
        <v>2.48E-3</v>
      </c>
      <c r="ED118" s="13">
        <v>3.8300000000000001E-2</v>
      </c>
      <c r="EE118" s="14">
        <v>2.6800000000000001E-3</v>
      </c>
      <c r="EF118" s="14">
        <v>7.62E-3</v>
      </c>
      <c r="EG118" s="14">
        <v>2.5799999999999998E-3</v>
      </c>
      <c r="EH118" s="13">
        <v>1.2200000000000001E-2</v>
      </c>
      <c r="EI118" s="14">
        <v>2.7799999999999999E-3</v>
      </c>
      <c r="EJ118" s="14">
        <v>9.3699999999999999E-3</v>
      </c>
      <c r="EK118" s="13">
        <v>3.8199999999999998E-2</v>
      </c>
      <c r="EL118" s="13">
        <v>2.1600000000000001E-2</v>
      </c>
      <c r="EM118" s="14">
        <v>2.9399999999999999E-3</v>
      </c>
      <c r="EN118" s="14">
        <v>2.7899999999999999E-3</v>
      </c>
    </row>
    <row r="119" spans="1:144" x14ac:dyDescent="0.25">
      <c r="A119" t="s">
        <v>1202</v>
      </c>
      <c r="B119">
        <v>3</v>
      </c>
      <c r="C119" t="s">
        <v>831</v>
      </c>
      <c r="D119" s="11">
        <v>9.7392712241102828</v>
      </c>
      <c r="E119" s="10">
        <v>24245.390539273685</v>
      </c>
      <c r="F119" s="10">
        <v>24828.018254024468</v>
      </c>
      <c r="G119" s="10">
        <v>75310.49793296594</v>
      </c>
      <c r="H119" s="10">
        <v>269297.82090315927</v>
      </c>
      <c r="I119" t="s">
        <v>1203</v>
      </c>
      <c r="J119" s="10">
        <v>16048.731142324361</v>
      </c>
      <c r="K119" s="10">
        <v>50457.528039999997</v>
      </c>
      <c r="L119" s="9">
        <v>33.062955408226117</v>
      </c>
      <c r="M119" s="10">
        <v>15001.44583122935</v>
      </c>
      <c r="N119" s="10">
        <v>438.11434854042727</v>
      </c>
      <c r="O119" s="10">
        <v>1544.9394022323465</v>
      </c>
      <c r="P119" s="10">
        <v>96351.386301558261</v>
      </c>
      <c r="Q119" s="9">
        <v>40.114446522638502</v>
      </c>
      <c r="R119" s="9">
        <v>12.373092972833964</v>
      </c>
      <c r="S119" s="9">
        <v>18.014115811841922</v>
      </c>
      <c r="T119" s="10">
        <v>170.96065790961353</v>
      </c>
      <c r="U119" s="12">
        <v>0.9628453014286944</v>
      </c>
      <c r="V119" s="9">
        <v>50.444135461868825</v>
      </c>
      <c r="W119" s="10">
        <v>333.64385163528215</v>
      </c>
      <c r="X119" s="9">
        <v>31.948952936773086</v>
      </c>
      <c r="Y119" s="10">
        <v>170.87085384323964</v>
      </c>
      <c r="Z119" s="9">
        <v>11.864379593526815</v>
      </c>
      <c r="AA119" s="10">
        <v>263.31520672823706</v>
      </c>
      <c r="AB119" t="s">
        <v>1204</v>
      </c>
      <c r="AC119" s="11">
        <v>1.8503326249329173</v>
      </c>
      <c r="AD119" s="12">
        <v>0.25371918533919624</v>
      </c>
      <c r="AE119" s="10">
        <v>672.56567574148346</v>
      </c>
      <c r="AF119" s="9">
        <v>24.096529539306829</v>
      </c>
      <c r="AG119" s="9">
        <v>52.562961945288251</v>
      </c>
      <c r="AH119" s="11">
        <v>6.4885258301815032</v>
      </c>
      <c r="AI119" s="9">
        <v>27.011807923364682</v>
      </c>
      <c r="AJ119" s="11">
        <v>6.2366759685530173</v>
      </c>
      <c r="AK119" s="11">
        <v>1.8975331366690213</v>
      </c>
      <c r="AL119" s="11">
        <v>6.0809494753147488</v>
      </c>
      <c r="AM119" s="12">
        <v>0.90734258019566705</v>
      </c>
      <c r="AN119" s="11">
        <v>5.9821433118987484</v>
      </c>
      <c r="AO119" s="11">
        <v>1.2615223499163062</v>
      </c>
      <c r="AP119" s="11">
        <v>3.3127487531066482</v>
      </c>
      <c r="AQ119" s="12">
        <v>0.48625021739478047</v>
      </c>
      <c r="AR119" s="11">
        <v>3.3001704069305791</v>
      </c>
      <c r="AS119" s="12">
        <v>0.44031762272752795</v>
      </c>
      <c r="AT119" s="11">
        <v>4.6469978226252895</v>
      </c>
      <c r="AU119" s="9">
        <v>10.565425031125924</v>
      </c>
      <c r="AV119" s="13">
        <v>3.607239467801579E-2</v>
      </c>
      <c r="AW119" s="11">
        <v>5.473100206148759</v>
      </c>
      <c r="AX119" s="11">
        <v>1.7437470152233494</v>
      </c>
      <c r="AY119" s="12">
        <v>0.68299695575776964</v>
      </c>
      <c r="AZ119" s="10">
        <v>927.29400938458116</v>
      </c>
      <c r="BA119" s="10">
        <v>845.8236286930395</v>
      </c>
      <c r="BB119" s="10">
        <v>2792.7688749341596</v>
      </c>
      <c r="BC119" s="10">
        <v>9876.4192438452828</v>
      </c>
      <c r="BD119" t="s">
        <v>1203</v>
      </c>
      <c r="BE119" s="10">
        <v>771.15616322853668</v>
      </c>
      <c r="BF119" s="10">
        <v>394.0736490252288</v>
      </c>
      <c r="BG119" s="11">
        <v>1.3200457651526609</v>
      </c>
      <c r="BH119" s="10">
        <v>554.09057156383233</v>
      </c>
      <c r="BI119" s="9">
        <v>14.955898159391298</v>
      </c>
      <c r="BJ119" s="9">
        <v>49.226676242853515</v>
      </c>
      <c r="BK119" s="10">
        <v>3662.9478656736219</v>
      </c>
      <c r="BL119" s="11">
        <v>1.5191126610593864</v>
      </c>
      <c r="BM119" s="11">
        <v>1.0393287219041873</v>
      </c>
      <c r="BN119" s="12">
        <v>0.84302978704842235</v>
      </c>
      <c r="BO119" s="11">
        <v>8.0327629227111199</v>
      </c>
      <c r="BP119" s="12">
        <v>0.30638066120958846</v>
      </c>
      <c r="BQ119" s="11">
        <v>2.0457697511746566</v>
      </c>
      <c r="BR119" s="9">
        <v>11.174855481090319</v>
      </c>
      <c r="BS119" s="11">
        <v>1.1960933259813749</v>
      </c>
      <c r="BT119" s="11">
        <v>6.5663716766652538</v>
      </c>
      <c r="BU119" s="12">
        <v>0.58278022641460236</v>
      </c>
      <c r="BV119" s="11">
        <v>9.9905840770836836</v>
      </c>
      <c r="BW119" t="s">
        <v>1204</v>
      </c>
      <c r="BX119" s="12">
        <v>0.27404524593245572</v>
      </c>
      <c r="BY119" s="12">
        <v>0.10622539922344849</v>
      </c>
      <c r="BZ119" s="9">
        <v>19.11466034324544</v>
      </c>
      <c r="CA119" s="12">
        <v>0.74496098666814192</v>
      </c>
      <c r="CB119" s="11">
        <v>1.8553235995481199</v>
      </c>
      <c r="CC119" s="12">
        <v>0.26027894525494649</v>
      </c>
      <c r="CD119" s="11">
        <v>1.3485261637085777</v>
      </c>
      <c r="CE119" s="12">
        <v>0.47728018771021746</v>
      </c>
      <c r="CF119" s="12">
        <v>0.1404449904177511</v>
      </c>
      <c r="CG119" s="12">
        <v>0.55243881608738821</v>
      </c>
      <c r="CH119" s="13">
        <v>8.0657824151884633E-2</v>
      </c>
      <c r="CI119" s="12">
        <v>0.33760383488712647</v>
      </c>
      <c r="CJ119" s="13">
        <v>9.4637825267089609E-2</v>
      </c>
      <c r="CK119" s="12">
        <v>0.25132659139848967</v>
      </c>
      <c r="CL119" s="13">
        <v>4.9802389325385638E-2</v>
      </c>
      <c r="CM119" s="12">
        <v>0.33586999199261147</v>
      </c>
      <c r="CN119" s="13">
        <v>5.0946516912184443E-2</v>
      </c>
      <c r="CO119" s="12">
        <v>0.3179143208341923</v>
      </c>
      <c r="CP119" s="12">
        <v>0.51152145957479211</v>
      </c>
      <c r="CQ119" s="13">
        <v>1.8580116016818526E-2</v>
      </c>
      <c r="CR119" s="12">
        <v>0.23234391963456261</v>
      </c>
      <c r="CS119" s="12">
        <v>0.12275474462484857</v>
      </c>
      <c r="CT119" s="12">
        <v>0.46400000000000002</v>
      </c>
      <c r="CU119" s="9">
        <v>13.6</v>
      </c>
      <c r="CV119" s="12">
        <v>0.45300000000000001</v>
      </c>
      <c r="CW119" s="11">
        <v>1.65</v>
      </c>
      <c r="CX119" s="10">
        <v>340</v>
      </c>
      <c r="CY119" s="9">
        <v>58.7</v>
      </c>
      <c r="CZ119" s="11">
        <v>5.31</v>
      </c>
      <c r="DA119" s="10">
        <v>508</v>
      </c>
      <c r="DB119" s="12">
        <v>0.20200000000000001</v>
      </c>
      <c r="DC119" s="11">
        <v>1.9</v>
      </c>
      <c r="DD119" s="13">
        <v>6.83E-2</v>
      </c>
      <c r="DE119" s="12">
        <v>0.51300000000000001</v>
      </c>
      <c r="DF119" s="11">
        <v>9.6</v>
      </c>
      <c r="DG119" s="13">
        <v>4.1399999999999999E-2</v>
      </c>
      <c r="DH119" s="12">
        <v>0.53500000000000003</v>
      </c>
      <c r="DI119" s="12">
        <v>0.192</v>
      </c>
      <c r="DJ119" s="12">
        <v>0.34899999999999998</v>
      </c>
      <c r="DK119" s="12">
        <v>0.32300000000000001</v>
      </c>
      <c r="DL119" s="13">
        <v>4.3999999999999997E-2</v>
      </c>
      <c r="DM119" s="14">
        <v>4.1599999999999996E-3</v>
      </c>
      <c r="DN119" s="14">
        <v>3.46E-3</v>
      </c>
      <c r="DO119" s="13">
        <v>2.53E-2</v>
      </c>
      <c r="DP119" s="14">
        <v>3.82E-3</v>
      </c>
      <c r="DQ119" s="13">
        <v>2.23E-2</v>
      </c>
      <c r="DR119" s="12">
        <v>0.53100000000000003</v>
      </c>
      <c r="DS119" s="12">
        <v>0.27700000000000002</v>
      </c>
      <c r="DT119" s="12">
        <v>0.11600000000000001</v>
      </c>
      <c r="DU119" s="13">
        <v>2.5600000000000001E-2</v>
      </c>
      <c r="DV119" s="14">
        <v>2.8600000000000001E-3</v>
      </c>
      <c r="DW119" s="14">
        <v>3.0100000000000001E-3</v>
      </c>
      <c r="DX119" s="14">
        <v>2.5500000000000002E-3</v>
      </c>
      <c r="DY119" s="13">
        <v>1.4999999999999999E-2</v>
      </c>
      <c r="DZ119" s="13">
        <v>1.7299999999999999E-2</v>
      </c>
      <c r="EA119" s="14">
        <v>4.7600000000000003E-3</v>
      </c>
      <c r="EB119" s="13">
        <v>1.6500000000000001E-2</v>
      </c>
      <c r="EC119" s="14">
        <v>2.5000000000000001E-3</v>
      </c>
      <c r="ED119" s="13">
        <v>1.03E-2</v>
      </c>
      <c r="EE119" s="14">
        <v>2.7000000000000001E-3</v>
      </c>
      <c r="EF119" s="14">
        <v>7.6899999999999998E-3</v>
      </c>
      <c r="EG119" s="14">
        <v>9.7900000000000001E-3</v>
      </c>
      <c r="EH119" s="13">
        <v>1.23E-2</v>
      </c>
      <c r="EI119" s="14">
        <v>2.8E-3</v>
      </c>
      <c r="EJ119" s="14">
        <v>9.4699999999999993E-3</v>
      </c>
      <c r="EK119" s="13">
        <v>3.8899999999999997E-2</v>
      </c>
      <c r="EL119" s="13">
        <v>2.41E-2</v>
      </c>
      <c r="EM119" s="14">
        <v>2.99E-3</v>
      </c>
      <c r="EN119" s="14">
        <v>2.8400000000000001E-3</v>
      </c>
    </row>
    <row r="120" spans="1:144" x14ac:dyDescent="0.25">
      <c r="A120" t="s">
        <v>1205</v>
      </c>
      <c r="B120">
        <v>3</v>
      </c>
      <c r="C120" t="s">
        <v>831</v>
      </c>
      <c r="D120" s="9">
        <v>10.289732797776253</v>
      </c>
      <c r="E120" s="10">
        <v>23928.382032665369</v>
      </c>
      <c r="F120" s="10">
        <v>24424.350087319697</v>
      </c>
      <c r="G120" s="10">
        <v>74592.310285762884</v>
      </c>
      <c r="H120" s="10">
        <v>269213.45812613791</v>
      </c>
      <c r="I120" t="s">
        <v>1151</v>
      </c>
      <c r="J120" s="10">
        <v>15761.685096294621</v>
      </c>
      <c r="K120" s="10">
        <v>50457.528039999997</v>
      </c>
      <c r="L120" s="9">
        <v>33.055307131345018</v>
      </c>
      <c r="M120" s="10">
        <v>14876.275509463492</v>
      </c>
      <c r="N120" s="10">
        <v>430.04535668378628</v>
      </c>
      <c r="O120" s="10">
        <v>1535.6232013689864</v>
      </c>
      <c r="P120" s="10">
        <v>95005.053966149164</v>
      </c>
      <c r="Q120" s="9">
        <v>39.471743120646799</v>
      </c>
      <c r="R120" s="9">
        <v>12.469738097086099</v>
      </c>
      <c r="S120" s="9">
        <v>18.08975759560202</v>
      </c>
      <c r="T120" s="10">
        <v>166.83603531597058</v>
      </c>
      <c r="U120" s="11">
        <v>1.0376130855575092</v>
      </c>
      <c r="V120" s="9">
        <v>48.38434302278494</v>
      </c>
      <c r="W120" s="10">
        <v>331.15031733542162</v>
      </c>
      <c r="X120" s="9">
        <v>31.107524067298996</v>
      </c>
      <c r="Y120" s="10">
        <v>166.59916901086578</v>
      </c>
      <c r="Z120" s="9">
        <v>11.824069628519849</v>
      </c>
      <c r="AA120" s="10">
        <v>264.44693921777076</v>
      </c>
      <c r="AB120" t="s">
        <v>1206</v>
      </c>
      <c r="AC120" s="11">
        <v>2.1255035154707045</v>
      </c>
      <c r="AD120" s="12">
        <v>0.35785905411920627</v>
      </c>
      <c r="AE120" s="10">
        <v>664.58027620307666</v>
      </c>
      <c r="AF120" s="9">
        <v>23.820049049302376</v>
      </c>
      <c r="AG120" s="9">
        <v>51.357321578747545</v>
      </c>
      <c r="AH120" s="11">
        <v>6.3578627730895354</v>
      </c>
      <c r="AI120" s="9">
        <v>27.082042350804549</v>
      </c>
      <c r="AJ120" s="11">
        <v>6.2008507946692566</v>
      </c>
      <c r="AK120" s="11">
        <v>1.920588197587112</v>
      </c>
      <c r="AL120" s="11">
        <v>6.1017728137882097</v>
      </c>
      <c r="AM120" s="12">
        <v>0.91296005989081852</v>
      </c>
      <c r="AN120" s="11">
        <v>6.1652213217865635</v>
      </c>
      <c r="AO120" s="11">
        <v>1.1963813307782205</v>
      </c>
      <c r="AP120" s="11">
        <v>3.3603258003151448</v>
      </c>
      <c r="AQ120" s="12">
        <v>0.50516303405904428</v>
      </c>
      <c r="AR120" s="11">
        <v>3.2386317290059305</v>
      </c>
      <c r="AS120" s="12">
        <v>0.45569054423241512</v>
      </c>
      <c r="AT120" s="11">
        <v>4.7324703731996962</v>
      </c>
      <c r="AU120" s="9">
        <v>10.588191784381076</v>
      </c>
      <c r="AV120" s="13">
        <v>4.0577973856121594E-2</v>
      </c>
      <c r="AW120" s="11">
        <v>5.6352478950249072</v>
      </c>
      <c r="AX120" s="11">
        <v>1.7252276734214089</v>
      </c>
      <c r="AY120" s="12">
        <v>0.6772499446800001</v>
      </c>
      <c r="AZ120" s="10">
        <v>644.18282331643888</v>
      </c>
      <c r="BA120" s="10">
        <v>878.41946721964484</v>
      </c>
      <c r="BB120" s="10">
        <v>2451.3626317553867</v>
      </c>
      <c r="BC120" s="10">
        <v>7757.4542866188003</v>
      </c>
      <c r="BD120" t="s">
        <v>1151</v>
      </c>
      <c r="BE120" s="10">
        <v>607.98032385282829</v>
      </c>
      <c r="BF120" s="10">
        <v>301.86277593316686</v>
      </c>
      <c r="BG120" s="12">
        <v>0.87585566308685947</v>
      </c>
      <c r="BH120" s="10">
        <v>501.11518743602119</v>
      </c>
      <c r="BI120" s="9">
        <v>11.54433855672716</v>
      </c>
      <c r="BJ120" s="9">
        <v>46.21801258835913</v>
      </c>
      <c r="BK120" s="10">
        <v>2695.5011965023746</v>
      </c>
      <c r="BL120" s="11">
        <v>1.2982847336284318</v>
      </c>
      <c r="BM120" s="12">
        <v>0.83042500287412069</v>
      </c>
      <c r="BN120" s="12">
        <v>0.72968297084314759</v>
      </c>
      <c r="BO120" s="11">
        <v>6.5837908881056322</v>
      </c>
      <c r="BP120" s="12">
        <v>0.32213977690932299</v>
      </c>
      <c r="BQ120" s="11">
        <v>1.4306649397471736</v>
      </c>
      <c r="BR120" s="9">
        <v>10.263015939200054</v>
      </c>
      <c r="BS120" s="12">
        <v>0.92024869426681544</v>
      </c>
      <c r="BT120" s="11">
        <v>4.2800334006721128</v>
      </c>
      <c r="BU120" s="12">
        <v>0.43385607498003281</v>
      </c>
      <c r="BV120" s="11">
        <v>8.4984051499487698</v>
      </c>
      <c r="BW120" t="s">
        <v>1206</v>
      </c>
      <c r="BX120" s="12">
        <v>0.2173214721306545</v>
      </c>
      <c r="BY120" s="13">
        <v>8.3502045050884599E-2</v>
      </c>
      <c r="BZ120" s="9">
        <v>16.2777415216927</v>
      </c>
      <c r="CA120" s="12">
        <v>0.65027186710082074</v>
      </c>
      <c r="CB120" s="11">
        <v>1.6661665578513338</v>
      </c>
      <c r="CC120" s="12">
        <v>0.21218876803312539</v>
      </c>
      <c r="CD120" s="11">
        <v>1.0086193806578827</v>
      </c>
      <c r="CE120" s="12">
        <v>0.47041911494800903</v>
      </c>
      <c r="CF120" s="12">
        <v>0.16610749158232141</v>
      </c>
      <c r="CG120" s="12">
        <v>0.49129507692221852</v>
      </c>
      <c r="CH120" s="13">
        <v>8.6503417564709639E-2</v>
      </c>
      <c r="CI120" s="12">
        <v>0.39317443539037306</v>
      </c>
      <c r="CJ120" s="13">
        <v>7.9498652439455225E-2</v>
      </c>
      <c r="CK120" s="12">
        <v>0.24199520201937685</v>
      </c>
      <c r="CL120" s="13">
        <v>5.8346667433723597E-2</v>
      </c>
      <c r="CM120" s="12">
        <v>0.33524880349317293</v>
      </c>
      <c r="CN120" s="13">
        <v>4.689990683531732E-2</v>
      </c>
      <c r="CO120" s="12">
        <v>0.29914523664198345</v>
      </c>
      <c r="CP120" s="12">
        <v>0.49126330017800046</v>
      </c>
      <c r="CQ120" s="13">
        <v>2.2598124039944312E-2</v>
      </c>
      <c r="CR120" s="12">
        <v>0.23238888429000881</v>
      </c>
      <c r="CS120" s="12">
        <v>0.10663544632118444</v>
      </c>
      <c r="CT120" s="12">
        <v>0.436</v>
      </c>
      <c r="CU120" s="9">
        <v>13.5</v>
      </c>
      <c r="CV120" s="12">
        <v>0.51400000000000001</v>
      </c>
      <c r="CW120" s="11">
        <v>1.77</v>
      </c>
      <c r="CX120" s="10">
        <v>336</v>
      </c>
      <c r="CY120" s="9">
        <v>58.8</v>
      </c>
      <c r="CZ120" s="11">
        <v>5.29</v>
      </c>
      <c r="DA120" s="10">
        <v>520</v>
      </c>
      <c r="DB120" s="12">
        <v>0.184</v>
      </c>
      <c r="DC120" s="11">
        <v>1.95</v>
      </c>
      <c r="DD120" s="13">
        <v>7.51E-2</v>
      </c>
      <c r="DE120" s="12">
        <v>0.51800000000000002</v>
      </c>
      <c r="DF120" s="11">
        <v>9.9</v>
      </c>
      <c r="DG120" s="13">
        <v>3.6799999999999999E-2</v>
      </c>
      <c r="DH120" s="12">
        <v>0.55600000000000005</v>
      </c>
      <c r="DI120" s="12">
        <v>0.20200000000000001</v>
      </c>
      <c r="DJ120" s="12">
        <v>0.46100000000000002</v>
      </c>
      <c r="DK120" s="12">
        <v>0.35699999999999998</v>
      </c>
      <c r="DL120" s="13">
        <v>4.8800000000000003E-2</v>
      </c>
      <c r="DM120" s="14">
        <v>4.13E-3</v>
      </c>
      <c r="DN120" s="14">
        <v>3.4299999999999999E-3</v>
      </c>
      <c r="DO120" s="13">
        <v>3.2800000000000003E-2</v>
      </c>
      <c r="DP120" s="14">
        <v>3.79E-3</v>
      </c>
      <c r="DQ120" s="13">
        <v>2.2200000000000001E-2</v>
      </c>
      <c r="DR120" s="12">
        <v>0.59899999999999998</v>
      </c>
      <c r="DS120" s="12">
        <v>0.21099999999999999</v>
      </c>
      <c r="DT120" s="13">
        <v>8.4199999999999997E-2</v>
      </c>
      <c r="DU120" s="12">
        <v>0.49299999999999999</v>
      </c>
      <c r="DV120" s="14">
        <v>2.8400000000000001E-3</v>
      </c>
      <c r="DW120" s="14">
        <v>2.99E-3</v>
      </c>
      <c r="DX120" s="14">
        <v>2.5400000000000002E-3</v>
      </c>
      <c r="DY120" s="13">
        <v>1.49E-2</v>
      </c>
      <c r="DZ120" s="13">
        <v>1.72E-2</v>
      </c>
      <c r="EA120" s="14">
        <v>4.7299999999999998E-3</v>
      </c>
      <c r="EB120" s="13">
        <v>1.6400000000000001E-2</v>
      </c>
      <c r="EC120" s="14">
        <v>2.49E-3</v>
      </c>
      <c r="ED120" s="13">
        <v>1.0200000000000001E-2</v>
      </c>
      <c r="EE120" s="14">
        <v>2.6900000000000001E-3</v>
      </c>
      <c r="EF120" s="13">
        <v>2.8799999999999999E-2</v>
      </c>
      <c r="EG120" s="14">
        <v>2.5799999999999998E-3</v>
      </c>
      <c r="EH120" s="13">
        <v>1.2200000000000001E-2</v>
      </c>
      <c r="EI120" s="14">
        <v>2.7799999999999999E-3</v>
      </c>
      <c r="EJ120" s="14">
        <v>9.41E-3</v>
      </c>
      <c r="EK120" s="13">
        <v>3.8600000000000002E-2</v>
      </c>
      <c r="EL120" s="13">
        <v>2.5899999999999999E-2</v>
      </c>
      <c r="EM120" s="14">
        <v>2.97E-3</v>
      </c>
      <c r="EN120" s="14">
        <v>2.8300000000000001E-3</v>
      </c>
    </row>
    <row r="121" spans="1:144" x14ac:dyDescent="0.25">
      <c r="A121" t="s">
        <v>1207</v>
      </c>
      <c r="B121">
        <v>3</v>
      </c>
      <c r="C121" t="s">
        <v>831</v>
      </c>
      <c r="D121" s="11">
        <v>9.9876541930270459</v>
      </c>
      <c r="E121" s="10">
        <v>24462.741490367825</v>
      </c>
      <c r="F121" s="10">
        <v>24378.263587380468</v>
      </c>
      <c r="G121" s="10">
        <v>73656.067292050342</v>
      </c>
      <c r="H121" s="10">
        <v>265006.76240602852</v>
      </c>
      <c r="I121" s="10">
        <v>1353.8303526994655</v>
      </c>
      <c r="J121" s="10">
        <v>16216.541967795187</v>
      </c>
      <c r="K121" s="10">
        <v>50457.528039999997</v>
      </c>
      <c r="L121" s="9">
        <v>32.201995047748959</v>
      </c>
      <c r="M121" s="10">
        <v>14764.835338220213</v>
      </c>
      <c r="N121" s="10">
        <v>438.07689369987736</v>
      </c>
      <c r="O121" s="10">
        <v>1558.6705399202212</v>
      </c>
      <c r="P121" s="10">
        <v>98657.841612050659</v>
      </c>
      <c r="Q121" s="9">
        <v>39.974114263890996</v>
      </c>
      <c r="R121" s="9">
        <v>12.080860049207677</v>
      </c>
      <c r="S121" s="9">
        <v>17.454299255918691</v>
      </c>
      <c r="T121" s="10">
        <v>168.9615788644187</v>
      </c>
      <c r="U121" s="12">
        <v>0.8203068666090475</v>
      </c>
      <c r="V121" s="9">
        <v>50.198427401214737</v>
      </c>
      <c r="W121" s="10">
        <v>331.76057960131408</v>
      </c>
      <c r="X121" s="9">
        <v>32.414197823901212</v>
      </c>
      <c r="Y121" s="10">
        <v>170.34034014025173</v>
      </c>
      <c r="Z121" s="9">
        <v>11.782991374699133</v>
      </c>
      <c r="AA121" s="10">
        <v>273.13037487495762</v>
      </c>
      <c r="AB121" t="s">
        <v>1208</v>
      </c>
      <c r="AC121" s="11">
        <v>2.3249291005630144</v>
      </c>
      <c r="AD121" s="12">
        <v>0.37679143222043043</v>
      </c>
      <c r="AE121" s="10">
        <v>677.08198586837818</v>
      </c>
      <c r="AF121" s="9">
        <v>24.502547429588361</v>
      </c>
      <c r="AG121" s="9">
        <v>51.825273238883085</v>
      </c>
      <c r="AH121" s="11">
        <v>6.4265717368400512</v>
      </c>
      <c r="AI121" s="9">
        <v>27.512660614507471</v>
      </c>
      <c r="AJ121" s="11">
        <v>6.1697234514247352</v>
      </c>
      <c r="AK121" s="11">
        <v>1.8942965944176722</v>
      </c>
      <c r="AL121" s="11">
        <v>6.0158037702450455</v>
      </c>
      <c r="AM121" s="12">
        <v>0.94437170424380179</v>
      </c>
      <c r="AN121" s="11">
        <v>5.8567182757834058</v>
      </c>
      <c r="AO121" s="11">
        <v>1.1736876112235228</v>
      </c>
      <c r="AP121" s="11">
        <v>3.4842277225614469</v>
      </c>
      <c r="AQ121" s="12">
        <v>0.45335894561830886</v>
      </c>
      <c r="AR121" s="11">
        <v>3.4033823478160063</v>
      </c>
      <c r="AS121" s="12">
        <v>0.48418259655122237</v>
      </c>
      <c r="AT121" s="11">
        <v>4.561964716755484</v>
      </c>
      <c r="AU121" s="9">
        <v>10.800445051306687</v>
      </c>
      <c r="AV121" s="13">
        <v>4.315163482271938E-2</v>
      </c>
      <c r="AW121" s="11">
        <v>5.7205002119990418</v>
      </c>
      <c r="AX121" s="11">
        <v>1.6662986197557843</v>
      </c>
      <c r="AY121" s="12">
        <v>0.6013094739516931</v>
      </c>
      <c r="AZ121" s="10">
        <v>728.1259989679512</v>
      </c>
      <c r="BA121" s="10">
        <v>837.3118075990327</v>
      </c>
      <c r="BB121" s="10">
        <v>2096.6107259081746</v>
      </c>
      <c r="BC121" s="10">
        <v>8300.1521857170628</v>
      </c>
      <c r="BD121" s="10">
        <v>186.94171078377872</v>
      </c>
      <c r="BE121" s="10">
        <v>666.15932094544951</v>
      </c>
      <c r="BF121" s="10">
        <v>371.87312022196909</v>
      </c>
      <c r="BG121" s="11">
        <v>1.0825557460596176</v>
      </c>
      <c r="BH121" s="10">
        <v>529.42684033685271</v>
      </c>
      <c r="BI121" s="9">
        <v>13.622601888359835</v>
      </c>
      <c r="BJ121" s="9">
        <v>48.803473243926412</v>
      </c>
      <c r="BK121" s="10">
        <v>3035.7756625040588</v>
      </c>
      <c r="BL121" s="11">
        <v>1.2460112379448476</v>
      </c>
      <c r="BM121" s="11">
        <v>1.0008473729716891</v>
      </c>
      <c r="BN121" s="12">
        <v>0.82893054840749958</v>
      </c>
      <c r="BO121" s="11">
        <v>5.4384634985327738</v>
      </c>
      <c r="BP121" s="12">
        <v>0.30877202748477101</v>
      </c>
      <c r="BQ121" s="11">
        <v>1.7366597396117469</v>
      </c>
      <c r="BR121" s="9">
        <v>10.952763626364796</v>
      </c>
      <c r="BS121" s="11">
        <v>1.29657366134399</v>
      </c>
      <c r="BT121" s="11">
        <v>5.937115519669673</v>
      </c>
      <c r="BU121" s="12">
        <v>0.46922372863431289</v>
      </c>
      <c r="BV121" s="11">
        <v>9.2295109404173026</v>
      </c>
      <c r="BW121" t="s">
        <v>1208</v>
      </c>
      <c r="BX121" s="12">
        <v>0.28534217154057878</v>
      </c>
      <c r="BY121" s="13">
        <v>9.9120678578006299E-2</v>
      </c>
      <c r="BZ121" s="9">
        <v>21.676770693949287</v>
      </c>
      <c r="CA121" s="12">
        <v>0.70375233159801354</v>
      </c>
      <c r="CB121" s="11">
        <v>1.639988848361333</v>
      </c>
      <c r="CC121" s="12">
        <v>0.26013421471682407</v>
      </c>
      <c r="CD121" s="11">
        <v>1.2056293541624552</v>
      </c>
      <c r="CE121" s="12">
        <v>0.47223462177593289</v>
      </c>
      <c r="CF121" s="12">
        <v>0.15800177315817968</v>
      </c>
      <c r="CG121" s="12">
        <v>0.42926030900221296</v>
      </c>
      <c r="CH121" s="13">
        <v>7.4349273016230677E-2</v>
      </c>
      <c r="CI121" s="12">
        <v>0.3340387369662739</v>
      </c>
      <c r="CJ121" s="13">
        <v>8.3543464685585461E-2</v>
      </c>
      <c r="CK121" s="12">
        <v>0.22695255371123951</v>
      </c>
      <c r="CL121" s="13">
        <v>5.0263599331934423E-2</v>
      </c>
      <c r="CM121" s="12">
        <v>0.34429819876193518</v>
      </c>
      <c r="CN121" s="13">
        <v>5.4853952169176309E-2</v>
      </c>
      <c r="CO121" s="12">
        <v>0.2772180255335091</v>
      </c>
      <c r="CP121" s="12">
        <v>0.48102407051677415</v>
      </c>
      <c r="CQ121" s="13">
        <v>2.836926697945755E-2</v>
      </c>
      <c r="CR121" s="12">
        <v>0.24244399974899439</v>
      </c>
      <c r="CS121" s="13">
        <v>8.0368559675177809E-2</v>
      </c>
      <c r="CT121" s="12">
        <v>0.47499999999999998</v>
      </c>
      <c r="CU121" s="9">
        <v>13.7</v>
      </c>
      <c r="CV121" s="12">
        <v>0.46200000000000002</v>
      </c>
      <c r="CW121" s="11">
        <v>1.63</v>
      </c>
      <c r="CX121" s="10">
        <v>334</v>
      </c>
      <c r="CY121" s="9">
        <v>54.6</v>
      </c>
      <c r="CZ121" s="11">
        <v>5.28</v>
      </c>
      <c r="DA121" s="10">
        <v>505</v>
      </c>
      <c r="DB121" s="12">
        <v>0.20399999999999999</v>
      </c>
      <c r="DC121" s="11">
        <v>1.8</v>
      </c>
      <c r="DD121" s="13">
        <v>7.8899999999999998E-2</v>
      </c>
      <c r="DE121" s="12">
        <v>0.50800000000000001</v>
      </c>
      <c r="DF121" s="11">
        <v>9.0299999999999994</v>
      </c>
      <c r="DG121" s="13">
        <v>4.0800000000000003E-2</v>
      </c>
      <c r="DH121" s="12">
        <v>0.52600000000000002</v>
      </c>
      <c r="DI121" s="12">
        <v>0.153</v>
      </c>
      <c r="DJ121" s="12">
        <v>0.46</v>
      </c>
      <c r="DK121" s="12">
        <v>0.38700000000000001</v>
      </c>
      <c r="DL121" s="13">
        <v>4.6199999999999998E-2</v>
      </c>
      <c r="DM121" s="14">
        <v>4.1099999999999999E-3</v>
      </c>
      <c r="DN121" s="14">
        <v>3.4099999999999998E-3</v>
      </c>
      <c r="DO121" s="14">
        <v>6.6400000000000001E-3</v>
      </c>
      <c r="DP121" s="14">
        <v>3.7699999999999999E-3</v>
      </c>
      <c r="DQ121" s="12">
        <v>0.109</v>
      </c>
      <c r="DR121" s="12">
        <v>0.52500000000000002</v>
      </c>
      <c r="DS121" s="12">
        <v>0.24399999999999999</v>
      </c>
      <c r="DT121" s="12">
        <v>0.10299999999999999</v>
      </c>
      <c r="DU121" s="13">
        <v>2.53E-2</v>
      </c>
      <c r="DV121" s="14">
        <v>2.82E-3</v>
      </c>
      <c r="DW121" s="14">
        <v>2.97E-3</v>
      </c>
      <c r="DX121" s="14">
        <v>2.5200000000000001E-3</v>
      </c>
      <c r="DY121" s="13">
        <v>1.49E-2</v>
      </c>
      <c r="DZ121" s="13">
        <v>1.72E-2</v>
      </c>
      <c r="EA121" s="14">
        <v>4.7000000000000002E-3</v>
      </c>
      <c r="EB121" s="13">
        <v>1.6299999999999999E-2</v>
      </c>
      <c r="EC121" s="14">
        <v>2.47E-3</v>
      </c>
      <c r="ED121" s="13">
        <v>1.01E-2</v>
      </c>
      <c r="EE121" s="14">
        <v>2.66E-3</v>
      </c>
      <c r="EF121" s="14">
        <v>7.5900000000000004E-3</v>
      </c>
      <c r="EG121" s="14">
        <v>2.5500000000000002E-3</v>
      </c>
      <c r="EH121" s="13">
        <v>1.21E-2</v>
      </c>
      <c r="EI121" s="14">
        <v>2.7499999999999998E-3</v>
      </c>
      <c r="EJ121" s="14">
        <v>9.3500000000000007E-3</v>
      </c>
      <c r="EK121" s="13">
        <v>3.4299999999999997E-2</v>
      </c>
      <c r="EL121" s="13">
        <v>3.39E-2</v>
      </c>
      <c r="EM121" s="14">
        <v>2.97E-3</v>
      </c>
      <c r="EN121" s="14">
        <v>2.8300000000000001E-3</v>
      </c>
    </row>
    <row r="122" spans="1:144" x14ac:dyDescent="0.25">
      <c r="A122" t="s">
        <v>1209</v>
      </c>
      <c r="B122">
        <v>3</v>
      </c>
      <c r="C122" t="s">
        <v>831</v>
      </c>
      <c r="D122" s="9">
        <v>10.058580997548159</v>
      </c>
      <c r="E122" s="10">
        <v>24729.480813157392</v>
      </c>
      <c r="F122" s="10">
        <v>25022.397933338048</v>
      </c>
      <c r="G122" s="10">
        <v>76357.48209321429</v>
      </c>
      <c r="H122" s="10">
        <v>274850.58445315424</v>
      </c>
      <c r="I122" s="10">
        <v>1499.0429110572491</v>
      </c>
      <c r="J122" s="10">
        <v>16570.479095390212</v>
      </c>
      <c r="K122" s="10">
        <v>50457.528039999997</v>
      </c>
      <c r="L122" s="9">
        <v>32.903152530729244</v>
      </c>
      <c r="M122" s="10">
        <v>14874.435801705567</v>
      </c>
      <c r="N122" s="10">
        <v>447.97066524869535</v>
      </c>
      <c r="O122" s="10">
        <v>1572.6102237778791</v>
      </c>
      <c r="P122" s="10">
        <v>100057.69227671492</v>
      </c>
      <c r="Q122" s="9">
        <v>40.280966701311741</v>
      </c>
      <c r="R122" s="9">
        <v>12.487638406777178</v>
      </c>
      <c r="S122" s="9">
        <v>18.322783140486408</v>
      </c>
      <c r="T122" s="10">
        <v>172.66382347349074</v>
      </c>
      <c r="U122" s="12">
        <v>0.93459364438871251</v>
      </c>
      <c r="V122" s="9">
        <v>50.061058055209052</v>
      </c>
      <c r="W122" s="10">
        <v>337.41237520411215</v>
      </c>
      <c r="X122" s="9">
        <v>32.178330727223909</v>
      </c>
      <c r="Y122" s="10">
        <v>170.87685287061248</v>
      </c>
      <c r="Z122" s="9">
        <v>11.895550060801556</v>
      </c>
      <c r="AA122" s="10">
        <v>272.88529155742128</v>
      </c>
      <c r="AB122" s="12">
        <v>0.333235347737455</v>
      </c>
      <c r="AC122" s="11">
        <v>2.1619103344671666</v>
      </c>
      <c r="AD122" s="12">
        <v>0.26048726503682873</v>
      </c>
      <c r="AE122" s="10">
        <v>677.95356678847952</v>
      </c>
      <c r="AF122" s="9">
        <v>24.26137464827131</v>
      </c>
      <c r="AG122" s="9">
        <v>52.203316167108362</v>
      </c>
      <c r="AH122" s="11">
        <v>6.6828580722756561</v>
      </c>
      <c r="AI122" s="9">
        <v>27.573676928386522</v>
      </c>
      <c r="AJ122" s="11">
        <v>6.5118960951855938</v>
      </c>
      <c r="AK122" s="11">
        <v>1.9295069961747009</v>
      </c>
      <c r="AL122" s="11">
        <v>5.9155554086972231</v>
      </c>
      <c r="AM122" s="12">
        <v>0.93496181472122897</v>
      </c>
      <c r="AN122" s="11">
        <v>5.8147601351921754</v>
      </c>
      <c r="AO122" s="11">
        <v>1.2112963603012616</v>
      </c>
      <c r="AP122" s="11">
        <v>3.4039620170790577</v>
      </c>
      <c r="AQ122" s="12">
        <v>0.53046990412817407</v>
      </c>
      <c r="AR122" s="11">
        <v>3.2417487304118011</v>
      </c>
      <c r="AS122" s="12">
        <v>0.42127051659870862</v>
      </c>
      <c r="AT122" s="11">
        <v>4.6109162333578952</v>
      </c>
      <c r="AU122" s="9">
        <v>10.896853026940745</v>
      </c>
      <c r="AV122" s="13">
        <v>4.5043539107507601E-2</v>
      </c>
      <c r="AW122" s="11">
        <v>5.7604954582352645</v>
      </c>
      <c r="AX122" s="11">
        <v>1.7286486603855551</v>
      </c>
      <c r="AY122" s="12">
        <v>0.75944495087192332</v>
      </c>
      <c r="AZ122" s="10">
        <v>913.60980740632078</v>
      </c>
      <c r="BA122" s="10">
        <v>899.23930173488066</v>
      </c>
      <c r="BB122" s="10">
        <v>2367.7397727162661</v>
      </c>
      <c r="BC122" s="10">
        <v>8343.0408844818576</v>
      </c>
      <c r="BD122" s="10">
        <v>207.60119495929075</v>
      </c>
      <c r="BE122" s="10">
        <v>741.05232686210445</v>
      </c>
      <c r="BF122" s="10">
        <v>407.02840541938031</v>
      </c>
      <c r="BG122" s="11">
        <v>1.0300501456804694</v>
      </c>
      <c r="BH122" s="10">
        <v>621.3112219461608</v>
      </c>
      <c r="BI122" s="9">
        <v>17.421444662796468</v>
      </c>
      <c r="BJ122" s="9">
        <v>58.539757006715909</v>
      </c>
      <c r="BK122" s="10">
        <v>3606.5799157104721</v>
      </c>
      <c r="BL122" s="11">
        <v>1.4599320429932352</v>
      </c>
      <c r="BM122" s="11">
        <v>1.228939606838094</v>
      </c>
      <c r="BN122" s="12">
        <v>0.86388677090123289</v>
      </c>
      <c r="BO122" s="11">
        <v>7.6441919428663816</v>
      </c>
      <c r="BP122" s="12">
        <v>0.31982226461842495</v>
      </c>
      <c r="BQ122" s="11">
        <v>1.9325523895538905</v>
      </c>
      <c r="BR122" s="9">
        <v>12.473184867962642</v>
      </c>
      <c r="BS122" s="11">
        <v>1.2534929063733677</v>
      </c>
      <c r="BT122" s="11">
        <v>6.7158971462259736</v>
      </c>
      <c r="BU122" s="12">
        <v>0.49575487529540158</v>
      </c>
      <c r="BV122" s="9">
        <v>10.888724423243026</v>
      </c>
      <c r="BW122" s="12">
        <v>0.21688079317385486</v>
      </c>
      <c r="BX122" s="12">
        <v>0.21917395386828045</v>
      </c>
      <c r="BY122" s="12">
        <v>0.11084226432470358</v>
      </c>
      <c r="BZ122" s="9">
        <v>19.46594400073332</v>
      </c>
      <c r="CA122" s="12">
        <v>0.66391387600044682</v>
      </c>
      <c r="CB122" s="11">
        <v>1.7323274747762833</v>
      </c>
      <c r="CC122" s="12">
        <v>0.40069339209841665</v>
      </c>
      <c r="CD122" s="11">
        <v>1.1952084532436786</v>
      </c>
      <c r="CE122" s="12">
        <v>0.56280890904227776</v>
      </c>
      <c r="CF122" s="12">
        <v>0.15044639151222808</v>
      </c>
      <c r="CG122" s="12">
        <v>0.46946569092222407</v>
      </c>
      <c r="CH122" s="13">
        <v>6.7076166950578914E-2</v>
      </c>
      <c r="CI122" s="12">
        <v>0.37240277425595225</v>
      </c>
      <c r="CJ122" s="13">
        <v>9.6797983670102464E-2</v>
      </c>
      <c r="CK122" s="12">
        <v>0.21040344574192557</v>
      </c>
      <c r="CL122" s="13">
        <v>5.7173252562603152E-2</v>
      </c>
      <c r="CM122" s="12">
        <v>0.3034546266643468</v>
      </c>
      <c r="CN122" s="13">
        <v>4.0535037894847102E-2</v>
      </c>
      <c r="CO122" s="12">
        <v>0.24861943200982034</v>
      </c>
      <c r="CP122" s="12">
        <v>0.58872890559125635</v>
      </c>
      <c r="CQ122" s="13">
        <v>2.0758200639199968E-2</v>
      </c>
      <c r="CR122" s="12">
        <v>0.25788133592890755</v>
      </c>
      <c r="CS122" s="12">
        <v>0.12989876363212427</v>
      </c>
      <c r="CT122" s="12">
        <v>0.497</v>
      </c>
      <c r="CU122" s="9">
        <v>13.9</v>
      </c>
      <c r="CV122" s="12">
        <v>0.496</v>
      </c>
      <c r="CW122" s="11">
        <v>1.7</v>
      </c>
      <c r="CX122" s="10">
        <v>339</v>
      </c>
      <c r="CY122" s="9">
        <v>56.3</v>
      </c>
      <c r="CZ122" s="11">
        <v>5.38</v>
      </c>
      <c r="DA122" s="10">
        <v>482</v>
      </c>
      <c r="DB122" s="12">
        <v>0.184</v>
      </c>
      <c r="DC122" s="11">
        <v>1.41</v>
      </c>
      <c r="DD122" s="13">
        <v>8.6400000000000005E-2</v>
      </c>
      <c r="DE122" s="12">
        <v>0.497</v>
      </c>
      <c r="DF122" s="11">
        <v>9.17</v>
      </c>
      <c r="DG122" s="13">
        <v>4.0099999999999997E-2</v>
      </c>
      <c r="DH122" s="12">
        <v>0.51800000000000002</v>
      </c>
      <c r="DI122" s="12">
        <v>0.22500000000000001</v>
      </c>
      <c r="DJ122" s="12">
        <v>0.63100000000000001</v>
      </c>
      <c r="DK122" s="12">
        <v>0.36899999999999999</v>
      </c>
      <c r="DL122" s="13">
        <v>4.9399999999999999E-2</v>
      </c>
      <c r="DM122" s="14">
        <v>4.1799999999999997E-3</v>
      </c>
      <c r="DN122" s="14">
        <v>3.47E-3</v>
      </c>
      <c r="DO122" s="14">
        <v>6.7499999999999999E-3</v>
      </c>
      <c r="DP122" s="14">
        <v>3.8300000000000001E-3</v>
      </c>
      <c r="DQ122" s="12">
        <v>0.111</v>
      </c>
      <c r="DR122" s="12">
        <v>0.25800000000000001</v>
      </c>
      <c r="DS122" s="12">
        <v>0.23</v>
      </c>
      <c r="DT122" s="12">
        <v>0.155</v>
      </c>
      <c r="DU122" s="13">
        <v>2.5700000000000001E-2</v>
      </c>
      <c r="DV122" s="14">
        <v>2.8700000000000002E-3</v>
      </c>
      <c r="DW122" s="14">
        <v>3.0200000000000001E-3</v>
      </c>
      <c r="DX122" s="14">
        <v>2.5600000000000002E-3</v>
      </c>
      <c r="DY122" s="13">
        <v>1.5100000000000001E-2</v>
      </c>
      <c r="DZ122" s="13">
        <v>1.7500000000000002E-2</v>
      </c>
      <c r="EA122" s="14">
        <v>4.7800000000000004E-3</v>
      </c>
      <c r="EB122" s="13">
        <v>1.66E-2</v>
      </c>
      <c r="EC122" s="14">
        <v>2.5100000000000001E-3</v>
      </c>
      <c r="ED122" s="13">
        <v>1.03E-2</v>
      </c>
      <c r="EE122" s="14">
        <v>2.7100000000000002E-3</v>
      </c>
      <c r="EF122" s="14">
        <v>7.7200000000000003E-3</v>
      </c>
      <c r="EG122" s="14">
        <v>2.5899999999999999E-3</v>
      </c>
      <c r="EH122" s="13">
        <v>1.23E-2</v>
      </c>
      <c r="EI122" s="14">
        <v>2.8E-3</v>
      </c>
      <c r="EJ122" s="14">
        <v>9.4999999999999998E-3</v>
      </c>
      <c r="EK122" s="13">
        <v>4.3200000000000002E-2</v>
      </c>
      <c r="EL122" s="13">
        <v>2.63E-2</v>
      </c>
      <c r="EM122" s="14">
        <v>3.0200000000000001E-3</v>
      </c>
      <c r="EN122" s="14">
        <v>2.8800000000000002E-3</v>
      </c>
    </row>
    <row r="123" spans="1:144" x14ac:dyDescent="0.25">
      <c r="A123" t="s">
        <v>1210</v>
      </c>
      <c r="B123">
        <v>3</v>
      </c>
      <c r="C123" t="s">
        <v>831</v>
      </c>
      <c r="D123" s="9">
        <v>10.024438887218867</v>
      </c>
      <c r="E123" s="10">
        <v>24092.177276864459</v>
      </c>
      <c r="F123" s="10">
        <v>23910.074080351893</v>
      </c>
      <c r="G123" s="10">
        <v>73052.296165265609</v>
      </c>
      <c r="H123" s="10">
        <v>268143.73618633073</v>
      </c>
      <c r="I123" s="10">
        <v>5216.1526336023508</v>
      </c>
      <c r="J123" s="10">
        <v>16271.161747582915</v>
      </c>
      <c r="K123" s="10">
        <v>50457.528039999997</v>
      </c>
      <c r="L123" s="9">
        <v>32.48074411739551</v>
      </c>
      <c r="M123" s="10">
        <v>14277.13767135417</v>
      </c>
      <c r="N123" s="10">
        <v>446.50983911726621</v>
      </c>
      <c r="O123" s="10">
        <v>1581.14870761929</v>
      </c>
      <c r="P123" s="10">
        <v>105117.65641502138</v>
      </c>
      <c r="Q123" s="9">
        <v>39.835823861321565</v>
      </c>
      <c r="R123" s="9">
        <v>12.8479645065383</v>
      </c>
      <c r="S123" s="9">
        <v>18.115012156739276</v>
      </c>
      <c r="T123" s="10">
        <v>169.93677293193548</v>
      </c>
      <c r="U123" s="11">
        <v>1.0873010334733111</v>
      </c>
      <c r="V123" s="9">
        <v>48.765465960040572</v>
      </c>
      <c r="W123" s="10">
        <v>333.44956692385909</v>
      </c>
      <c r="X123" s="9">
        <v>31.66698489035738</v>
      </c>
      <c r="Y123" s="10">
        <v>170.68985147257945</v>
      </c>
      <c r="Z123" s="9">
        <v>11.935140846727398</v>
      </c>
      <c r="AA123" s="10">
        <v>265.31547628776059</v>
      </c>
      <c r="AB123" t="s">
        <v>1211</v>
      </c>
      <c r="AC123" s="11">
        <v>2.232431487279209</v>
      </c>
      <c r="AD123" s="12">
        <v>0.22503563138646077</v>
      </c>
      <c r="AE123" s="10">
        <v>669.9010913961539</v>
      </c>
      <c r="AF123" s="9">
        <v>24.498376548786595</v>
      </c>
      <c r="AG123" s="9">
        <v>51.009605334974161</v>
      </c>
      <c r="AH123" s="11">
        <v>6.4245706126911051</v>
      </c>
      <c r="AI123" s="9">
        <v>27.080095353457402</v>
      </c>
      <c r="AJ123" s="11">
        <v>6.3404474364468912</v>
      </c>
      <c r="AK123" s="11">
        <v>1.7471595131086719</v>
      </c>
      <c r="AL123" s="11">
        <v>5.8989378875110203</v>
      </c>
      <c r="AM123" s="12">
        <v>0.93501070476699466</v>
      </c>
      <c r="AN123" s="11">
        <v>6.0159421899003584</v>
      </c>
      <c r="AO123" s="11">
        <v>1.2609432616004421</v>
      </c>
      <c r="AP123" s="11">
        <v>3.4435377774230287</v>
      </c>
      <c r="AQ123" s="12">
        <v>0.48817317825922474</v>
      </c>
      <c r="AR123" s="11">
        <v>3.3172218477871001</v>
      </c>
      <c r="AS123" s="12">
        <v>0.45617319534144418</v>
      </c>
      <c r="AT123" s="11">
        <v>4.9566472747533048</v>
      </c>
      <c r="AU123" s="9">
        <v>10.520164694440645</v>
      </c>
      <c r="AV123" t="s">
        <v>1212</v>
      </c>
      <c r="AW123" s="11">
        <v>5.8142710730844751</v>
      </c>
      <c r="AX123" s="11">
        <v>1.6806403014901365</v>
      </c>
      <c r="AY123" s="12">
        <v>0.76843549487650953</v>
      </c>
      <c r="AZ123" s="10">
        <v>797.97505308254222</v>
      </c>
      <c r="BA123" s="10">
        <v>738.05912546411889</v>
      </c>
      <c r="BB123" s="10">
        <v>2281.8409256246382</v>
      </c>
      <c r="BC123" s="10">
        <v>9553.9126614714442</v>
      </c>
      <c r="BD123" s="10">
        <v>734.20152380058562</v>
      </c>
      <c r="BE123" s="10">
        <v>680.38790089086569</v>
      </c>
      <c r="BF123" s="10">
        <v>385.66647306890212</v>
      </c>
      <c r="BG123" s="12">
        <v>0.94513869721668076</v>
      </c>
      <c r="BH123" s="10">
        <v>497.15655660235626</v>
      </c>
      <c r="BI123" s="9">
        <v>14.118209526437033</v>
      </c>
      <c r="BJ123" s="9">
        <v>54.476094079702435</v>
      </c>
      <c r="BK123" s="10">
        <v>3350.0165468576051</v>
      </c>
      <c r="BL123" s="11">
        <v>1.4660639873149817</v>
      </c>
      <c r="BM123" s="12">
        <v>0.89601725858433556</v>
      </c>
      <c r="BN123" s="12">
        <v>0.87612823059765355</v>
      </c>
      <c r="BO123" s="11">
        <v>6.2845448492658864</v>
      </c>
      <c r="BP123" s="12">
        <v>0.28469303712348148</v>
      </c>
      <c r="BQ123" s="11">
        <v>1.6639323438821059</v>
      </c>
      <c r="BR123" s="9">
        <v>10.546866508682502</v>
      </c>
      <c r="BS123" s="11">
        <v>1.1672415366701361</v>
      </c>
      <c r="BT123" s="11">
        <v>6.4129883116560018</v>
      </c>
      <c r="BU123" s="12">
        <v>0.44118002884088758</v>
      </c>
      <c r="BV123" s="11">
        <v>9.2422196747593812</v>
      </c>
      <c r="BW123" t="s">
        <v>1211</v>
      </c>
      <c r="BX123" s="12">
        <v>0.23970116916598264</v>
      </c>
      <c r="BY123" s="13">
        <v>9.9831700002009235E-2</v>
      </c>
      <c r="BZ123" s="9">
        <v>19.872503241217487</v>
      </c>
      <c r="CA123" s="12">
        <v>0.69932243558571439</v>
      </c>
      <c r="CB123" s="11">
        <v>1.5623075759838767</v>
      </c>
      <c r="CC123" s="12">
        <v>0.23729908556487905</v>
      </c>
      <c r="CD123" s="11">
        <v>1.0851042918346827</v>
      </c>
      <c r="CE123" s="12">
        <v>0.52192012802681076</v>
      </c>
      <c r="CF123" s="12">
        <v>0.12223085657032547</v>
      </c>
      <c r="CG123" s="12">
        <v>0.44294195026295885</v>
      </c>
      <c r="CH123" s="13">
        <v>7.2108802062945634E-2</v>
      </c>
      <c r="CI123" s="12">
        <v>0.3935346455771665</v>
      </c>
      <c r="CJ123" s="13">
        <v>8.6617968113010493E-2</v>
      </c>
      <c r="CK123" s="12">
        <v>0.23963369889814817</v>
      </c>
      <c r="CL123" s="13">
        <v>4.9844517860803399E-2</v>
      </c>
      <c r="CM123" s="12">
        <v>0.31091491046743164</v>
      </c>
      <c r="CN123" s="13">
        <v>4.4203058783374501E-2</v>
      </c>
      <c r="CO123" s="12">
        <v>0.32838768603335555</v>
      </c>
      <c r="CP123" s="12">
        <v>0.60860565955689516</v>
      </c>
      <c r="CQ123" t="s">
        <v>1212</v>
      </c>
      <c r="CR123" s="12">
        <v>0.21967419927410237</v>
      </c>
      <c r="CS123" s="12">
        <v>0.10538281019687536</v>
      </c>
      <c r="CT123" s="12">
        <v>0.47699999999999998</v>
      </c>
      <c r="CU123" s="9">
        <v>13.4</v>
      </c>
      <c r="CV123" s="12">
        <v>0.48699999999999999</v>
      </c>
      <c r="CW123" s="11">
        <v>1.6</v>
      </c>
      <c r="CX123" s="10">
        <v>330</v>
      </c>
      <c r="CY123" s="9">
        <v>51.8</v>
      </c>
      <c r="CZ123" s="11">
        <v>5.12</v>
      </c>
      <c r="DA123" s="10">
        <v>493</v>
      </c>
      <c r="DB123" s="12">
        <v>0.186</v>
      </c>
      <c r="DC123" s="11">
        <v>1.6</v>
      </c>
      <c r="DD123" s="13">
        <v>5.1299999999999998E-2</v>
      </c>
      <c r="DE123" s="12">
        <v>0.49099999999999999</v>
      </c>
      <c r="DF123" s="11">
        <v>9.18</v>
      </c>
      <c r="DG123" s="13">
        <v>3.7600000000000001E-2</v>
      </c>
      <c r="DH123" s="12">
        <v>0.47699999999999998</v>
      </c>
      <c r="DI123" s="12">
        <v>0.20799999999999999</v>
      </c>
      <c r="DJ123" s="12">
        <v>0.57099999999999995</v>
      </c>
      <c r="DK123" s="12">
        <v>0.34300000000000003</v>
      </c>
      <c r="DL123" s="13">
        <v>5.1799999999999999E-2</v>
      </c>
      <c r="DM123" s="14">
        <v>4.0000000000000001E-3</v>
      </c>
      <c r="DN123" s="14">
        <v>3.32E-3</v>
      </c>
      <c r="DO123" s="14">
        <v>6.4599999999999996E-3</v>
      </c>
      <c r="DP123" s="14">
        <v>3.6600000000000001E-3</v>
      </c>
      <c r="DQ123" s="13">
        <v>2.1600000000000001E-2</v>
      </c>
      <c r="DR123" s="12">
        <v>0.42899999999999999</v>
      </c>
      <c r="DS123" s="12">
        <v>0.22900000000000001</v>
      </c>
      <c r="DT123" s="12">
        <v>0.13400000000000001</v>
      </c>
      <c r="DU123" s="13">
        <v>2.46E-2</v>
      </c>
      <c r="DV123" s="14">
        <v>2.7399999999999998E-3</v>
      </c>
      <c r="DW123" s="14">
        <v>2.8900000000000002E-3</v>
      </c>
      <c r="DX123" s="14">
        <v>2.4399999999999999E-3</v>
      </c>
      <c r="DY123" s="13">
        <v>1.4500000000000001E-2</v>
      </c>
      <c r="DZ123" s="13">
        <v>1.6799999999999999E-2</v>
      </c>
      <c r="EA123" s="14">
        <v>4.5700000000000003E-3</v>
      </c>
      <c r="EB123" s="13">
        <v>1.5900000000000001E-2</v>
      </c>
      <c r="EC123" s="14">
        <v>2.3999999999999998E-3</v>
      </c>
      <c r="ED123" s="14">
        <v>9.8300000000000002E-3</v>
      </c>
      <c r="EE123" s="14">
        <v>9.7199999999999995E-3</v>
      </c>
      <c r="EF123" s="14">
        <v>7.3699999999999998E-3</v>
      </c>
      <c r="EG123" s="14">
        <v>2.47E-3</v>
      </c>
      <c r="EH123" s="13">
        <v>1.17E-2</v>
      </c>
      <c r="EI123" s="14">
        <v>2.66E-3</v>
      </c>
      <c r="EJ123" s="14">
        <v>9.0799999999999995E-3</v>
      </c>
      <c r="EK123" s="13">
        <v>2.8400000000000002E-2</v>
      </c>
      <c r="EL123" s="13">
        <v>3.3099999999999997E-2</v>
      </c>
      <c r="EM123" s="14">
        <v>2.9099999999999998E-3</v>
      </c>
      <c r="EN123" s="14">
        <v>2.7699999999999999E-3</v>
      </c>
    </row>
    <row r="124" spans="1:144" x14ac:dyDescent="0.25">
      <c r="A124" t="s">
        <v>1213</v>
      </c>
      <c r="B124">
        <v>3</v>
      </c>
      <c r="C124" t="s">
        <v>831</v>
      </c>
      <c r="D124" s="11">
        <v>9.4622486005812743</v>
      </c>
      <c r="E124" s="10">
        <v>23875.552408433738</v>
      </c>
      <c r="F124" s="10">
        <v>23821.243685405992</v>
      </c>
      <c r="G124" s="10">
        <v>73929.065855426656</v>
      </c>
      <c r="H124" s="10">
        <v>268345.52413833339</v>
      </c>
      <c r="I124" s="10">
        <v>5345.5824342445649</v>
      </c>
      <c r="J124" s="10">
        <v>16177.947294718515</v>
      </c>
      <c r="K124" s="10">
        <v>50457.528039999997</v>
      </c>
      <c r="L124" s="9">
        <v>32.836908560305432</v>
      </c>
      <c r="M124" s="10">
        <v>14494.839513237373</v>
      </c>
      <c r="N124" s="10">
        <v>432.2922111396428</v>
      </c>
      <c r="O124" s="10">
        <v>1538.099152045844</v>
      </c>
      <c r="P124" s="10">
        <v>104024.48525404396</v>
      </c>
      <c r="Q124" s="9">
        <v>39.463838234749524</v>
      </c>
      <c r="R124" s="9">
        <v>12.172687822242951</v>
      </c>
      <c r="S124" s="9">
        <v>17.108612018510595</v>
      </c>
      <c r="T124" s="10">
        <v>166.98074737567609</v>
      </c>
      <c r="U124" s="11">
        <v>1.058671923837772</v>
      </c>
      <c r="V124" s="9">
        <v>48.77506014645332</v>
      </c>
      <c r="W124" s="10">
        <v>335.51919733405015</v>
      </c>
      <c r="X124" s="9">
        <v>31.612586321254696</v>
      </c>
      <c r="Y124" s="10">
        <v>169.74330409756232</v>
      </c>
      <c r="Z124" s="9">
        <v>12.123601213677473</v>
      </c>
      <c r="AA124" s="10">
        <v>274.43072718019158</v>
      </c>
      <c r="AB124" t="s">
        <v>1214</v>
      </c>
      <c r="AC124" s="11">
        <v>2.2185906385940193</v>
      </c>
      <c r="AD124" s="12">
        <v>0.26659493134774753</v>
      </c>
      <c r="AE124" s="10">
        <v>679.45014676605956</v>
      </c>
      <c r="AF124" s="9">
        <v>24.233516103475232</v>
      </c>
      <c r="AG124" s="9">
        <v>50.925146420771448</v>
      </c>
      <c r="AH124" s="11">
        <v>6.2985896268363746</v>
      </c>
      <c r="AI124" s="9">
        <v>28.086937862001676</v>
      </c>
      <c r="AJ124" s="11">
        <v>6.4204999707311146</v>
      </c>
      <c r="AK124" s="11">
        <v>1.8889545780302388</v>
      </c>
      <c r="AL124" s="11">
        <v>6.2183047715517823</v>
      </c>
      <c r="AM124" s="12">
        <v>0.93449710554126697</v>
      </c>
      <c r="AN124" s="11">
        <v>5.9698467665448858</v>
      </c>
      <c r="AO124" s="11">
        <v>1.2233279761742684</v>
      </c>
      <c r="AP124" s="11">
        <v>3.2942283980507203</v>
      </c>
      <c r="AQ124" s="12">
        <v>0.44558170671938541</v>
      </c>
      <c r="AR124" s="11">
        <v>3.5095678613505319</v>
      </c>
      <c r="AS124" s="12">
        <v>0.44161998299000232</v>
      </c>
      <c r="AT124" s="11">
        <v>4.6620909185199402</v>
      </c>
      <c r="AU124" s="9">
        <v>10.591694406948635</v>
      </c>
      <c r="AV124" s="13">
        <v>4.0682987088127565E-2</v>
      </c>
      <c r="AW124" s="11">
        <v>5.5873158277684434</v>
      </c>
      <c r="AX124" s="11">
        <v>1.6617231074561332</v>
      </c>
      <c r="AY124" s="12">
        <v>0.62574986526346155</v>
      </c>
      <c r="AZ124" s="10">
        <v>777.76813128621097</v>
      </c>
      <c r="BA124" s="10">
        <v>722.86754410561298</v>
      </c>
      <c r="BB124" s="10">
        <v>2214.8253770933406</v>
      </c>
      <c r="BC124" s="10">
        <v>7997.9727959028141</v>
      </c>
      <c r="BD124" s="10">
        <v>718.31812741106705</v>
      </c>
      <c r="BE124" s="10">
        <v>657.05051458889295</v>
      </c>
      <c r="BF124" s="10">
        <v>306.43974615048586</v>
      </c>
      <c r="BG124" s="11">
        <v>1.1420206912908988</v>
      </c>
      <c r="BH124" s="10">
        <v>452.2455525148531</v>
      </c>
      <c r="BI124" s="9">
        <v>13.727848440201827</v>
      </c>
      <c r="BJ124" s="9">
        <v>48.712138634513487</v>
      </c>
      <c r="BK124" s="10">
        <v>3579.0976306081352</v>
      </c>
      <c r="BL124" s="11">
        <v>1.2029725917806438</v>
      </c>
      <c r="BM124" s="12">
        <v>0.88465323116345718</v>
      </c>
      <c r="BN124" s="12">
        <v>0.93108474891861048</v>
      </c>
      <c r="BO124" s="11">
        <v>7.6342219272163252</v>
      </c>
      <c r="BP124" s="12">
        <v>0.27097443092814993</v>
      </c>
      <c r="BQ124" s="11">
        <v>1.6226507170444826</v>
      </c>
      <c r="BR124" s="9">
        <v>11.774707731101858</v>
      </c>
      <c r="BS124" s="12">
        <v>0.99833513129111684</v>
      </c>
      <c r="BT124" s="11">
        <v>5.3515674843482781</v>
      </c>
      <c r="BU124" s="12">
        <v>0.44110304238566722</v>
      </c>
      <c r="BV124" s="11">
        <v>9.039387980058569</v>
      </c>
      <c r="BW124" t="s">
        <v>1214</v>
      </c>
      <c r="BX124" s="12">
        <v>0.31686476634432009</v>
      </c>
      <c r="BY124" s="12">
        <v>0.10348136183268368</v>
      </c>
      <c r="BZ124" s="9">
        <v>18.021718858038721</v>
      </c>
      <c r="CA124" s="12">
        <v>0.66191572672246335</v>
      </c>
      <c r="CB124" s="11">
        <v>1.4330647036731905</v>
      </c>
      <c r="CC124" s="12">
        <v>0.26661155175609991</v>
      </c>
      <c r="CD124" s="11">
        <v>1.4814875174728641</v>
      </c>
      <c r="CE124" s="12">
        <v>0.57443086418464018</v>
      </c>
      <c r="CF124" s="12">
        <v>0.14678998851061406</v>
      </c>
      <c r="CG124" s="12">
        <v>0.39808036127497853</v>
      </c>
      <c r="CH124" s="13">
        <v>7.2421621439396552E-2</v>
      </c>
      <c r="CI124" s="12">
        <v>0.34965174910171787</v>
      </c>
      <c r="CJ124" s="13">
        <v>7.2918661034877555E-2</v>
      </c>
      <c r="CK124" s="12">
        <v>0.23935514499290655</v>
      </c>
      <c r="CL124" s="13">
        <v>4.0680091130204203E-2</v>
      </c>
      <c r="CM124" s="12">
        <v>0.32797518011578075</v>
      </c>
      <c r="CN124" s="13">
        <v>5.5391854124637097E-2</v>
      </c>
      <c r="CO124" s="12">
        <v>0.37439161429710355</v>
      </c>
      <c r="CP124" s="12">
        <v>0.4969171067743603</v>
      </c>
      <c r="CQ124" s="13">
        <v>2.0352565636381274E-2</v>
      </c>
      <c r="CR124" s="12">
        <v>0.21287324503679061</v>
      </c>
      <c r="CS124" s="12">
        <v>0.10586841904544322</v>
      </c>
      <c r="CT124" s="12">
        <v>0.42199999999999999</v>
      </c>
      <c r="CU124" s="9">
        <v>13.5</v>
      </c>
      <c r="CV124" s="12">
        <v>0.38100000000000001</v>
      </c>
      <c r="CW124" s="11">
        <v>1.64</v>
      </c>
      <c r="CX124" s="10">
        <v>322</v>
      </c>
      <c r="CY124" s="9">
        <v>51.3</v>
      </c>
      <c r="CZ124" s="11">
        <v>5.13</v>
      </c>
      <c r="DA124" s="10">
        <v>469</v>
      </c>
      <c r="DB124" s="12">
        <v>0.183</v>
      </c>
      <c r="DC124" s="11">
        <v>1.57</v>
      </c>
      <c r="DD124" s="13">
        <v>6.5600000000000006E-2</v>
      </c>
      <c r="DE124" s="12">
        <v>0.496</v>
      </c>
      <c r="DF124" s="11">
        <v>9.5</v>
      </c>
      <c r="DG124" s="13">
        <v>3.09E-2</v>
      </c>
      <c r="DH124" s="12">
        <v>0.47</v>
      </c>
      <c r="DI124" s="12">
        <v>0.24099999999999999</v>
      </c>
      <c r="DJ124" s="12">
        <v>0.45</v>
      </c>
      <c r="DK124" s="12">
        <v>0.35299999999999998</v>
      </c>
      <c r="DL124" s="13">
        <v>5.21E-2</v>
      </c>
      <c r="DM124" s="14">
        <v>4.0200000000000001E-3</v>
      </c>
      <c r="DN124" s="14">
        <v>3.3400000000000001E-3</v>
      </c>
      <c r="DO124" s="14">
        <v>6.4900000000000001E-3</v>
      </c>
      <c r="DP124" s="14">
        <v>3.6800000000000001E-3</v>
      </c>
      <c r="DQ124" s="12">
        <v>0.107</v>
      </c>
      <c r="DR124" s="12">
        <v>0.47299999999999998</v>
      </c>
      <c r="DS124" s="12">
        <v>0.19600000000000001</v>
      </c>
      <c r="DT124" s="12">
        <v>0.122</v>
      </c>
      <c r="DU124" s="13">
        <v>2.47E-2</v>
      </c>
      <c r="DV124" s="14">
        <v>2.7499999999999998E-3</v>
      </c>
      <c r="DW124" s="14">
        <v>2.8999999999999998E-3</v>
      </c>
      <c r="DX124" s="14">
        <v>2.4499999999999999E-3</v>
      </c>
      <c r="DY124" s="13">
        <v>1.4500000000000001E-2</v>
      </c>
      <c r="DZ124" s="13">
        <v>1.6799999999999999E-2</v>
      </c>
      <c r="EA124" s="14">
        <v>4.5900000000000003E-3</v>
      </c>
      <c r="EB124" s="13">
        <v>1.5900000000000001E-2</v>
      </c>
      <c r="EC124" s="14">
        <v>2.4099999999999998E-3</v>
      </c>
      <c r="ED124" s="14">
        <v>9.8700000000000003E-3</v>
      </c>
      <c r="EE124" s="14">
        <v>2.5899999999999999E-3</v>
      </c>
      <c r="EF124" s="14">
        <v>7.4099999999999999E-3</v>
      </c>
      <c r="EG124" s="14">
        <v>2.48E-3</v>
      </c>
      <c r="EH124" s="13">
        <v>1.18E-2</v>
      </c>
      <c r="EI124" s="13">
        <v>1.01E-2</v>
      </c>
      <c r="EJ124" s="14">
        <v>9.1199999999999996E-3</v>
      </c>
      <c r="EK124" s="13">
        <v>3.3700000000000001E-2</v>
      </c>
      <c r="EL124" s="13">
        <v>2.1399999999999999E-2</v>
      </c>
      <c r="EM124" s="14">
        <v>2.9199999999999999E-3</v>
      </c>
      <c r="EN124" s="14">
        <v>2.7799999999999999E-3</v>
      </c>
    </row>
    <row r="125" spans="1:144" x14ac:dyDescent="0.25">
      <c r="A125" t="s">
        <v>881</v>
      </c>
      <c r="B125">
        <v>3</v>
      </c>
      <c r="C125" t="s">
        <v>882</v>
      </c>
      <c r="D125" s="11">
        <v>2.9639659193008021</v>
      </c>
      <c r="E125" s="10">
        <v>1700.9530650236657</v>
      </c>
      <c r="F125" s="10">
        <v>135.56946871040154</v>
      </c>
      <c r="G125" t="s">
        <v>1215</v>
      </c>
      <c r="H125" s="10">
        <v>2222.4306035935947</v>
      </c>
      <c r="I125" t="s">
        <v>1216</v>
      </c>
      <c r="J125" t="s">
        <v>1217</v>
      </c>
      <c r="K125" s="10">
        <v>385000</v>
      </c>
      <c r="L125" t="s">
        <v>1218</v>
      </c>
      <c r="M125" s="11">
        <v>3.2608564354166516</v>
      </c>
      <c r="N125" s="9">
        <v>43.158378814906065</v>
      </c>
      <c r="O125" s="9">
        <v>92.331777782649056</v>
      </c>
      <c r="P125" s="10">
        <v>292.75020792482439</v>
      </c>
      <c r="Q125" s="13">
        <v>3.6170320582533083E-2</v>
      </c>
      <c r="R125" t="s">
        <v>1219</v>
      </c>
      <c r="S125" t="s">
        <v>1220</v>
      </c>
      <c r="T125" t="s">
        <v>1221</v>
      </c>
      <c r="U125" s="10">
        <v>1150.259073461523</v>
      </c>
      <c r="V125" s="13">
        <v>5.291672966606354E-2</v>
      </c>
      <c r="W125" s="10">
        <v>497.48327053443387</v>
      </c>
      <c r="X125" s="10">
        <v>901.1863184276524</v>
      </c>
      <c r="Y125" s="11">
        <v>1.1526728110754882</v>
      </c>
      <c r="Z125" s="13">
        <v>3.7312079181615311E-2</v>
      </c>
      <c r="AA125" t="s">
        <v>1222</v>
      </c>
      <c r="AB125" t="s">
        <v>1223</v>
      </c>
      <c r="AC125" t="s">
        <v>1224</v>
      </c>
      <c r="AD125" t="s">
        <v>1225</v>
      </c>
      <c r="AE125" s="11">
        <v>1.9551072042170057</v>
      </c>
      <c r="AF125" s="10">
        <v>4135.2724593928542</v>
      </c>
      <c r="AG125" s="10">
        <v>5408.2867658291407</v>
      </c>
      <c r="AH125" s="10">
        <v>454.48438068408439</v>
      </c>
      <c r="AI125" s="10">
        <v>1475.0704668081141</v>
      </c>
      <c r="AJ125" s="10">
        <v>220.47634965296666</v>
      </c>
      <c r="AK125" s="9">
        <v>17.630893121147793</v>
      </c>
      <c r="AL125" s="10">
        <v>194.05627329569859</v>
      </c>
      <c r="AM125" s="9">
        <v>25.177518169185852</v>
      </c>
      <c r="AN125" s="10">
        <v>146.80584632340717</v>
      </c>
      <c r="AO125" s="9">
        <v>29.491017551027653</v>
      </c>
      <c r="AP125" s="9">
        <v>78.029012309190009</v>
      </c>
      <c r="AQ125" s="11">
        <v>9.803622402115435</v>
      </c>
      <c r="AR125" s="9">
        <v>53.392090867091767</v>
      </c>
      <c r="AS125" s="11">
        <v>6.163288790056785</v>
      </c>
      <c r="AT125" s="14">
        <v>7.3378651260305877E-3</v>
      </c>
      <c r="AU125" s="12">
        <v>0.8556984540455278</v>
      </c>
      <c r="AV125" s="13">
        <v>5.3787154499364893E-2</v>
      </c>
      <c r="AW125" s="10">
        <v>296.76758714335119</v>
      </c>
      <c r="AX125" s="9">
        <v>12.037288092616981</v>
      </c>
      <c r="AY125" s="12">
        <v>0.37298908685369397</v>
      </c>
      <c r="AZ125" s="9">
        <v>65.905670513910309</v>
      </c>
      <c r="BA125" s="11">
        <v>5.7406528317984904</v>
      </c>
      <c r="BB125" t="s">
        <v>1215</v>
      </c>
      <c r="BC125" s="10">
        <v>121.10196206964645</v>
      </c>
      <c r="BD125" t="s">
        <v>1216</v>
      </c>
      <c r="BE125" t="s">
        <v>1217</v>
      </c>
      <c r="BF125" s="10">
        <v>289.6018368029417</v>
      </c>
      <c r="BG125" t="s">
        <v>1218</v>
      </c>
      <c r="BH125" s="11">
        <v>1.2112379157991833</v>
      </c>
      <c r="BI125" s="11">
        <v>1.7024471359081221</v>
      </c>
      <c r="BJ125" s="11">
        <v>3.5651925739892314</v>
      </c>
      <c r="BK125" s="9">
        <v>15.490020013525811</v>
      </c>
      <c r="BL125" s="13">
        <v>1.6676717028463819E-2</v>
      </c>
      <c r="BM125" t="s">
        <v>1219</v>
      </c>
      <c r="BN125" t="s">
        <v>1220</v>
      </c>
      <c r="BO125" t="s">
        <v>1221</v>
      </c>
      <c r="BP125" s="9">
        <v>32.854493138251669</v>
      </c>
      <c r="BQ125" s="13">
        <v>3.7239495835926166E-2</v>
      </c>
      <c r="BR125" s="9">
        <v>17.832333990149998</v>
      </c>
      <c r="BS125" s="9">
        <v>35.028188914272057</v>
      </c>
      <c r="BT125" s="12">
        <v>0.10166451562411631</v>
      </c>
      <c r="BU125" s="13">
        <v>1.3847889215037327E-2</v>
      </c>
      <c r="BV125" t="s">
        <v>1222</v>
      </c>
      <c r="BW125" t="s">
        <v>1223</v>
      </c>
      <c r="BX125" t="s">
        <v>1224</v>
      </c>
      <c r="BY125" t="s">
        <v>1225</v>
      </c>
      <c r="BZ125" s="12">
        <v>0.22598559981074479</v>
      </c>
      <c r="CA125" s="10">
        <v>126.73397064293687</v>
      </c>
      <c r="CB125" s="10">
        <v>159.34573692273929</v>
      </c>
      <c r="CC125" s="9">
        <v>15.294489498994999</v>
      </c>
      <c r="CD125" s="9">
        <v>57.661183395960819</v>
      </c>
      <c r="CE125" s="11">
        <v>9.269783005347298</v>
      </c>
      <c r="CF125" s="12">
        <v>0.8335353574533011</v>
      </c>
      <c r="CG125" s="11">
        <v>8.5844907241539143</v>
      </c>
      <c r="CH125" s="12">
        <v>0.97789422801039627</v>
      </c>
      <c r="CI125" s="11">
        <v>5.0401427401468384</v>
      </c>
      <c r="CJ125" s="11">
        <v>1.0824803714203446</v>
      </c>
      <c r="CK125" s="11">
        <v>2.440299717264327</v>
      </c>
      <c r="CL125" s="12">
        <v>0.396275818781058</v>
      </c>
      <c r="CM125" s="11">
        <v>2.2426857291473148</v>
      </c>
      <c r="CN125" s="12">
        <v>0.23499533292573133</v>
      </c>
      <c r="CO125" s="14">
        <v>8.4457580298164091E-3</v>
      </c>
      <c r="CP125" s="13">
        <v>8.8945997323120821E-2</v>
      </c>
      <c r="CQ125" s="13">
        <v>2.1298133739968354E-2</v>
      </c>
      <c r="CR125" s="9">
        <v>11.214186542523345</v>
      </c>
      <c r="CS125" s="12">
        <v>0.38971894058030088</v>
      </c>
      <c r="CT125" s="12">
        <v>0.38500000000000001</v>
      </c>
      <c r="CU125" s="11">
        <v>9.35</v>
      </c>
      <c r="CV125" s="12">
        <v>0.25800000000000001</v>
      </c>
      <c r="CW125" s="11">
        <v>1.43</v>
      </c>
      <c r="CX125" s="10">
        <v>241</v>
      </c>
      <c r="CY125" s="9">
        <v>50.5</v>
      </c>
      <c r="CZ125" s="11">
        <v>3.87</v>
      </c>
      <c r="DA125" s="10">
        <v>364</v>
      </c>
      <c r="DB125" s="12">
        <v>0.158</v>
      </c>
      <c r="DC125" s="11">
        <v>1.42</v>
      </c>
      <c r="DD125" s="13">
        <v>0.06</v>
      </c>
      <c r="DE125" s="12">
        <v>0.36799999999999999</v>
      </c>
      <c r="DF125" s="11">
        <v>7.82</v>
      </c>
      <c r="DG125" s="13">
        <v>2.07E-2</v>
      </c>
      <c r="DH125" s="12">
        <v>0.39900000000000002</v>
      </c>
      <c r="DI125" s="12">
        <v>0.124</v>
      </c>
      <c r="DJ125" s="12">
        <v>0.47099999999999997</v>
      </c>
      <c r="DK125" s="12">
        <v>0.35</v>
      </c>
      <c r="DL125" s="13">
        <v>4.02E-2</v>
      </c>
      <c r="DM125" s="14">
        <v>3.0000000000000001E-3</v>
      </c>
      <c r="DN125" s="14">
        <v>2.5000000000000001E-3</v>
      </c>
      <c r="DO125" s="14">
        <v>4.8399999999999997E-3</v>
      </c>
      <c r="DP125" s="14">
        <v>2.7599999999999999E-3</v>
      </c>
      <c r="DQ125" s="13">
        <v>7.7499999999999999E-2</v>
      </c>
      <c r="DR125" s="12">
        <v>0.38300000000000001</v>
      </c>
      <c r="DS125" s="12">
        <v>0.16300000000000001</v>
      </c>
      <c r="DT125" s="12">
        <v>0.13300000000000001</v>
      </c>
      <c r="DU125" s="13">
        <v>1.8599999999999998E-2</v>
      </c>
      <c r="DV125" s="14">
        <v>2.0699999999999998E-3</v>
      </c>
      <c r="DW125" s="14">
        <v>2.1900000000000001E-3</v>
      </c>
      <c r="DX125" s="14">
        <v>1.8600000000000001E-3</v>
      </c>
      <c r="DY125" s="13">
        <v>1.0800000000000001E-2</v>
      </c>
      <c r="DZ125" s="13">
        <v>1.24E-2</v>
      </c>
      <c r="EA125" s="14">
        <v>3.4499999999999999E-3</v>
      </c>
      <c r="EB125" s="13">
        <v>1.1900000000000001E-2</v>
      </c>
      <c r="EC125" s="14">
        <v>1.82E-3</v>
      </c>
      <c r="ED125" s="14">
        <v>7.4599999999999996E-3</v>
      </c>
      <c r="EE125" s="14">
        <v>1.99E-3</v>
      </c>
      <c r="EF125" s="14">
        <v>5.5799999999999999E-3</v>
      </c>
      <c r="EG125" s="14">
        <v>1.91E-3</v>
      </c>
      <c r="EH125" s="14">
        <v>9.0500000000000008E-3</v>
      </c>
      <c r="EI125" s="14">
        <v>2.0699999999999998E-3</v>
      </c>
      <c r="EJ125" s="14">
        <v>6.8599999999999998E-3</v>
      </c>
      <c r="EK125" s="13">
        <v>2.4199999999999999E-2</v>
      </c>
      <c r="EL125" s="13">
        <v>2.2100000000000002E-2</v>
      </c>
      <c r="EM125" s="14">
        <v>2.1099999999999999E-3</v>
      </c>
      <c r="EN125" s="14">
        <v>7.5100000000000002E-3</v>
      </c>
    </row>
    <row r="126" spans="1:144" x14ac:dyDescent="0.25">
      <c r="A126" t="s">
        <v>894</v>
      </c>
      <c r="B126">
        <v>3</v>
      </c>
      <c r="C126" t="s">
        <v>882</v>
      </c>
      <c r="D126" s="11">
        <v>2.8919739211208562</v>
      </c>
      <c r="E126" s="10">
        <v>2047.5795746511865</v>
      </c>
      <c r="F126" s="10">
        <v>142.37526107029032</v>
      </c>
      <c r="G126" t="s">
        <v>1226</v>
      </c>
      <c r="H126" s="10">
        <v>2361.81028127635</v>
      </c>
      <c r="I126" t="s">
        <v>1227</v>
      </c>
      <c r="J126" s="11">
        <v>5.8020517106290974</v>
      </c>
      <c r="K126" s="10">
        <v>385000</v>
      </c>
      <c r="L126" t="s">
        <v>953</v>
      </c>
      <c r="M126" s="11">
        <v>4.816952641604364</v>
      </c>
      <c r="N126" s="9">
        <v>54.540616291032968</v>
      </c>
      <c r="O126" s="10">
        <v>102.19550067131325</v>
      </c>
      <c r="P126" s="10">
        <v>303.94736922954684</v>
      </c>
      <c r="Q126" s="13">
        <v>2.8223122688857145E-2</v>
      </c>
      <c r="R126" t="s">
        <v>1228</v>
      </c>
      <c r="S126" t="s">
        <v>1229</v>
      </c>
      <c r="T126" s="12">
        <v>0.36487947006818983</v>
      </c>
      <c r="U126" s="10">
        <v>1301.7239069063212</v>
      </c>
      <c r="V126" s="13">
        <v>5.7173353288644001E-2</v>
      </c>
      <c r="W126" s="10">
        <v>523.76371952984027</v>
      </c>
      <c r="X126" s="10">
        <v>872.56814931336339</v>
      </c>
      <c r="Y126" s="12">
        <v>0.92955132142905728</v>
      </c>
      <c r="Z126" s="13">
        <v>1.9338446214992141E-2</v>
      </c>
      <c r="AA126" s="12">
        <v>0.1085347238549286</v>
      </c>
      <c r="AB126" t="s">
        <v>1230</v>
      </c>
      <c r="AC126" t="s">
        <v>1231</v>
      </c>
      <c r="AD126" s="12">
        <v>0.14608413524186678</v>
      </c>
      <c r="AE126" s="11">
        <v>2.193971353490257</v>
      </c>
      <c r="AF126" s="10">
        <v>4343.7494385990767</v>
      </c>
      <c r="AG126" s="10">
        <v>5607.4896799004855</v>
      </c>
      <c r="AH126" s="10">
        <v>462.10394550580025</v>
      </c>
      <c r="AI126" s="10">
        <v>1500.820637865718</v>
      </c>
      <c r="AJ126" s="10">
        <v>215.82699322792652</v>
      </c>
      <c r="AK126" s="9">
        <v>17.23284204346464</v>
      </c>
      <c r="AL126" s="10">
        <v>190.96534271623125</v>
      </c>
      <c r="AM126" s="9">
        <v>25.116814053746094</v>
      </c>
      <c r="AN126" s="10">
        <v>144.83059916663615</v>
      </c>
      <c r="AO126" s="9">
        <v>28.811821588712739</v>
      </c>
      <c r="AP126" s="9">
        <v>77.685339202988857</v>
      </c>
      <c r="AQ126" s="11">
        <v>9.6147907998149087</v>
      </c>
      <c r="AR126" s="9">
        <v>52.467159283121561</v>
      </c>
      <c r="AS126" s="11">
        <v>6.1093304773835984</v>
      </c>
      <c r="AT126" t="s">
        <v>1232</v>
      </c>
      <c r="AU126" s="12">
        <v>0.8891157598032482</v>
      </c>
      <c r="AV126" s="13">
        <v>6.4270340934564657E-2</v>
      </c>
      <c r="AW126" s="10">
        <v>310.03941697977336</v>
      </c>
      <c r="AX126" s="9">
        <v>13.859508424596759</v>
      </c>
      <c r="AY126" s="12">
        <v>0.30700260307709792</v>
      </c>
      <c r="AZ126" s="9">
        <v>79.958793423922032</v>
      </c>
      <c r="BA126" s="11">
        <v>5.9506491748195467</v>
      </c>
      <c r="BB126" t="s">
        <v>1226</v>
      </c>
      <c r="BC126" s="10">
        <v>179.32039471346195</v>
      </c>
      <c r="BD126" t="s">
        <v>1227</v>
      </c>
      <c r="BE126" s="11">
        <v>6.4082990744935593</v>
      </c>
      <c r="BF126" s="10">
        <v>278.85645852236934</v>
      </c>
      <c r="BG126" t="s">
        <v>953</v>
      </c>
      <c r="BH126" s="11">
        <v>1.2741873708996596</v>
      </c>
      <c r="BI126" s="11">
        <v>2.0505459094060523</v>
      </c>
      <c r="BJ126" s="11">
        <v>4.3330967714981359</v>
      </c>
      <c r="BK126" s="9">
        <v>16.337573620700915</v>
      </c>
      <c r="BL126" s="13">
        <v>1.8137487970443154E-2</v>
      </c>
      <c r="BM126" t="s">
        <v>1228</v>
      </c>
      <c r="BN126" t="s">
        <v>1229</v>
      </c>
      <c r="BO126" s="12">
        <v>0.26943270851693918</v>
      </c>
      <c r="BP126" s="9">
        <v>39.908743118747203</v>
      </c>
      <c r="BQ126" s="13">
        <v>3.7293048949930033E-2</v>
      </c>
      <c r="BR126" s="9">
        <v>21.791879783746662</v>
      </c>
      <c r="BS126" s="9">
        <v>31.752110628633346</v>
      </c>
      <c r="BT126" s="13">
        <v>9.9881285617396495E-2</v>
      </c>
      <c r="BU126" s="14">
        <v>9.5290586753740778E-3</v>
      </c>
      <c r="BV126" s="12">
        <v>0.10333265950210527</v>
      </c>
      <c r="BW126" t="s">
        <v>1230</v>
      </c>
      <c r="BX126" t="s">
        <v>1231</v>
      </c>
      <c r="BY126" s="13">
        <v>6.7631867660573025E-2</v>
      </c>
      <c r="BZ126" s="12">
        <v>0.28952594349895139</v>
      </c>
      <c r="CA126" s="10">
        <v>111.21272189292777</v>
      </c>
      <c r="CB126" s="10">
        <v>186.91997936601788</v>
      </c>
      <c r="CC126" s="9">
        <v>15.076139021514148</v>
      </c>
      <c r="CD126" s="9">
        <v>48.159303514427712</v>
      </c>
      <c r="CE126" s="11">
        <v>8.2771917334203966</v>
      </c>
      <c r="CF126" s="12">
        <v>0.71733873799802028</v>
      </c>
      <c r="CG126" s="11">
        <v>8.0854922412545474</v>
      </c>
      <c r="CH126" s="12">
        <v>0.8332225674274667</v>
      </c>
      <c r="CI126" s="11">
        <v>4.8042696486299397</v>
      </c>
      <c r="CJ126" s="12">
        <v>0.96453452666464745</v>
      </c>
      <c r="CK126" s="11">
        <v>2.6901210051101492</v>
      </c>
      <c r="CL126" s="12">
        <v>0.4259960081076965</v>
      </c>
      <c r="CM126" s="11">
        <v>2.5068551224928379</v>
      </c>
      <c r="CN126" s="12">
        <v>0.26512671949552785</v>
      </c>
      <c r="CO126" t="s">
        <v>1232</v>
      </c>
      <c r="CP126" s="13">
        <v>9.1692434719074623E-2</v>
      </c>
      <c r="CQ126" s="13">
        <v>2.4296750922319598E-2</v>
      </c>
      <c r="CR126" s="9">
        <v>12.596511708052542</v>
      </c>
      <c r="CS126" s="12">
        <v>0.57757095215730325</v>
      </c>
      <c r="CT126" s="12">
        <v>0.36699999999999999</v>
      </c>
      <c r="CU126" s="11">
        <v>9.67</v>
      </c>
      <c r="CV126" s="12">
        <v>0.39200000000000002</v>
      </c>
      <c r="CW126" s="11">
        <v>1.39</v>
      </c>
      <c r="CX126" s="10">
        <v>256</v>
      </c>
      <c r="CY126" s="9">
        <v>49.8</v>
      </c>
      <c r="CZ126" s="11">
        <v>3.95</v>
      </c>
      <c r="DA126" s="10">
        <v>371</v>
      </c>
      <c r="DB126" s="12">
        <v>0.152</v>
      </c>
      <c r="DC126" s="12">
        <v>0.83299999999999996</v>
      </c>
      <c r="DD126" s="13">
        <v>5.6899999999999999E-2</v>
      </c>
      <c r="DE126" s="12">
        <v>0.378</v>
      </c>
      <c r="DF126" s="11">
        <v>7.95</v>
      </c>
      <c r="DG126" s="13">
        <v>2.6700000000000002E-2</v>
      </c>
      <c r="DH126" s="12">
        <v>0.28499999999999998</v>
      </c>
      <c r="DI126" s="12">
        <v>0.13800000000000001</v>
      </c>
      <c r="DJ126" s="12">
        <v>0.30299999999999999</v>
      </c>
      <c r="DK126" s="12">
        <v>0.35599999999999998</v>
      </c>
      <c r="DL126" s="13">
        <v>4.2999999999999997E-2</v>
      </c>
      <c r="DM126" s="14">
        <v>3.0899999999999999E-3</v>
      </c>
      <c r="DN126" s="14">
        <v>2.5799999999999998E-3</v>
      </c>
      <c r="DO126" s="13">
        <v>1.8800000000000001E-2</v>
      </c>
      <c r="DP126" s="14">
        <v>2.8500000000000001E-3</v>
      </c>
      <c r="DQ126" s="13">
        <v>6.1499999999999999E-2</v>
      </c>
      <c r="DR126" s="12">
        <v>0.36599999999999999</v>
      </c>
      <c r="DS126" s="12">
        <v>0.17399999999999999</v>
      </c>
      <c r="DT126" s="12">
        <v>0.10299999999999999</v>
      </c>
      <c r="DU126" s="13">
        <v>1.9199999999999998E-2</v>
      </c>
      <c r="DV126" s="14">
        <v>2.14E-3</v>
      </c>
      <c r="DW126" s="14">
        <v>2.2599999999999999E-3</v>
      </c>
      <c r="DX126" s="14">
        <v>1.92E-3</v>
      </c>
      <c r="DY126" s="13">
        <v>1.11E-2</v>
      </c>
      <c r="DZ126" s="13">
        <v>1.2800000000000001E-2</v>
      </c>
      <c r="EA126" s="14">
        <v>3.5599999999999998E-3</v>
      </c>
      <c r="EB126" s="13">
        <v>1.23E-2</v>
      </c>
      <c r="EC126" s="14">
        <v>1.8799999999999999E-3</v>
      </c>
      <c r="ED126" s="14">
        <v>7.7000000000000002E-3</v>
      </c>
      <c r="EE126" s="14">
        <v>2.0500000000000002E-3</v>
      </c>
      <c r="EF126" s="14">
        <v>5.7600000000000004E-3</v>
      </c>
      <c r="EG126" s="14">
        <v>7.43E-3</v>
      </c>
      <c r="EH126" s="14">
        <v>9.3299999999999998E-3</v>
      </c>
      <c r="EI126" s="14">
        <v>2.1299999999999999E-3</v>
      </c>
      <c r="EJ126" s="14">
        <v>7.0800000000000004E-3</v>
      </c>
      <c r="EK126" s="13">
        <v>2.8299999999999999E-2</v>
      </c>
      <c r="EL126" s="13">
        <v>2.7900000000000001E-2</v>
      </c>
      <c r="EM126" s="14">
        <v>2.1800000000000001E-3</v>
      </c>
      <c r="EN126" s="14">
        <v>2.0600000000000002E-3</v>
      </c>
    </row>
    <row r="127" spans="1:144" x14ac:dyDescent="0.25">
      <c r="A127" t="s">
        <v>906</v>
      </c>
      <c r="B127">
        <v>3</v>
      </c>
      <c r="C127" t="s">
        <v>882</v>
      </c>
      <c r="D127" s="11">
        <v>2.9986590536370565</v>
      </c>
      <c r="E127" s="10">
        <v>1981.1394586252948</v>
      </c>
      <c r="F127" s="10">
        <v>134.15096498788182</v>
      </c>
      <c r="G127" t="s">
        <v>1233</v>
      </c>
      <c r="H127" s="10">
        <v>2202.133810570363</v>
      </c>
      <c r="I127" t="s">
        <v>1234</v>
      </c>
      <c r="J127" t="s">
        <v>1235</v>
      </c>
      <c r="K127" s="10">
        <v>385000</v>
      </c>
      <c r="L127" t="s">
        <v>1236</v>
      </c>
      <c r="M127" s="11">
        <v>4.4798543317276041</v>
      </c>
      <c r="N127" s="9">
        <v>52.29765943339833</v>
      </c>
      <c r="O127" s="9">
        <v>99.086024979625037</v>
      </c>
      <c r="P127" s="10">
        <v>293.16411382801306</v>
      </c>
      <c r="Q127" s="13">
        <v>4.0460529869129777E-2</v>
      </c>
      <c r="R127" t="s">
        <v>1237</v>
      </c>
      <c r="S127" t="s">
        <v>1238</v>
      </c>
      <c r="T127" t="s">
        <v>1239</v>
      </c>
      <c r="U127" s="10">
        <v>1273.5542999387135</v>
      </c>
      <c r="V127" s="13">
        <v>5.6113483705490436E-2</v>
      </c>
      <c r="W127" s="10">
        <v>515.94075752085382</v>
      </c>
      <c r="X127" s="10">
        <v>858.86411619221985</v>
      </c>
      <c r="Y127" s="12">
        <v>0.78067516814074323</v>
      </c>
      <c r="Z127" s="13">
        <v>1.6846341624859752E-2</v>
      </c>
      <c r="AA127" s="13">
        <v>2.2878359582334747E-2</v>
      </c>
      <c r="AB127" t="s">
        <v>1116</v>
      </c>
      <c r="AC127" t="s">
        <v>969</v>
      </c>
      <c r="AD127" s="12">
        <v>0.12140539193307617</v>
      </c>
      <c r="AE127" s="11">
        <v>2.2286781810004572</v>
      </c>
      <c r="AF127" s="10">
        <v>4224.0835297370077</v>
      </c>
      <c r="AG127" s="10">
        <v>5533.4460689215448</v>
      </c>
      <c r="AH127" s="10">
        <v>449.91490484474207</v>
      </c>
      <c r="AI127" s="10">
        <v>1449.659292218244</v>
      </c>
      <c r="AJ127" s="10">
        <v>211.70569271633099</v>
      </c>
      <c r="AK127" s="9">
        <v>16.697965514159097</v>
      </c>
      <c r="AL127" s="10">
        <v>182.31296640520745</v>
      </c>
      <c r="AM127" s="9">
        <v>24.261419564284967</v>
      </c>
      <c r="AN127" s="10">
        <v>138.89404728929279</v>
      </c>
      <c r="AO127" s="9">
        <v>27.421462468795436</v>
      </c>
      <c r="AP127" s="9">
        <v>75.117346567335488</v>
      </c>
      <c r="AQ127" s="11">
        <v>9.4741592161938577</v>
      </c>
      <c r="AR127" s="9">
        <v>50.802063601283962</v>
      </c>
      <c r="AS127" s="11">
        <v>6.0468235499600516</v>
      </c>
      <c r="AT127" t="s">
        <v>1240</v>
      </c>
      <c r="AU127" s="11">
        <v>1.06672346937035</v>
      </c>
      <c r="AV127" s="13">
        <v>5.246556117313661E-2</v>
      </c>
      <c r="AW127" s="10">
        <v>304.69468887987443</v>
      </c>
      <c r="AX127" s="9">
        <v>13.400271192515472</v>
      </c>
      <c r="AY127" s="12">
        <v>0.26615937888676794</v>
      </c>
      <c r="AZ127" s="9">
        <v>80.200609940428834</v>
      </c>
      <c r="BA127" s="11">
        <v>5.1377065182445998</v>
      </c>
      <c r="BB127" t="s">
        <v>1233</v>
      </c>
      <c r="BC127" s="10">
        <v>148.81424128471724</v>
      </c>
      <c r="BD127" t="s">
        <v>1234</v>
      </c>
      <c r="BE127" t="s">
        <v>1235</v>
      </c>
      <c r="BF127" s="10">
        <v>245.02530204322571</v>
      </c>
      <c r="BG127" t="s">
        <v>1236</v>
      </c>
      <c r="BH127" s="11">
        <v>1.0627453430226124</v>
      </c>
      <c r="BI127" s="11">
        <v>1.7401209568749516</v>
      </c>
      <c r="BJ127" s="11">
        <v>3.4502273448132561</v>
      </c>
      <c r="BK127" s="9">
        <v>19.379623615820677</v>
      </c>
      <c r="BL127" s="13">
        <v>2.3874894808310464E-2</v>
      </c>
      <c r="BM127" t="s">
        <v>1237</v>
      </c>
      <c r="BN127" t="s">
        <v>1238</v>
      </c>
      <c r="BO127" t="s">
        <v>1239</v>
      </c>
      <c r="BP127" s="9">
        <v>36.038984292186001</v>
      </c>
      <c r="BQ127" s="13">
        <v>3.0731591638495172E-2</v>
      </c>
      <c r="BR127" s="9">
        <v>17.430046246877943</v>
      </c>
      <c r="BS127" s="9">
        <v>29.319306625632187</v>
      </c>
      <c r="BT127" s="13">
        <v>9.5337508495768414E-2</v>
      </c>
      <c r="BU127" s="14">
        <v>8.3913885727516149E-3</v>
      </c>
      <c r="BV127" s="13">
        <v>2.2478172387191721E-2</v>
      </c>
      <c r="BW127" t="s">
        <v>1116</v>
      </c>
      <c r="BX127" t="s">
        <v>969</v>
      </c>
      <c r="BY127" s="13">
        <v>6.5569597114005937E-2</v>
      </c>
      <c r="BZ127" s="12">
        <v>0.26322516930554701</v>
      </c>
      <c r="CA127" s="10">
        <v>130.49172850806053</v>
      </c>
      <c r="CB127" s="10">
        <v>179.88413165758718</v>
      </c>
      <c r="CC127" s="9">
        <v>14.106636938129046</v>
      </c>
      <c r="CD127" s="9">
        <v>51.114102553441114</v>
      </c>
      <c r="CE127" s="11">
        <v>7.3875318133058094</v>
      </c>
      <c r="CF127" s="12">
        <v>0.64985230954127104</v>
      </c>
      <c r="CG127" s="11">
        <v>7.34279418263234</v>
      </c>
      <c r="CH127" s="12">
        <v>0.93853665739217651</v>
      </c>
      <c r="CI127" s="11">
        <v>4.910611786815819</v>
      </c>
      <c r="CJ127" s="12">
        <v>0.85815602971117189</v>
      </c>
      <c r="CK127" s="11">
        <v>2.4153559647595655</v>
      </c>
      <c r="CL127" s="12">
        <v>0.33921149555874619</v>
      </c>
      <c r="CM127" s="11">
        <v>2.128805237270698</v>
      </c>
      <c r="CN127" s="12">
        <v>0.27491014810827819</v>
      </c>
      <c r="CO127" t="s">
        <v>1240</v>
      </c>
      <c r="CP127" s="12">
        <v>0.19421195350615894</v>
      </c>
      <c r="CQ127" s="13">
        <v>1.6260134150972581E-2</v>
      </c>
      <c r="CR127" s="9">
        <v>10.219553787024445</v>
      </c>
      <c r="CS127" s="12">
        <v>0.47896442503312864</v>
      </c>
      <c r="CT127" s="12">
        <v>0.36099999999999999</v>
      </c>
      <c r="CU127" s="11">
        <v>9.59</v>
      </c>
      <c r="CV127" s="12">
        <v>0.247</v>
      </c>
      <c r="CW127" s="11">
        <v>1.33</v>
      </c>
      <c r="CX127" s="10">
        <v>252</v>
      </c>
      <c r="CY127" s="9">
        <v>50.6</v>
      </c>
      <c r="CZ127" s="11">
        <v>3.85</v>
      </c>
      <c r="DA127" s="10">
        <v>365</v>
      </c>
      <c r="DB127" s="12">
        <v>0.13700000000000001</v>
      </c>
      <c r="DC127" s="12">
        <v>0.91700000000000004</v>
      </c>
      <c r="DD127" s="13">
        <v>4.8099999999999997E-2</v>
      </c>
      <c r="DE127" s="12">
        <v>0.38200000000000001</v>
      </c>
      <c r="DF127" s="11">
        <v>7.51</v>
      </c>
      <c r="DG127" s="13">
        <v>3.0300000000000001E-2</v>
      </c>
      <c r="DH127" s="12">
        <v>0.46700000000000003</v>
      </c>
      <c r="DI127" s="12">
        <v>0.154</v>
      </c>
      <c r="DJ127" s="12">
        <v>0.52100000000000002</v>
      </c>
      <c r="DK127" s="12">
        <v>0.28899999999999998</v>
      </c>
      <c r="DL127" s="13">
        <v>4.3499999999999997E-2</v>
      </c>
      <c r="DM127" s="14">
        <v>3.0200000000000001E-3</v>
      </c>
      <c r="DN127" s="14">
        <v>9.4800000000000006E-3</v>
      </c>
      <c r="DO127" s="13">
        <v>2.4E-2</v>
      </c>
      <c r="DP127" s="14">
        <v>2.7799999999999999E-3</v>
      </c>
      <c r="DQ127" s="13">
        <v>1.6E-2</v>
      </c>
      <c r="DR127" s="12">
        <v>0.28799999999999998</v>
      </c>
      <c r="DS127" s="12">
        <v>0.16800000000000001</v>
      </c>
      <c r="DT127" s="13">
        <v>9.6299999999999997E-2</v>
      </c>
      <c r="DU127" s="13">
        <v>1.8700000000000001E-2</v>
      </c>
      <c r="DV127" s="14">
        <v>2.0799999999999998E-3</v>
      </c>
      <c r="DW127" s="14">
        <v>2.2000000000000001E-3</v>
      </c>
      <c r="DX127" s="14">
        <v>1.8699999999999999E-3</v>
      </c>
      <c r="DY127" s="13">
        <v>1.09E-2</v>
      </c>
      <c r="DZ127" s="13">
        <v>1.2500000000000001E-2</v>
      </c>
      <c r="EA127" s="14">
        <v>3.47E-3</v>
      </c>
      <c r="EB127" s="13">
        <v>4.53E-2</v>
      </c>
      <c r="EC127" s="14">
        <v>1.83E-3</v>
      </c>
      <c r="ED127" s="14">
        <v>7.4999999999999997E-3</v>
      </c>
      <c r="EE127" s="14">
        <v>1.99E-3</v>
      </c>
      <c r="EF127" s="14">
        <v>5.62E-3</v>
      </c>
      <c r="EG127" s="14">
        <v>1.92E-3</v>
      </c>
      <c r="EH127" s="14">
        <v>9.0799999999999995E-3</v>
      </c>
      <c r="EI127" s="14">
        <v>2.0699999999999998E-3</v>
      </c>
      <c r="EJ127" s="14">
        <v>6.9100000000000003E-3</v>
      </c>
      <c r="EK127" s="13">
        <v>3.0499999999999999E-2</v>
      </c>
      <c r="EL127" s="13">
        <v>2.12E-2</v>
      </c>
      <c r="EM127" s="14">
        <v>2.14E-3</v>
      </c>
      <c r="EN127" s="14">
        <v>2.0200000000000001E-3</v>
      </c>
    </row>
    <row r="128" spans="1:144" x14ac:dyDescent="0.25">
      <c r="A128" t="s">
        <v>919</v>
      </c>
      <c r="B128">
        <v>3</v>
      </c>
      <c r="C128" t="s">
        <v>882</v>
      </c>
      <c r="D128" s="11">
        <v>2.7334125665852858</v>
      </c>
      <c r="E128" s="10">
        <v>1998.9746563261829</v>
      </c>
      <c r="F128" s="10">
        <v>136.18900578081281</v>
      </c>
      <c r="G128" t="s">
        <v>1241</v>
      </c>
      <c r="H128" s="10">
        <v>2300.3350338480941</v>
      </c>
      <c r="I128" t="s">
        <v>1242</v>
      </c>
      <c r="J128" t="s">
        <v>1217</v>
      </c>
      <c r="K128" s="10">
        <v>385000</v>
      </c>
      <c r="L128" t="s">
        <v>1225</v>
      </c>
      <c r="M128" s="11">
        <v>5.6351523360687805</v>
      </c>
      <c r="N128" s="9">
        <v>52.848059662269883</v>
      </c>
      <c r="O128" s="9">
        <v>98.53063535450616</v>
      </c>
      <c r="P128" s="10">
        <v>285.42042953479307</v>
      </c>
      <c r="Q128" s="13">
        <v>3.2059401030189297E-2</v>
      </c>
      <c r="R128" t="s">
        <v>1243</v>
      </c>
      <c r="S128" t="s">
        <v>1001</v>
      </c>
      <c r="T128" t="s">
        <v>1244</v>
      </c>
      <c r="U128" s="10">
        <v>1288.8214090402994</v>
      </c>
      <c r="V128" s="13">
        <v>5.0892041478927445E-2</v>
      </c>
      <c r="W128" s="10">
        <v>518.17593651126481</v>
      </c>
      <c r="X128" s="10">
        <v>855.37468935093534</v>
      </c>
      <c r="Y128" s="12">
        <v>0.97973263289930124</v>
      </c>
      <c r="Z128" s="13">
        <v>1.7136806054126624E-2</v>
      </c>
      <c r="AA128" t="s">
        <v>1245</v>
      </c>
      <c r="AB128" t="s">
        <v>1246</v>
      </c>
      <c r="AC128" t="s">
        <v>1247</v>
      </c>
      <c r="AD128" s="12">
        <v>0.11884337381561549</v>
      </c>
      <c r="AE128" s="11">
        <v>2.1770106931259097</v>
      </c>
      <c r="AF128" s="10">
        <v>4180.5283700875007</v>
      </c>
      <c r="AG128" s="10">
        <v>5675.728302967882</v>
      </c>
      <c r="AH128" s="10">
        <v>446.95157569415932</v>
      </c>
      <c r="AI128" s="10">
        <v>1446.9314080470108</v>
      </c>
      <c r="AJ128" s="10">
        <v>216.61112965223825</v>
      </c>
      <c r="AK128" s="9">
        <v>16.896144948892179</v>
      </c>
      <c r="AL128" s="10">
        <v>187.60834173155155</v>
      </c>
      <c r="AM128" s="9">
        <v>24.734422264257901</v>
      </c>
      <c r="AN128" s="10">
        <v>138.37951481532406</v>
      </c>
      <c r="AO128" s="9">
        <v>27.873160268993598</v>
      </c>
      <c r="AP128" s="9">
        <v>74.57105223428502</v>
      </c>
      <c r="AQ128" s="11">
        <v>9.4676974931187097</v>
      </c>
      <c r="AR128" s="9">
        <v>51.501422878402586</v>
      </c>
      <c r="AS128" s="11">
        <v>6.0690719626714227</v>
      </c>
      <c r="AT128" s="13">
        <v>2.745842988430661E-2</v>
      </c>
      <c r="AU128" s="12">
        <v>0.82586739714480895</v>
      </c>
      <c r="AV128" s="13">
        <v>5.3051049308939717E-2</v>
      </c>
      <c r="AW128" s="10">
        <v>301.19038926589155</v>
      </c>
      <c r="AX128" s="9">
        <v>13.506927369175321</v>
      </c>
      <c r="AY128" s="12">
        <v>0.33352244441123025</v>
      </c>
      <c r="AZ128" s="9">
        <v>62.778358505113985</v>
      </c>
      <c r="BA128" s="11">
        <v>4.7816456762904105</v>
      </c>
      <c r="BB128" t="s">
        <v>1241</v>
      </c>
      <c r="BC128" s="10">
        <v>139.55894056470905</v>
      </c>
      <c r="BD128" t="s">
        <v>1242</v>
      </c>
      <c r="BE128" t="s">
        <v>1217</v>
      </c>
      <c r="BF128" s="10">
        <v>224.92833734092341</v>
      </c>
      <c r="BG128" t="s">
        <v>1225</v>
      </c>
      <c r="BH128" s="11">
        <v>1.3179912233185325</v>
      </c>
      <c r="BI128" s="11">
        <v>1.812903035592484</v>
      </c>
      <c r="BJ128" s="11">
        <v>3.4185007828484015</v>
      </c>
      <c r="BK128" s="9">
        <v>13.582577905182339</v>
      </c>
      <c r="BL128" s="13">
        <v>1.9115833367237146E-2</v>
      </c>
      <c r="BM128" t="s">
        <v>1243</v>
      </c>
      <c r="BN128" t="s">
        <v>1001</v>
      </c>
      <c r="BO128" t="s">
        <v>1244</v>
      </c>
      <c r="BP128" s="9">
        <v>35.996635154179302</v>
      </c>
      <c r="BQ128" s="13">
        <v>3.104419488803014E-2</v>
      </c>
      <c r="BR128" s="9">
        <v>19.241088685597404</v>
      </c>
      <c r="BS128" s="9">
        <v>29.721448665699139</v>
      </c>
      <c r="BT128" s="13">
        <v>9.848053012671526E-2</v>
      </c>
      <c r="BU128" s="13">
        <v>1.0305809413992027E-2</v>
      </c>
      <c r="BV128" t="s">
        <v>1245</v>
      </c>
      <c r="BW128" t="s">
        <v>1246</v>
      </c>
      <c r="BX128" t="s">
        <v>1247</v>
      </c>
      <c r="BY128" s="13">
        <v>8.8025428716270893E-2</v>
      </c>
      <c r="BZ128" s="12">
        <v>0.27155087378786158</v>
      </c>
      <c r="CA128" s="10">
        <v>120.7602822250291</v>
      </c>
      <c r="CB128" s="10">
        <v>173.37792863124818</v>
      </c>
      <c r="CC128" s="9">
        <v>16.064325953171839</v>
      </c>
      <c r="CD128" s="9">
        <v>47.843769179402301</v>
      </c>
      <c r="CE128" s="11">
        <v>7.3674533694352631</v>
      </c>
      <c r="CF128" s="12">
        <v>0.59941590580125159</v>
      </c>
      <c r="CG128" s="11">
        <v>6.9870608920365349</v>
      </c>
      <c r="CH128" s="12">
        <v>0.87084096498160257</v>
      </c>
      <c r="CI128" s="11">
        <v>4.4450912834394858</v>
      </c>
      <c r="CJ128" s="12">
        <v>0.94799730029677809</v>
      </c>
      <c r="CK128" s="11">
        <v>2.2179346206821871</v>
      </c>
      <c r="CL128" s="12">
        <v>0.41121909263538475</v>
      </c>
      <c r="CM128" s="11">
        <v>2.310749250569514</v>
      </c>
      <c r="CN128" s="12">
        <v>0.24822937377100268</v>
      </c>
      <c r="CO128" s="13">
        <v>1.9823782450534958E-2</v>
      </c>
      <c r="CP128" s="13">
        <v>9.0539085994671545E-2</v>
      </c>
      <c r="CQ128" s="13">
        <v>2.2390057099181179E-2</v>
      </c>
      <c r="CR128" s="9">
        <v>10.072096915537971</v>
      </c>
      <c r="CS128" s="12">
        <v>0.46166352982513997</v>
      </c>
      <c r="CT128" s="12">
        <v>0.34399999999999997</v>
      </c>
      <c r="CU128" s="11">
        <v>9.7100000000000009</v>
      </c>
      <c r="CV128" s="12">
        <v>0.35699999999999998</v>
      </c>
      <c r="CW128" s="11">
        <v>1.37</v>
      </c>
      <c r="CX128" s="10">
        <v>256</v>
      </c>
      <c r="CY128" s="9">
        <v>48.6</v>
      </c>
      <c r="CZ128" s="11">
        <v>3.87</v>
      </c>
      <c r="DA128" s="10">
        <v>385</v>
      </c>
      <c r="DB128" s="12">
        <v>0.13300000000000001</v>
      </c>
      <c r="DC128" s="11">
        <v>1.1200000000000001</v>
      </c>
      <c r="DD128" s="13">
        <v>5.1900000000000002E-2</v>
      </c>
      <c r="DE128" s="12">
        <v>0.36899999999999999</v>
      </c>
      <c r="DF128" s="11">
        <v>7.13</v>
      </c>
      <c r="DG128" s="13">
        <v>2.3599999999999999E-2</v>
      </c>
      <c r="DH128" s="12">
        <v>0.375</v>
      </c>
      <c r="DI128" s="12">
        <v>0.14899999999999999</v>
      </c>
      <c r="DJ128" s="12">
        <v>0.33500000000000002</v>
      </c>
      <c r="DK128" s="12">
        <v>0.26400000000000001</v>
      </c>
      <c r="DL128" s="13">
        <v>4.2099999999999999E-2</v>
      </c>
      <c r="DM128" s="13">
        <v>1.14E-2</v>
      </c>
      <c r="DN128" s="14">
        <v>2.5200000000000001E-3</v>
      </c>
      <c r="DO128" s="14">
        <v>4.8900000000000002E-3</v>
      </c>
      <c r="DP128" s="13">
        <v>1.0500000000000001E-2</v>
      </c>
      <c r="DQ128" s="13">
        <v>7.8899999999999998E-2</v>
      </c>
      <c r="DR128" s="12">
        <v>0.439</v>
      </c>
      <c r="DS128" s="12">
        <v>0.182</v>
      </c>
      <c r="DT128" s="12">
        <v>0.112</v>
      </c>
      <c r="DU128" s="13">
        <v>1.8700000000000001E-2</v>
      </c>
      <c r="DV128" s="14">
        <v>2.0899999999999998E-3</v>
      </c>
      <c r="DW128" s="14">
        <v>2.2000000000000001E-3</v>
      </c>
      <c r="DX128" s="14">
        <v>7.0499999999999998E-3</v>
      </c>
      <c r="DY128" s="13">
        <v>1.09E-2</v>
      </c>
      <c r="DZ128" s="13">
        <v>1.2500000000000001E-2</v>
      </c>
      <c r="EA128" s="14">
        <v>3.48E-3</v>
      </c>
      <c r="EB128" s="13">
        <v>1.2E-2</v>
      </c>
      <c r="EC128" s="14">
        <v>1.83E-3</v>
      </c>
      <c r="ED128" s="14">
        <v>7.5100000000000002E-3</v>
      </c>
      <c r="EE128" s="14">
        <v>1.99E-3</v>
      </c>
      <c r="EF128" s="14">
        <v>5.62E-3</v>
      </c>
      <c r="EG128" s="14">
        <v>1.92E-3</v>
      </c>
      <c r="EH128" s="14">
        <v>9.0699999999999999E-3</v>
      </c>
      <c r="EI128" s="14">
        <v>2.0699999999999998E-3</v>
      </c>
      <c r="EJ128" s="14">
        <v>6.9100000000000003E-3</v>
      </c>
      <c r="EK128" s="13">
        <v>2.0899999999999998E-2</v>
      </c>
      <c r="EL128" s="13">
        <v>0.03</v>
      </c>
      <c r="EM128" s="14">
        <v>2.15E-3</v>
      </c>
      <c r="EN128" s="13">
        <v>1.18E-2</v>
      </c>
    </row>
    <row r="129" spans="1:144" x14ac:dyDescent="0.25">
      <c r="A129" t="s">
        <v>931</v>
      </c>
      <c r="B129">
        <v>3</v>
      </c>
      <c r="C129" t="s">
        <v>882</v>
      </c>
      <c r="D129" s="11">
        <v>2.9359617756832219</v>
      </c>
      <c r="E129" s="10">
        <v>2014.7266561770502</v>
      </c>
      <c r="F129" s="10">
        <v>139.25973626973936</v>
      </c>
      <c r="G129" t="s">
        <v>1248</v>
      </c>
      <c r="H129" s="10">
        <v>2419.4041775355731</v>
      </c>
      <c r="I129" t="s">
        <v>1249</v>
      </c>
      <c r="J129" t="s">
        <v>1250</v>
      </c>
      <c r="K129" s="10">
        <v>385000</v>
      </c>
      <c r="L129" t="s">
        <v>1251</v>
      </c>
      <c r="M129" s="11">
        <v>5.1818016227938823</v>
      </c>
      <c r="N129" s="9">
        <v>52.787628381874022</v>
      </c>
      <c r="O129" s="9">
        <v>97.127702460834627</v>
      </c>
      <c r="P129" s="10">
        <v>283.4398893707052</v>
      </c>
      <c r="Q129" s="13">
        <v>4.2637062943457364E-2</v>
      </c>
      <c r="R129" t="s">
        <v>1252</v>
      </c>
      <c r="S129" t="s">
        <v>899</v>
      </c>
      <c r="T129" t="s">
        <v>903</v>
      </c>
      <c r="U129" s="10">
        <v>1282.643220745847</v>
      </c>
      <c r="V129" s="13">
        <v>6.3953922612214179E-2</v>
      </c>
      <c r="W129" s="10">
        <v>516.45536317758922</v>
      </c>
      <c r="X129" s="10">
        <v>849.0028819710185</v>
      </c>
      <c r="Y129" s="12">
        <v>0.92108741394272031</v>
      </c>
      <c r="Z129" s="13">
        <v>1.7957420231117068E-2</v>
      </c>
      <c r="AA129" t="s">
        <v>1253</v>
      </c>
      <c r="AB129" t="s">
        <v>1254</v>
      </c>
      <c r="AC129" t="s">
        <v>1255</v>
      </c>
      <c r="AD129" s="12">
        <v>0.11719026624659969</v>
      </c>
      <c r="AE129" s="11">
        <v>2.1950298456469652</v>
      </c>
      <c r="AF129" s="10">
        <v>4114.324629644665</v>
      </c>
      <c r="AG129" s="10">
        <v>5557.566694309884</v>
      </c>
      <c r="AH129" s="10">
        <v>445.82340372448596</v>
      </c>
      <c r="AI129" s="10">
        <v>1440.0623435254827</v>
      </c>
      <c r="AJ129" s="10">
        <v>214.38573844194059</v>
      </c>
      <c r="AK129" s="9">
        <v>16.922179971558428</v>
      </c>
      <c r="AL129" s="10">
        <v>188.09337305537809</v>
      </c>
      <c r="AM129" s="9">
        <v>24.638846599738223</v>
      </c>
      <c r="AN129" s="10">
        <v>137.62331479097213</v>
      </c>
      <c r="AO129" s="9">
        <v>28.019396219792025</v>
      </c>
      <c r="AP129" s="9">
        <v>75.07088275870673</v>
      </c>
      <c r="AQ129" s="11">
        <v>9.500126893016887</v>
      </c>
      <c r="AR129" s="9">
        <v>51.108919016683025</v>
      </c>
      <c r="AS129" s="11">
        <v>6.0637191687841794</v>
      </c>
      <c r="AT129" t="s">
        <v>1256</v>
      </c>
      <c r="AU129" s="12">
        <v>0.93732657871222047</v>
      </c>
      <c r="AV129" s="13">
        <v>6.6998139475139745E-2</v>
      </c>
      <c r="AW129" s="10">
        <v>303.82905812817853</v>
      </c>
      <c r="AX129" s="9">
        <v>13.373653603111936</v>
      </c>
      <c r="AY129" s="12">
        <v>0.3007034572048618</v>
      </c>
      <c r="AZ129" s="9">
        <v>75.382850685038619</v>
      </c>
      <c r="BA129" s="11">
        <v>4.8561832392674278</v>
      </c>
      <c r="BB129" t="s">
        <v>1248</v>
      </c>
      <c r="BC129" s="10">
        <v>164.4929159154768</v>
      </c>
      <c r="BD129" t="s">
        <v>1249</v>
      </c>
      <c r="BE129" t="s">
        <v>1250</v>
      </c>
      <c r="BF129" s="10">
        <v>279.75871133344145</v>
      </c>
      <c r="BG129" t="s">
        <v>1251</v>
      </c>
      <c r="BH129" s="11">
        <v>1.4199654074007293</v>
      </c>
      <c r="BI129" s="11">
        <v>1.9263787399136607</v>
      </c>
      <c r="BJ129" s="11">
        <v>3.3240898270465089</v>
      </c>
      <c r="BK129" s="9">
        <v>12.673536244101802</v>
      </c>
      <c r="BL129" s="13">
        <v>2.1189250981641355E-2</v>
      </c>
      <c r="BM129" t="s">
        <v>1252</v>
      </c>
      <c r="BN129" t="s">
        <v>899</v>
      </c>
      <c r="BO129" t="s">
        <v>903</v>
      </c>
      <c r="BP129" s="9">
        <v>36.374453960848953</v>
      </c>
      <c r="BQ129" s="13">
        <v>2.9725313780752747E-2</v>
      </c>
      <c r="BR129" s="9">
        <v>18.608587252481353</v>
      </c>
      <c r="BS129" s="9">
        <v>28.132336210360005</v>
      </c>
      <c r="BT129" s="13">
        <v>8.1627601516054415E-2</v>
      </c>
      <c r="BU129" s="14">
        <v>8.6416689328433875E-3</v>
      </c>
      <c r="BV129" t="s">
        <v>1253</v>
      </c>
      <c r="BW129" t="s">
        <v>1254</v>
      </c>
      <c r="BX129" t="s">
        <v>1255</v>
      </c>
      <c r="BY129" s="13">
        <v>6.277278820901179E-2</v>
      </c>
      <c r="BZ129" s="12">
        <v>0.27021760371994158</v>
      </c>
      <c r="CA129" s="10">
        <v>116.59970721117845</v>
      </c>
      <c r="CB129" s="10">
        <v>153.03698473034794</v>
      </c>
      <c r="CC129" s="9">
        <v>16.430333903264103</v>
      </c>
      <c r="CD129" s="9">
        <v>48.562696027505183</v>
      </c>
      <c r="CE129" s="11">
        <v>9.2904057228936043</v>
      </c>
      <c r="CF129" s="12">
        <v>0.76515062750929952</v>
      </c>
      <c r="CG129" s="11">
        <v>7.7528738113920337</v>
      </c>
      <c r="CH129" s="12">
        <v>0.99081311972971553</v>
      </c>
      <c r="CI129" s="11">
        <v>4.9811519860722573</v>
      </c>
      <c r="CJ129" s="11">
        <v>1.0963403926932318</v>
      </c>
      <c r="CK129" s="11">
        <v>2.0136032727616038</v>
      </c>
      <c r="CL129" s="12">
        <v>0.39640059871529748</v>
      </c>
      <c r="CM129" s="11">
        <v>2.1422662012528328</v>
      </c>
      <c r="CN129" s="12">
        <v>0.22669134363445276</v>
      </c>
      <c r="CO129" t="s">
        <v>1256</v>
      </c>
      <c r="CP129" s="13">
        <v>9.7809565358540435E-2</v>
      </c>
      <c r="CQ129" s="13">
        <v>1.8797251841420389E-2</v>
      </c>
      <c r="CR129" s="9">
        <v>11.276633804605014</v>
      </c>
      <c r="CS129" s="12">
        <v>0.4527308119482486</v>
      </c>
      <c r="CT129" s="12">
        <v>0.35599999999999998</v>
      </c>
      <c r="CU129" s="11">
        <v>9.44</v>
      </c>
      <c r="CV129" s="12">
        <v>0.41799999999999998</v>
      </c>
      <c r="CW129" s="11">
        <v>1.29</v>
      </c>
      <c r="CX129" s="10">
        <v>249</v>
      </c>
      <c r="CY129" s="9">
        <v>46</v>
      </c>
      <c r="CZ129" s="11">
        <v>3.76</v>
      </c>
      <c r="DA129" s="10">
        <v>363</v>
      </c>
      <c r="DB129" s="12">
        <v>0.13900000000000001</v>
      </c>
      <c r="DC129" s="11">
        <v>1.19</v>
      </c>
      <c r="DD129" s="13">
        <v>4.4499999999999998E-2</v>
      </c>
      <c r="DE129" s="12">
        <v>0.37</v>
      </c>
      <c r="DF129" s="11">
        <v>7.6</v>
      </c>
      <c r="DG129" s="13">
        <v>2.5100000000000001E-2</v>
      </c>
      <c r="DH129" s="12">
        <v>0.40500000000000003</v>
      </c>
      <c r="DI129" s="12">
        <v>0.161</v>
      </c>
      <c r="DJ129" s="12">
        <v>0.27800000000000002</v>
      </c>
      <c r="DK129" s="12">
        <v>0.23200000000000001</v>
      </c>
      <c r="DL129" s="13">
        <v>3.4700000000000002E-2</v>
      </c>
      <c r="DM129" s="13">
        <v>1.0699999999999999E-2</v>
      </c>
      <c r="DN129" s="13">
        <v>1.1599999999999999E-2</v>
      </c>
      <c r="DO129" s="14">
        <v>4.9399999999999999E-3</v>
      </c>
      <c r="DP129" s="14">
        <v>2.81E-3</v>
      </c>
      <c r="DQ129" s="13">
        <v>8.6900000000000005E-2</v>
      </c>
      <c r="DR129" s="12">
        <v>0.42799999999999999</v>
      </c>
      <c r="DS129" s="12">
        <v>0.17499999999999999</v>
      </c>
      <c r="DT129" s="13">
        <v>8.6999999999999994E-2</v>
      </c>
      <c r="DU129" s="13">
        <v>1.89E-2</v>
      </c>
      <c r="DV129" s="14">
        <v>2.1099999999999999E-3</v>
      </c>
      <c r="DW129" s="14">
        <v>2.2200000000000002E-3</v>
      </c>
      <c r="DX129" s="14">
        <v>1.89E-3</v>
      </c>
      <c r="DY129" s="13">
        <v>1.0999999999999999E-2</v>
      </c>
      <c r="DZ129" s="13">
        <v>1.2699999999999999E-2</v>
      </c>
      <c r="EA129" s="14">
        <v>3.5100000000000001E-3</v>
      </c>
      <c r="EB129" s="13">
        <v>1.2200000000000001E-2</v>
      </c>
      <c r="EC129" s="14">
        <v>1.8500000000000001E-3</v>
      </c>
      <c r="ED129" s="14">
        <v>7.5799999999999999E-3</v>
      </c>
      <c r="EE129" s="14">
        <v>2.0100000000000001E-3</v>
      </c>
      <c r="EF129" s="14">
        <v>5.6800000000000002E-3</v>
      </c>
      <c r="EG129" s="14">
        <v>1.9300000000000001E-3</v>
      </c>
      <c r="EH129" s="14">
        <v>9.1400000000000006E-3</v>
      </c>
      <c r="EI129" s="14">
        <v>2.0799999999999998E-3</v>
      </c>
      <c r="EJ129" s="14">
        <v>6.9800000000000001E-3</v>
      </c>
      <c r="EK129" s="13">
        <v>2.5999999999999999E-2</v>
      </c>
      <c r="EL129" s="13">
        <v>1.6199999999999999E-2</v>
      </c>
      <c r="EM129" s="14">
        <v>2.1800000000000001E-3</v>
      </c>
      <c r="EN129" s="14">
        <v>2.0600000000000002E-3</v>
      </c>
    </row>
    <row r="130" spans="1:144" x14ac:dyDescent="0.25">
      <c r="A130" t="s">
        <v>943</v>
      </c>
      <c r="B130">
        <v>3</v>
      </c>
      <c r="C130" t="s">
        <v>882</v>
      </c>
      <c r="D130" s="11">
        <v>2.4119186715449641</v>
      </c>
      <c r="E130" s="10">
        <v>1970.5431453942037</v>
      </c>
      <c r="F130" s="10">
        <v>138.03375239808091</v>
      </c>
      <c r="G130" t="s">
        <v>1257</v>
      </c>
      <c r="H130" s="10">
        <v>2355.9300013428792</v>
      </c>
      <c r="I130" t="s">
        <v>1258</v>
      </c>
      <c r="J130" t="s">
        <v>1259</v>
      </c>
      <c r="K130" s="10">
        <v>385000</v>
      </c>
      <c r="L130" s="12">
        <v>0.14737956529747692</v>
      </c>
      <c r="M130" s="11">
        <v>6.3932133481453368</v>
      </c>
      <c r="N130" s="9">
        <v>52.72173361813951</v>
      </c>
      <c r="O130" s="9">
        <v>97.729507408166327</v>
      </c>
      <c r="P130" s="10">
        <v>277.85136607439983</v>
      </c>
      <c r="Q130" s="13">
        <v>2.5589444016526137E-2</v>
      </c>
      <c r="R130" t="s">
        <v>1260</v>
      </c>
      <c r="S130" t="s">
        <v>1261</v>
      </c>
      <c r="T130" s="12">
        <v>0.29787742037754084</v>
      </c>
      <c r="U130" s="10">
        <v>1249.8122033728012</v>
      </c>
      <c r="V130" s="13">
        <v>7.3232017738128791E-2</v>
      </c>
      <c r="W130" s="10">
        <v>507.00089700338629</v>
      </c>
      <c r="X130" s="10">
        <v>828.99736108718116</v>
      </c>
      <c r="Y130" s="12">
        <v>0.8845986226434468</v>
      </c>
      <c r="Z130" s="13">
        <v>1.8471585775720539E-2</v>
      </c>
      <c r="AA130" s="13">
        <v>1.6305503853683415E-2</v>
      </c>
      <c r="AB130" t="s">
        <v>1262</v>
      </c>
      <c r="AC130" t="s">
        <v>959</v>
      </c>
      <c r="AD130" s="12">
        <v>0.1334305425627984</v>
      </c>
      <c r="AE130" s="11">
        <v>2.228248182762997</v>
      </c>
      <c r="AF130" s="10">
        <v>4087.2180114395533</v>
      </c>
      <c r="AG130" s="10">
        <v>5548.0252798965685</v>
      </c>
      <c r="AH130" s="10">
        <v>437.41176193759804</v>
      </c>
      <c r="AI130" s="10">
        <v>1428.462776754059</v>
      </c>
      <c r="AJ130" s="10">
        <v>209.70275347173759</v>
      </c>
      <c r="AK130" s="9">
        <v>16.503738798881805</v>
      </c>
      <c r="AL130" s="10">
        <v>180.4298515220141</v>
      </c>
      <c r="AM130" s="9">
        <v>24.143657614815666</v>
      </c>
      <c r="AN130" s="10">
        <v>135.43032665492248</v>
      </c>
      <c r="AO130" s="9">
        <v>27.01137032497741</v>
      </c>
      <c r="AP130" s="9">
        <v>74.393359817471676</v>
      </c>
      <c r="AQ130" s="11">
        <v>9.2127505115437973</v>
      </c>
      <c r="AR130" s="9">
        <v>50.475275621638609</v>
      </c>
      <c r="AS130" s="11">
        <v>5.9593302163580306</v>
      </c>
      <c r="AT130" s="14">
        <v>8.6928306862921641E-3</v>
      </c>
      <c r="AU130" s="12">
        <v>0.90750209120225822</v>
      </c>
      <c r="AV130" s="13">
        <v>6.6017389793787407E-2</v>
      </c>
      <c r="AW130" s="10">
        <v>300.54144426908647</v>
      </c>
      <c r="AX130" s="9">
        <v>13.289840201863361</v>
      </c>
      <c r="AY130" s="12">
        <v>0.32348640325434658</v>
      </c>
      <c r="AZ130" s="9">
        <v>80.755890825289029</v>
      </c>
      <c r="BA130" s="11">
        <v>6.55335712309709</v>
      </c>
      <c r="BB130" t="s">
        <v>1257</v>
      </c>
      <c r="BC130" s="10">
        <v>158.40478216346088</v>
      </c>
      <c r="BD130" t="s">
        <v>1258</v>
      </c>
      <c r="BE130" t="s">
        <v>1259</v>
      </c>
      <c r="BF130" s="10">
        <v>288.41228690413766</v>
      </c>
      <c r="BG130" s="13">
        <v>8.4825217596452035E-2</v>
      </c>
      <c r="BH130" s="11">
        <v>1.3465886149261761</v>
      </c>
      <c r="BI130" s="11">
        <v>1.8807999970090457</v>
      </c>
      <c r="BJ130" s="11">
        <v>3.9932670099812442</v>
      </c>
      <c r="BK130" s="9">
        <v>15.122550521802307</v>
      </c>
      <c r="BL130" s="13">
        <v>1.7701492960359382E-2</v>
      </c>
      <c r="BM130" t="s">
        <v>1260</v>
      </c>
      <c r="BN130" t="s">
        <v>1261</v>
      </c>
      <c r="BO130" s="12">
        <v>0.16380363990919472</v>
      </c>
      <c r="BP130" s="9">
        <v>38.084771660342668</v>
      </c>
      <c r="BQ130" s="13">
        <v>2.5734468499073165E-2</v>
      </c>
      <c r="BR130" s="9">
        <v>17.872345206003626</v>
      </c>
      <c r="BS130" s="9">
        <v>26.573199168355359</v>
      </c>
      <c r="BT130" s="13">
        <v>8.1525810012499006E-2</v>
      </c>
      <c r="BU130" s="13">
        <v>1.0857221531895198E-2</v>
      </c>
      <c r="BV130" s="13">
        <v>1.8724521074611644E-2</v>
      </c>
      <c r="BW130" t="s">
        <v>1262</v>
      </c>
      <c r="BX130" t="s">
        <v>959</v>
      </c>
      <c r="BY130" s="13">
        <v>7.2565189066059188E-2</v>
      </c>
      <c r="BZ130" s="12">
        <v>0.31011858606690407</v>
      </c>
      <c r="CA130" s="10">
        <v>110.09703985059029</v>
      </c>
      <c r="CB130" s="10">
        <v>180.53993068347816</v>
      </c>
      <c r="CC130" s="9">
        <v>14.909785863028599</v>
      </c>
      <c r="CD130" s="9">
        <v>48.819610143897137</v>
      </c>
      <c r="CE130" s="11">
        <v>8.0919623126712903</v>
      </c>
      <c r="CF130" s="12">
        <v>0.71443966520339985</v>
      </c>
      <c r="CG130" s="11">
        <v>6.7682947549837422</v>
      </c>
      <c r="CH130" s="12">
        <v>0.85652132348531007</v>
      </c>
      <c r="CI130" s="11">
        <v>5.0193051321227422</v>
      </c>
      <c r="CJ130" s="12">
        <v>0.99003944822153789</v>
      </c>
      <c r="CK130" s="11">
        <v>2.2386644429743221</v>
      </c>
      <c r="CL130" s="12">
        <v>0.33669435604985143</v>
      </c>
      <c r="CM130" s="11">
        <v>2.0393272596524072</v>
      </c>
      <c r="CN130" s="12">
        <v>0.19221458598927268</v>
      </c>
      <c r="CO130" s="14">
        <v>9.9642595344836219E-3</v>
      </c>
      <c r="CP130" s="13">
        <v>7.1328659751376769E-2</v>
      </c>
      <c r="CQ130" s="13">
        <v>1.8762029697887272E-2</v>
      </c>
      <c r="CR130" s="9">
        <v>10.731045014101301</v>
      </c>
      <c r="CS130" s="12">
        <v>0.53325018573411809</v>
      </c>
      <c r="CT130" s="12">
        <v>0.39800000000000002</v>
      </c>
      <c r="CU130" s="11">
        <v>9.56</v>
      </c>
      <c r="CV130" s="12">
        <v>0.38500000000000001</v>
      </c>
      <c r="CW130" s="11">
        <v>1.28</v>
      </c>
      <c r="CX130" s="10">
        <v>256</v>
      </c>
      <c r="CY130" s="9">
        <v>46.1</v>
      </c>
      <c r="CZ130" s="11">
        <v>3.77</v>
      </c>
      <c r="DA130" s="10">
        <v>367</v>
      </c>
      <c r="DB130" s="12">
        <v>0.122</v>
      </c>
      <c r="DC130" s="11">
        <v>1.22</v>
      </c>
      <c r="DD130" s="13">
        <v>6.4600000000000005E-2</v>
      </c>
      <c r="DE130" s="12">
        <v>0.38900000000000001</v>
      </c>
      <c r="DF130" s="11">
        <v>7.23</v>
      </c>
      <c r="DG130" s="13">
        <v>2.4299999999999999E-2</v>
      </c>
      <c r="DH130" s="12">
        <v>0.372</v>
      </c>
      <c r="DI130" s="12">
        <v>0.125</v>
      </c>
      <c r="DJ130" s="13">
        <v>5.04E-2</v>
      </c>
      <c r="DK130" s="12">
        <v>0.28199999999999997</v>
      </c>
      <c r="DL130" s="13">
        <v>2.93E-2</v>
      </c>
      <c r="DM130" s="14">
        <v>2.96E-3</v>
      </c>
      <c r="DN130" s="14">
        <v>2.4599999999999999E-3</v>
      </c>
      <c r="DO130" s="14">
        <v>4.79E-3</v>
      </c>
      <c r="DP130" s="14">
        <v>2.7200000000000002E-3</v>
      </c>
      <c r="DQ130" s="13">
        <v>1.5800000000000002E-2</v>
      </c>
      <c r="DR130" s="12">
        <v>0.379</v>
      </c>
      <c r="DS130" s="12">
        <v>0.19400000000000001</v>
      </c>
      <c r="DT130" s="13">
        <v>9.69E-2</v>
      </c>
      <c r="DU130" s="13">
        <v>1.83E-2</v>
      </c>
      <c r="DV130" s="14">
        <v>2.0400000000000001E-3</v>
      </c>
      <c r="DW130" s="14">
        <v>2.15E-3</v>
      </c>
      <c r="DX130" s="14">
        <v>1.83E-3</v>
      </c>
      <c r="DY130" s="13">
        <v>1.0699999999999999E-2</v>
      </c>
      <c r="DZ130" s="13">
        <v>1.23E-2</v>
      </c>
      <c r="EA130" s="13">
        <v>2.8299999999999999E-2</v>
      </c>
      <c r="EB130" s="13">
        <v>1.18E-2</v>
      </c>
      <c r="EC130" s="14">
        <v>1.7899999999999999E-3</v>
      </c>
      <c r="ED130" s="14">
        <v>7.3400000000000002E-3</v>
      </c>
      <c r="EE130" s="14">
        <v>1.9400000000000001E-3</v>
      </c>
      <c r="EF130" s="14">
        <v>5.4999999999999997E-3</v>
      </c>
      <c r="EG130" s="14">
        <v>1.8699999999999999E-3</v>
      </c>
      <c r="EH130" s="14">
        <v>8.8400000000000006E-3</v>
      </c>
      <c r="EI130" s="14">
        <v>2.0100000000000001E-3</v>
      </c>
      <c r="EJ130" s="14">
        <v>6.7600000000000004E-3</v>
      </c>
      <c r="EK130" s="13">
        <v>2.06E-2</v>
      </c>
      <c r="EL130" s="13">
        <v>1.8499999999999999E-2</v>
      </c>
      <c r="EM130" s="14">
        <v>2.1099999999999999E-3</v>
      </c>
      <c r="EN130" s="14">
        <v>2.0100000000000001E-3</v>
      </c>
    </row>
    <row r="131" spans="1:144" x14ac:dyDescent="0.25">
      <c r="A131" t="s">
        <v>955</v>
      </c>
      <c r="B131">
        <v>3</v>
      </c>
      <c r="C131" t="s">
        <v>882</v>
      </c>
      <c r="D131" s="11">
        <v>2.9329610176174783</v>
      </c>
      <c r="E131" s="10">
        <v>1986.7705311994653</v>
      </c>
      <c r="F131" s="10">
        <v>138.86701744495107</v>
      </c>
      <c r="G131" t="s">
        <v>1110</v>
      </c>
      <c r="H131" s="10">
        <v>2302.1476174483405</v>
      </c>
      <c r="I131" t="s">
        <v>1263</v>
      </c>
      <c r="J131" t="s">
        <v>1264</v>
      </c>
      <c r="K131" s="10">
        <v>385000</v>
      </c>
      <c r="L131" t="s">
        <v>1265</v>
      </c>
      <c r="M131" s="11">
        <v>6.0806155228281309</v>
      </c>
      <c r="N131" s="9">
        <v>53.096179742787051</v>
      </c>
      <c r="O131" s="9">
        <v>99.024226676996832</v>
      </c>
      <c r="P131" s="10">
        <v>268.05466343930635</v>
      </c>
      <c r="Q131" t="s">
        <v>1266</v>
      </c>
      <c r="R131" t="s">
        <v>1267</v>
      </c>
      <c r="S131" t="s">
        <v>1268</v>
      </c>
      <c r="T131" t="s">
        <v>1269</v>
      </c>
      <c r="U131" s="10">
        <v>1269.1620587566788</v>
      </c>
      <c r="V131" s="13">
        <v>4.7131620154042896E-2</v>
      </c>
      <c r="W131" s="10">
        <v>514.35892574817467</v>
      </c>
      <c r="X131" s="10">
        <v>838.54036227050767</v>
      </c>
      <c r="Y131" s="12">
        <v>0.86708029970543332</v>
      </c>
      <c r="Z131" s="13">
        <v>2.822457239952304E-2</v>
      </c>
      <c r="AA131" s="13">
        <v>2.7172071785825192E-2</v>
      </c>
      <c r="AB131" t="s">
        <v>1270</v>
      </c>
      <c r="AC131" t="s">
        <v>1271</v>
      </c>
      <c r="AD131" s="13">
        <v>9.6408313666296333E-2</v>
      </c>
      <c r="AE131" s="11">
        <v>2.0937181004724459</v>
      </c>
      <c r="AF131" s="10">
        <v>4160.8529251585342</v>
      </c>
      <c r="AG131" s="10">
        <v>5563.3272469621488</v>
      </c>
      <c r="AH131" s="10">
        <v>440.65852136894711</v>
      </c>
      <c r="AI131" s="10">
        <v>1455.8229397105949</v>
      </c>
      <c r="AJ131" s="10">
        <v>208.92284202823751</v>
      </c>
      <c r="AK131" s="9">
        <v>16.24043613844049</v>
      </c>
      <c r="AL131" s="10">
        <v>178.23470864629891</v>
      </c>
      <c r="AM131" s="9">
        <v>23.815625528008407</v>
      </c>
      <c r="AN131" s="10">
        <v>134.38897847522068</v>
      </c>
      <c r="AO131" s="9">
        <v>27.091472597476017</v>
      </c>
      <c r="AP131" s="9">
        <v>72.992653886664129</v>
      </c>
      <c r="AQ131" s="11">
        <v>9.3257745255301163</v>
      </c>
      <c r="AR131" s="9">
        <v>49.133717765734112</v>
      </c>
      <c r="AS131" s="11">
        <v>5.8242488112083697</v>
      </c>
      <c r="AT131" s="13">
        <v>1.3173669382007046E-2</v>
      </c>
      <c r="AU131" s="12">
        <v>0.95925905063767758</v>
      </c>
      <c r="AV131" s="13">
        <v>6.3237184974227423E-2</v>
      </c>
      <c r="AW131" s="10">
        <v>301.95725146173766</v>
      </c>
      <c r="AX131" s="9">
        <v>12.90071844751153</v>
      </c>
      <c r="AY131" s="12">
        <v>0.31477889210590931</v>
      </c>
      <c r="AZ131" s="9">
        <v>99.966397879646465</v>
      </c>
      <c r="BA131" s="11">
        <v>5.8397161182532287</v>
      </c>
      <c r="BB131" t="s">
        <v>1110</v>
      </c>
      <c r="BC131" s="10">
        <v>163.77611499916563</v>
      </c>
      <c r="BD131" t="s">
        <v>1263</v>
      </c>
      <c r="BE131" t="s">
        <v>1264</v>
      </c>
      <c r="BF131" s="10">
        <v>231.40528111729424</v>
      </c>
      <c r="BG131" t="s">
        <v>1265</v>
      </c>
      <c r="BH131" s="11">
        <v>1.5185493857273522</v>
      </c>
      <c r="BI131" s="11">
        <v>1.7411983553959065</v>
      </c>
      <c r="BJ131" s="11">
        <v>3.4285068912627938</v>
      </c>
      <c r="BK131" s="9">
        <v>17.412978973532041</v>
      </c>
      <c r="BL131" t="s">
        <v>1266</v>
      </c>
      <c r="BM131" t="s">
        <v>1267</v>
      </c>
      <c r="BN131" t="s">
        <v>1268</v>
      </c>
      <c r="BO131" t="s">
        <v>1269</v>
      </c>
      <c r="BP131" s="9">
        <v>39.163092137635587</v>
      </c>
      <c r="BQ131" s="13">
        <v>2.4672347663441254E-2</v>
      </c>
      <c r="BR131" s="9">
        <v>17.917441507591953</v>
      </c>
      <c r="BS131" s="9">
        <v>25.730800656172665</v>
      </c>
      <c r="BT131" s="13">
        <v>8.1218983133399619E-2</v>
      </c>
      <c r="BU131" s="13">
        <v>1.1941150887423453E-2</v>
      </c>
      <c r="BV131" s="13">
        <v>2.6983283407071419E-2</v>
      </c>
      <c r="BW131" t="s">
        <v>1270</v>
      </c>
      <c r="BX131" t="s">
        <v>1271</v>
      </c>
      <c r="BY131" s="13">
        <v>5.7736166433848164E-2</v>
      </c>
      <c r="BZ131" s="12">
        <v>0.27324386259226996</v>
      </c>
      <c r="CA131" s="10">
        <v>114.26840612677891</v>
      </c>
      <c r="CB131" s="10">
        <v>165.6281664503021</v>
      </c>
      <c r="CC131" s="9">
        <v>14.101705986607721</v>
      </c>
      <c r="CD131" s="9">
        <v>56.313585805987167</v>
      </c>
      <c r="CE131" s="11">
        <v>8.5064999812598803</v>
      </c>
      <c r="CF131" s="12">
        <v>0.61850894573789472</v>
      </c>
      <c r="CG131" s="11">
        <v>7.287588423835059</v>
      </c>
      <c r="CH131" s="12">
        <v>0.89407925919401066</v>
      </c>
      <c r="CI131" s="11">
        <v>4.9112828961920716</v>
      </c>
      <c r="CJ131" s="12">
        <v>0.98433869471449542</v>
      </c>
      <c r="CK131" s="11">
        <v>2.3782463075183968</v>
      </c>
      <c r="CL131" s="12">
        <v>0.43417982550423789</v>
      </c>
      <c r="CM131" s="11">
        <v>2.177827238692247</v>
      </c>
      <c r="CN131" s="12">
        <v>0.24403226789590041</v>
      </c>
      <c r="CO131" s="13">
        <v>1.1554283043152687E-2</v>
      </c>
      <c r="CP131" s="13">
        <v>8.0332397885670481E-2</v>
      </c>
      <c r="CQ131" s="13">
        <v>2.1490125641870944E-2</v>
      </c>
      <c r="CR131" s="9">
        <v>12.567488178892509</v>
      </c>
      <c r="CS131" s="12">
        <v>0.5027582928900689</v>
      </c>
      <c r="CT131" s="12">
        <v>0.32100000000000001</v>
      </c>
      <c r="CU131" s="11">
        <v>9.11</v>
      </c>
      <c r="CV131" s="12">
        <v>0.29599999999999999</v>
      </c>
      <c r="CW131" s="11">
        <v>1.1599999999999999</v>
      </c>
      <c r="CX131" s="10">
        <v>244</v>
      </c>
      <c r="CY131" s="9">
        <v>42.9</v>
      </c>
      <c r="CZ131" s="11">
        <v>3.59</v>
      </c>
      <c r="DA131" s="10">
        <v>359</v>
      </c>
      <c r="DB131" s="12">
        <v>0.13400000000000001</v>
      </c>
      <c r="DC131" s="11">
        <v>1.23</v>
      </c>
      <c r="DD131" s="13">
        <v>5.3400000000000003E-2</v>
      </c>
      <c r="DE131" s="12">
        <v>0.35799999999999998</v>
      </c>
      <c r="DF131" s="11">
        <v>7.33</v>
      </c>
      <c r="DG131" s="13">
        <v>2.7199999999999998E-2</v>
      </c>
      <c r="DH131" s="12">
        <v>0.35499999999999998</v>
      </c>
      <c r="DI131" s="12">
        <v>0.113</v>
      </c>
      <c r="DJ131" s="12">
        <v>0.25700000000000001</v>
      </c>
      <c r="DK131" s="12">
        <v>0.18099999999999999</v>
      </c>
      <c r="DL131" s="13">
        <v>3.4599999999999999E-2</v>
      </c>
      <c r="DM131" s="14">
        <v>2.98E-3</v>
      </c>
      <c r="DN131" s="14">
        <v>8.3000000000000001E-3</v>
      </c>
      <c r="DO131" s="14">
        <v>4.81E-3</v>
      </c>
      <c r="DP131" s="14">
        <v>2.7399999999999998E-3</v>
      </c>
      <c r="DQ131" s="13">
        <v>1.5900000000000001E-2</v>
      </c>
      <c r="DR131" s="12">
        <v>0.30599999999999999</v>
      </c>
      <c r="DS131" s="12">
        <v>0.17299999999999999</v>
      </c>
      <c r="DT131" s="13">
        <v>7.9899999999999999E-2</v>
      </c>
      <c r="DU131" s="13">
        <v>1.84E-2</v>
      </c>
      <c r="DV131" s="14">
        <v>2.0500000000000002E-3</v>
      </c>
      <c r="DW131" s="14">
        <v>2.16E-3</v>
      </c>
      <c r="DX131" s="14">
        <v>1.83E-3</v>
      </c>
      <c r="DY131" s="13">
        <v>1.0699999999999999E-2</v>
      </c>
      <c r="DZ131" s="13">
        <v>1.24E-2</v>
      </c>
      <c r="EA131" s="14">
        <v>3.4099999999999998E-3</v>
      </c>
      <c r="EB131" s="13">
        <v>1.18E-2</v>
      </c>
      <c r="EC131" s="14">
        <v>1.8E-3</v>
      </c>
      <c r="ED131" s="14">
        <v>7.3600000000000002E-3</v>
      </c>
      <c r="EE131" s="14">
        <v>1.9400000000000001E-3</v>
      </c>
      <c r="EF131" s="14">
        <v>5.5199999999999997E-3</v>
      </c>
      <c r="EG131" s="14">
        <v>1.8699999999999999E-3</v>
      </c>
      <c r="EH131" s="14">
        <v>8.8599999999999998E-3</v>
      </c>
      <c r="EI131" s="14">
        <v>2.0200000000000001E-3</v>
      </c>
      <c r="EJ131" s="14">
        <v>6.79E-3</v>
      </c>
      <c r="EK131" s="13">
        <v>2.6499999999999999E-2</v>
      </c>
      <c r="EL131" s="13">
        <v>2.2700000000000001E-2</v>
      </c>
      <c r="EM131" s="14">
        <v>2.1299999999999999E-3</v>
      </c>
      <c r="EN131" s="14">
        <v>2.0200000000000001E-3</v>
      </c>
    </row>
    <row r="132" spans="1:144" x14ac:dyDescent="0.25">
      <c r="A132" t="s">
        <v>963</v>
      </c>
      <c r="B132">
        <v>3</v>
      </c>
      <c r="C132" t="s">
        <v>882</v>
      </c>
      <c r="D132" s="11">
        <v>2.7742765181592457</v>
      </c>
      <c r="E132" s="10">
        <v>1909.622127058135</v>
      </c>
      <c r="F132" s="10">
        <v>139.94821639576062</v>
      </c>
      <c r="G132" t="s">
        <v>1103</v>
      </c>
      <c r="H132" s="10">
        <v>2369.0742739096472</v>
      </c>
      <c r="I132" t="s">
        <v>1272</v>
      </c>
      <c r="J132" t="s">
        <v>1273</v>
      </c>
      <c r="K132" s="10">
        <v>385000</v>
      </c>
      <c r="L132" t="s">
        <v>1274</v>
      </c>
      <c r="M132" s="11">
        <v>5.9312966344128961</v>
      </c>
      <c r="N132" s="9">
        <v>53.518246751546059</v>
      </c>
      <c r="O132" s="9">
        <v>97.582682711942979</v>
      </c>
      <c r="P132" s="10">
        <v>280.46912735126148</v>
      </c>
      <c r="Q132" s="13">
        <v>4.6050729237626258E-2</v>
      </c>
      <c r="R132" t="s">
        <v>1275</v>
      </c>
      <c r="S132" t="s">
        <v>1236</v>
      </c>
      <c r="T132" t="s">
        <v>1123</v>
      </c>
      <c r="U132" s="10">
        <v>1256.1150721122224</v>
      </c>
      <c r="V132" s="13">
        <v>5.9911210859400037E-2</v>
      </c>
      <c r="W132" s="10">
        <v>514.01381765922349</v>
      </c>
      <c r="X132" s="10">
        <v>869.6127562955287</v>
      </c>
      <c r="Y132" s="12">
        <v>0.86662594386939495</v>
      </c>
      <c r="Z132" s="13">
        <v>2.0471765255253894E-2</v>
      </c>
      <c r="AA132" t="s">
        <v>1276</v>
      </c>
      <c r="AB132" t="s">
        <v>1116</v>
      </c>
      <c r="AC132" t="s">
        <v>1277</v>
      </c>
      <c r="AD132" s="12">
        <v>0.15167684256213559</v>
      </c>
      <c r="AE132" s="11">
        <v>2.0127279936709463</v>
      </c>
      <c r="AF132" s="10">
        <v>4156.3423271631482</v>
      </c>
      <c r="AG132" s="10">
        <v>5452.3987651933412</v>
      </c>
      <c r="AH132" s="10">
        <v>437.62860733551219</v>
      </c>
      <c r="AI132" s="10">
        <v>1457.1120032947103</v>
      </c>
      <c r="AJ132" s="10">
        <v>213.19392169168586</v>
      </c>
      <c r="AK132" s="9">
        <v>16.889347771380606</v>
      </c>
      <c r="AL132" s="10">
        <v>181.97984742990025</v>
      </c>
      <c r="AM132" s="9">
        <v>24.669897846239859</v>
      </c>
      <c r="AN132" s="10">
        <v>138.3677069580736</v>
      </c>
      <c r="AO132" s="9">
        <v>28.024549326518809</v>
      </c>
      <c r="AP132" s="9">
        <v>74.63460962803623</v>
      </c>
      <c r="AQ132" s="11">
        <v>9.3173878215342114</v>
      </c>
      <c r="AR132" s="9">
        <v>51.064444920896541</v>
      </c>
      <c r="AS132" s="11">
        <v>5.8595798618948418</v>
      </c>
      <c r="AT132" s="13">
        <v>1.6135806249923793E-2</v>
      </c>
      <c r="AU132" s="12">
        <v>0.82068775786089276</v>
      </c>
      <c r="AV132" s="13">
        <v>7.0219696176359273E-2</v>
      </c>
      <c r="AW132" s="10">
        <v>307.91907702682607</v>
      </c>
      <c r="AX132" s="9">
        <v>13.095832542408205</v>
      </c>
      <c r="AY132" s="12">
        <v>0.30481970698724148</v>
      </c>
      <c r="AZ132" s="9">
        <v>57.273894258716389</v>
      </c>
      <c r="BA132" s="11">
        <v>5.3000173150359711</v>
      </c>
      <c r="BB132" t="s">
        <v>1103</v>
      </c>
      <c r="BC132" s="10">
        <v>125.83729384319426</v>
      </c>
      <c r="BD132" t="s">
        <v>1272</v>
      </c>
      <c r="BE132" t="s">
        <v>1273</v>
      </c>
      <c r="BF132" s="10">
        <v>297.26916143720456</v>
      </c>
      <c r="BG132" t="s">
        <v>1274</v>
      </c>
      <c r="BH132" s="11">
        <v>1.4991765004731303</v>
      </c>
      <c r="BI132" s="11">
        <v>1.766539357736902</v>
      </c>
      <c r="BJ132" s="11">
        <v>3.051355393803703</v>
      </c>
      <c r="BK132" s="9">
        <v>14.986004781477064</v>
      </c>
      <c r="BL132" s="13">
        <v>2.4965827543526217E-2</v>
      </c>
      <c r="BM132" t="s">
        <v>1275</v>
      </c>
      <c r="BN132" t="s">
        <v>1236</v>
      </c>
      <c r="BO132" t="s">
        <v>1123</v>
      </c>
      <c r="BP132" s="9">
        <v>35.690296702702256</v>
      </c>
      <c r="BQ132" s="13">
        <v>2.3708062526399599E-2</v>
      </c>
      <c r="BR132" s="9">
        <v>15.68442167851337</v>
      </c>
      <c r="BS132" s="9">
        <v>25.275191573625214</v>
      </c>
      <c r="BT132" s="13">
        <v>9.4655554860712907E-2</v>
      </c>
      <c r="BU132" s="13">
        <v>1.0133821842501379E-2</v>
      </c>
      <c r="BV132" t="s">
        <v>1276</v>
      </c>
      <c r="BW132" t="s">
        <v>1116</v>
      </c>
      <c r="BX132" t="s">
        <v>1277</v>
      </c>
      <c r="BY132" s="13">
        <v>6.4437001866064159E-2</v>
      </c>
      <c r="BZ132" s="12">
        <v>0.23219378492343867</v>
      </c>
      <c r="CA132" s="10">
        <v>100.44633915380358</v>
      </c>
      <c r="CB132" s="10">
        <v>187.23118300692713</v>
      </c>
      <c r="CC132" s="9">
        <v>11.736994549276179</v>
      </c>
      <c r="CD132" s="9">
        <v>45.353699498972432</v>
      </c>
      <c r="CE132" s="11">
        <v>7.6944915672294698</v>
      </c>
      <c r="CF132" s="12">
        <v>0.52849366236013517</v>
      </c>
      <c r="CG132" s="11">
        <v>6.196773765214699</v>
      </c>
      <c r="CH132" s="12">
        <v>0.85636423862815558</v>
      </c>
      <c r="CI132" s="11">
        <v>3.7768732461605459</v>
      </c>
      <c r="CJ132" s="12">
        <v>0.79292723990105596</v>
      </c>
      <c r="CK132" s="11">
        <v>2.0619400421678744</v>
      </c>
      <c r="CL132" s="12">
        <v>0.37946970487698867</v>
      </c>
      <c r="CM132" s="11">
        <v>2.0596085542342872</v>
      </c>
      <c r="CN132" s="12">
        <v>0.21366077435223721</v>
      </c>
      <c r="CO132" s="13">
        <v>1.2786424371879308E-2</v>
      </c>
      <c r="CP132" s="13">
        <v>8.2962263220603641E-2</v>
      </c>
      <c r="CQ132" s="13">
        <v>2.1356457960154906E-2</v>
      </c>
      <c r="CR132" s="11">
        <v>9.5120864186565655</v>
      </c>
      <c r="CS132" s="12">
        <v>0.4478858332038827</v>
      </c>
      <c r="CT132" s="12">
        <v>0.32200000000000001</v>
      </c>
      <c r="CU132" s="11">
        <v>9.86</v>
      </c>
      <c r="CV132" s="12">
        <v>0.29799999999999999</v>
      </c>
      <c r="CW132" s="11">
        <v>1.22</v>
      </c>
      <c r="CX132" s="10">
        <v>261</v>
      </c>
      <c r="CY132" s="9">
        <v>44</v>
      </c>
      <c r="CZ132" s="11">
        <v>3.88</v>
      </c>
      <c r="DA132" s="10">
        <v>383</v>
      </c>
      <c r="DB132" s="12">
        <v>0.13500000000000001</v>
      </c>
      <c r="DC132" s="11">
        <v>1.51</v>
      </c>
      <c r="DD132" s="13">
        <v>5.6899999999999999E-2</v>
      </c>
      <c r="DE132" s="12">
        <v>0.39400000000000002</v>
      </c>
      <c r="DF132" s="11">
        <v>7.69</v>
      </c>
      <c r="DG132" s="13">
        <v>2.5999999999999999E-2</v>
      </c>
      <c r="DH132" s="12">
        <v>0.40300000000000002</v>
      </c>
      <c r="DI132" s="12">
        <v>0.13700000000000001</v>
      </c>
      <c r="DJ132" s="12">
        <v>0.45600000000000002</v>
      </c>
      <c r="DK132" s="12">
        <v>0.28699999999999998</v>
      </c>
      <c r="DL132" s="13">
        <v>2.52E-2</v>
      </c>
      <c r="DM132" s="14">
        <v>3.0400000000000002E-3</v>
      </c>
      <c r="DN132" s="14">
        <v>2.5200000000000001E-3</v>
      </c>
      <c r="DO132" s="13">
        <v>1.8499999999999999E-2</v>
      </c>
      <c r="DP132" s="14">
        <v>2.7799999999999999E-3</v>
      </c>
      <c r="DQ132" s="13">
        <v>1.6199999999999999E-2</v>
      </c>
      <c r="DR132" s="12">
        <v>0.28799999999999998</v>
      </c>
      <c r="DS132" s="12">
        <v>0.20499999999999999</v>
      </c>
      <c r="DT132" s="13">
        <v>7.2400000000000006E-2</v>
      </c>
      <c r="DU132" s="13">
        <v>1.8700000000000001E-2</v>
      </c>
      <c r="DV132" s="14">
        <v>2.0899999999999998E-3</v>
      </c>
      <c r="DW132" s="14">
        <v>2.2000000000000001E-3</v>
      </c>
      <c r="DX132" s="14">
        <v>1.8699999999999999E-3</v>
      </c>
      <c r="DY132" s="13">
        <v>1.0999999999999999E-2</v>
      </c>
      <c r="DZ132" s="13">
        <v>1.26E-2</v>
      </c>
      <c r="EA132" s="14">
        <v>3.47E-3</v>
      </c>
      <c r="EB132" s="13">
        <v>1.21E-2</v>
      </c>
      <c r="EC132" s="14">
        <v>1.83E-3</v>
      </c>
      <c r="ED132" s="14">
        <v>7.4900000000000001E-3</v>
      </c>
      <c r="EE132" s="14">
        <v>1.98E-3</v>
      </c>
      <c r="EF132" s="14">
        <v>5.62E-3</v>
      </c>
      <c r="EG132" s="14">
        <v>1.9E-3</v>
      </c>
      <c r="EH132" s="14">
        <v>9.0100000000000006E-3</v>
      </c>
      <c r="EI132" s="14">
        <v>2.0500000000000002E-3</v>
      </c>
      <c r="EJ132" s="14">
        <v>6.9100000000000003E-3</v>
      </c>
      <c r="EK132" s="13">
        <v>3.8199999999999998E-2</v>
      </c>
      <c r="EL132" s="13">
        <v>2.0299999999999999E-2</v>
      </c>
      <c r="EM132" s="14">
        <v>2.1800000000000001E-3</v>
      </c>
      <c r="EN132" s="14">
        <v>2.0699999999999998E-3</v>
      </c>
    </row>
    <row r="133" spans="1:144" x14ac:dyDescent="0.25">
      <c r="A133" t="s">
        <v>974</v>
      </c>
      <c r="B133">
        <v>3</v>
      </c>
      <c r="C133" t="s">
        <v>882</v>
      </c>
      <c r="D133" s="11">
        <v>2.7770063292376674</v>
      </c>
      <c r="E133" s="10">
        <v>2059.7986572511236</v>
      </c>
      <c r="F133" s="10">
        <v>140.33955495477434</v>
      </c>
      <c r="G133" t="s">
        <v>1248</v>
      </c>
      <c r="H133" s="10">
        <v>2536.4465348637341</v>
      </c>
      <c r="I133" t="s">
        <v>1278</v>
      </c>
      <c r="J133" s="11">
        <v>7.4447963976551801</v>
      </c>
      <c r="K133" s="10">
        <v>385000</v>
      </c>
      <c r="L133" t="s">
        <v>1279</v>
      </c>
      <c r="M133" s="11">
        <v>7.1576212771540684</v>
      </c>
      <c r="N133" s="9">
        <v>55.065720731860182</v>
      </c>
      <c r="O133" s="9">
        <v>98.977923243432883</v>
      </c>
      <c r="P133" s="10">
        <v>285.50218010622035</v>
      </c>
      <c r="Q133" t="s">
        <v>1280</v>
      </c>
      <c r="R133" t="s">
        <v>1262</v>
      </c>
      <c r="S133" t="s">
        <v>1281</v>
      </c>
      <c r="T133" t="s">
        <v>1282</v>
      </c>
      <c r="U133" s="10">
        <v>1276.1611004921381</v>
      </c>
      <c r="V133" s="13">
        <v>5.0134916003229384E-2</v>
      </c>
      <c r="W133" s="10">
        <v>517.36680284447982</v>
      </c>
      <c r="X133" s="10">
        <v>857.44692209560253</v>
      </c>
      <c r="Y133" s="12">
        <v>0.81939918038392545</v>
      </c>
      <c r="Z133" s="13">
        <v>2.2390398978192668E-2</v>
      </c>
      <c r="AA133" t="s">
        <v>1283</v>
      </c>
      <c r="AB133" t="s">
        <v>1284</v>
      </c>
      <c r="AC133" s="12">
        <v>0.22598906336238905</v>
      </c>
      <c r="AD133" s="12">
        <v>0.15928839188223248</v>
      </c>
      <c r="AE133" s="11">
        <v>2.282892659433426</v>
      </c>
      <c r="AF133" s="10">
        <v>4296.0852029747639</v>
      </c>
      <c r="AG133" s="10">
        <v>5714.3213255181399</v>
      </c>
      <c r="AH133" s="10">
        <v>450.09545681111666</v>
      </c>
      <c r="AI133" s="10">
        <v>1470.8597960985451</v>
      </c>
      <c r="AJ133" s="10">
        <v>214.49357283370665</v>
      </c>
      <c r="AK133" s="9">
        <v>17.300160356503206</v>
      </c>
      <c r="AL133" s="10">
        <v>186.18100325143399</v>
      </c>
      <c r="AM133" s="9">
        <v>25.108506135746566</v>
      </c>
      <c r="AN133" s="10">
        <v>141.08071626437132</v>
      </c>
      <c r="AO133" s="9">
        <v>28.797240873783124</v>
      </c>
      <c r="AP133" s="9">
        <v>76.327703815752159</v>
      </c>
      <c r="AQ133" s="11">
        <v>9.5849640350000556</v>
      </c>
      <c r="AR133" s="9">
        <v>53.511999185530357</v>
      </c>
      <c r="AS133" s="11">
        <v>6.2256119580544054</v>
      </c>
      <c r="AT133" t="s">
        <v>1285</v>
      </c>
      <c r="AU133" s="12">
        <v>0.94383496937913502</v>
      </c>
      <c r="AV133" s="13">
        <v>7.137029140149051E-2</v>
      </c>
      <c r="AW133" s="10">
        <v>313.3586566142572</v>
      </c>
      <c r="AX133" s="9">
        <v>13.48219232606092</v>
      </c>
      <c r="AY133" s="12">
        <v>0.33800607231536267</v>
      </c>
      <c r="AZ133" s="9">
        <v>78.862957152259185</v>
      </c>
      <c r="BA133" s="11">
        <v>5.4245556256702336</v>
      </c>
      <c r="BB133" t="s">
        <v>1248</v>
      </c>
      <c r="BC133" s="10">
        <v>142.47955873104922</v>
      </c>
      <c r="BD133" t="s">
        <v>1278</v>
      </c>
      <c r="BE133" s="11">
        <v>8.0217394169078791</v>
      </c>
      <c r="BF133" s="10">
        <v>273.12167127761762</v>
      </c>
      <c r="BG133" t="s">
        <v>1279</v>
      </c>
      <c r="BH133" s="11">
        <v>1.3086921556666675</v>
      </c>
      <c r="BI133" s="11">
        <v>1.7606432639141263</v>
      </c>
      <c r="BJ133" s="11">
        <v>3.5730885571054989</v>
      </c>
      <c r="BK133" s="9">
        <v>16.255143658420952</v>
      </c>
      <c r="BL133" t="s">
        <v>1280</v>
      </c>
      <c r="BM133" t="s">
        <v>1262</v>
      </c>
      <c r="BN133" t="s">
        <v>1281</v>
      </c>
      <c r="BO133" t="s">
        <v>1282</v>
      </c>
      <c r="BP133" s="9">
        <v>32.557810192413214</v>
      </c>
      <c r="BQ133" s="13">
        <v>2.2217413824125572E-2</v>
      </c>
      <c r="BR133" s="9">
        <v>22.008529786508962</v>
      </c>
      <c r="BS133" s="9">
        <v>31.300371819155405</v>
      </c>
      <c r="BT133" s="13">
        <v>9.6355631303392086E-2</v>
      </c>
      <c r="BU133" s="13">
        <v>1.0414499654600923E-2</v>
      </c>
      <c r="BV133" t="s">
        <v>1283</v>
      </c>
      <c r="BW133" t="s">
        <v>1284</v>
      </c>
      <c r="BX133" s="13">
        <v>9.9358604917618915E-2</v>
      </c>
      <c r="BY133" s="13">
        <v>5.3645483897723077E-2</v>
      </c>
      <c r="BZ133" s="12">
        <v>0.24292301585056539</v>
      </c>
      <c r="CA133" s="10">
        <v>114.81528732481858</v>
      </c>
      <c r="CB133" s="10">
        <v>175.7766153319196</v>
      </c>
      <c r="CC133" s="9">
        <v>14.708497903887931</v>
      </c>
      <c r="CD133" s="9">
        <v>46.617386620799806</v>
      </c>
      <c r="CE133" s="11">
        <v>9.0026729456201018</v>
      </c>
      <c r="CF133" s="12">
        <v>0.64768721579622701</v>
      </c>
      <c r="CG133" s="11">
        <v>7.2876793583162849</v>
      </c>
      <c r="CH133" s="12">
        <v>0.88550509314616233</v>
      </c>
      <c r="CI133" s="11">
        <v>4.2510440872482036</v>
      </c>
      <c r="CJ133" s="11">
        <v>1.0153632354033439</v>
      </c>
      <c r="CK133" s="11">
        <v>2.6178935020048013</v>
      </c>
      <c r="CL133" s="12">
        <v>0.39516214043899356</v>
      </c>
      <c r="CM133" s="11">
        <v>2.0425331094711097</v>
      </c>
      <c r="CN133" s="12">
        <v>0.22940835122244907</v>
      </c>
      <c r="CO133" t="s">
        <v>1285</v>
      </c>
      <c r="CP133" s="12">
        <v>0.10051784509786311</v>
      </c>
      <c r="CQ133" s="13">
        <v>1.8446362538540866E-2</v>
      </c>
      <c r="CR133" s="9">
        <v>11.327824538225844</v>
      </c>
      <c r="CS133" s="12">
        <v>0.56324453424772281</v>
      </c>
      <c r="CT133" s="12">
        <v>0.38500000000000001</v>
      </c>
      <c r="CU133" s="11">
        <v>9.94</v>
      </c>
      <c r="CV133" s="12">
        <v>0.38800000000000001</v>
      </c>
      <c r="CW133" s="11">
        <v>1.29</v>
      </c>
      <c r="CX133" s="10">
        <v>254</v>
      </c>
      <c r="CY133" s="9">
        <v>43.1</v>
      </c>
      <c r="CZ133" s="11">
        <v>3.89</v>
      </c>
      <c r="DA133" s="10">
        <v>394</v>
      </c>
      <c r="DB133" s="12">
        <v>0.14099999999999999</v>
      </c>
      <c r="DC133" s="11">
        <v>1.1599999999999999</v>
      </c>
      <c r="DD133" s="13">
        <v>6.0199999999999997E-2</v>
      </c>
      <c r="DE133" s="12">
        <v>0.39</v>
      </c>
      <c r="DF133" s="11">
        <v>7.68</v>
      </c>
      <c r="DG133" s="13">
        <v>2.93E-2</v>
      </c>
      <c r="DH133" s="12">
        <v>0.379</v>
      </c>
      <c r="DI133" s="12">
        <v>0.106</v>
      </c>
      <c r="DJ133" s="12">
        <v>0.40400000000000003</v>
      </c>
      <c r="DK133" s="12">
        <v>0.21299999999999999</v>
      </c>
      <c r="DL133" s="13">
        <v>3.0099999999999998E-2</v>
      </c>
      <c r="DM133" s="14">
        <v>3.0500000000000002E-3</v>
      </c>
      <c r="DN133" s="14">
        <v>2.5300000000000001E-3</v>
      </c>
      <c r="DO133" s="14">
        <v>4.9199999999999999E-3</v>
      </c>
      <c r="DP133" s="14">
        <v>2.7899999999999999E-3</v>
      </c>
      <c r="DQ133" s="13">
        <v>1.6299999999999999E-2</v>
      </c>
      <c r="DR133" s="12">
        <v>0.38900000000000001</v>
      </c>
      <c r="DS133" s="12">
        <v>0.156</v>
      </c>
      <c r="DT133" s="13">
        <v>4.87E-2</v>
      </c>
      <c r="DU133" s="13">
        <v>1.8800000000000001E-2</v>
      </c>
      <c r="DV133" s="14">
        <v>2.0899999999999998E-3</v>
      </c>
      <c r="DW133" s="14">
        <v>2.2100000000000002E-3</v>
      </c>
      <c r="DX133" s="14">
        <v>1.8699999999999999E-3</v>
      </c>
      <c r="DY133" s="13">
        <v>1.0999999999999999E-2</v>
      </c>
      <c r="DZ133" s="13">
        <v>1.2699999999999999E-2</v>
      </c>
      <c r="EA133" s="14">
        <v>3.49E-3</v>
      </c>
      <c r="EB133" s="13">
        <v>1.21E-2</v>
      </c>
      <c r="EC133" s="14">
        <v>1.83E-3</v>
      </c>
      <c r="ED133" s="14">
        <v>7.5199999999999998E-3</v>
      </c>
      <c r="EE133" s="14">
        <v>1.98E-3</v>
      </c>
      <c r="EF133" s="14">
        <v>5.6299999999999996E-3</v>
      </c>
      <c r="EG133" s="14">
        <v>1.9E-3</v>
      </c>
      <c r="EH133" s="14">
        <v>9.0200000000000002E-3</v>
      </c>
      <c r="EI133" s="14">
        <v>2.0500000000000002E-3</v>
      </c>
      <c r="EJ133" s="14">
        <v>6.9300000000000004E-3</v>
      </c>
      <c r="EK133" s="13">
        <v>3.85E-2</v>
      </c>
      <c r="EL133" s="13">
        <v>1.61E-2</v>
      </c>
      <c r="EM133" s="14">
        <v>2.1900000000000001E-3</v>
      </c>
      <c r="EN133" s="14">
        <v>2.0799999999999998E-3</v>
      </c>
    </row>
    <row r="134" spans="1:144" x14ac:dyDescent="0.25">
      <c r="A134" t="s">
        <v>985</v>
      </c>
      <c r="B134">
        <v>3</v>
      </c>
      <c r="C134" t="s">
        <v>882</v>
      </c>
      <c r="D134" s="11">
        <v>3.2146548831370088</v>
      </c>
      <c r="E134" s="10">
        <v>1939.0590981612006</v>
      </c>
      <c r="F134" s="10">
        <v>135.4645637334485</v>
      </c>
      <c r="G134" t="s">
        <v>1286</v>
      </c>
      <c r="H134" s="10">
        <v>2265.9473196591871</v>
      </c>
      <c r="I134" s="10">
        <v>17713.391566981423</v>
      </c>
      <c r="J134" t="s">
        <v>1287</v>
      </c>
      <c r="K134" s="10">
        <v>385000</v>
      </c>
      <c r="L134" t="s">
        <v>1288</v>
      </c>
      <c r="M134" s="11">
        <v>7.4821447384200832</v>
      </c>
      <c r="N134" s="9">
        <v>53.34968261221335</v>
      </c>
      <c r="O134" s="9">
        <v>97.915433261604463</v>
      </c>
      <c r="P134" s="10">
        <v>292.62830393386304</v>
      </c>
      <c r="Q134" s="13">
        <v>3.1122114452282294E-2</v>
      </c>
      <c r="R134" t="s">
        <v>927</v>
      </c>
      <c r="S134" t="s">
        <v>1289</v>
      </c>
      <c r="T134" t="s">
        <v>1290</v>
      </c>
      <c r="U134" s="10">
        <v>1237.9396431624591</v>
      </c>
      <c r="V134" s="13">
        <v>5.6158654800032869E-2</v>
      </c>
      <c r="W134" s="10">
        <v>513.86754302378313</v>
      </c>
      <c r="X134" s="10">
        <v>832.90250156445154</v>
      </c>
      <c r="Y134" s="12">
        <v>0.84881974555057016</v>
      </c>
      <c r="Z134" s="13">
        <v>2.1485554397841992E-2</v>
      </c>
      <c r="AA134" t="s">
        <v>1291</v>
      </c>
      <c r="AB134" t="s">
        <v>1292</v>
      </c>
      <c r="AC134" t="s">
        <v>1293</v>
      </c>
      <c r="AD134" s="12">
        <v>0.16801240698303097</v>
      </c>
      <c r="AE134" s="11">
        <v>1.8695972487011807</v>
      </c>
      <c r="AF134" s="10">
        <v>4220.6897094076921</v>
      </c>
      <c r="AG134" s="10">
        <v>5579.3968393618734</v>
      </c>
      <c r="AH134" s="10">
        <v>452.2541168848353</v>
      </c>
      <c r="AI134" s="10">
        <v>1444.1387756823597</v>
      </c>
      <c r="AJ134" s="10">
        <v>211.60838912328197</v>
      </c>
      <c r="AK134" s="9">
        <v>16.471741251208776</v>
      </c>
      <c r="AL134" s="10">
        <v>182.72340835300534</v>
      </c>
      <c r="AM134" s="9">
        <v>23.695627226974079</v>
      </c>
      <c r="AN134" s="10">
        <v>136.80629237598413</v>
      </c>
      <c r="AO134" s="9">
        <v>27.728802948594641</v>
      </c>
      <c r="AP134" s="9">
        <v>73.064736546042553</v>
      </c>
      <c r="AQ134" s="11">
        <v>9.2207428402878406</v>
      </c>
      <c r="AR134" s="9">
        <v>51.501630107057544</v>
      </c>
      <c r="AS134" s="11">
        <v>5.8081529054454899</v>
      </c>
      <c r="AT134" s="14">
        <v>7.6582442247281127E-3</v>
      </c>
      <c r="AU134" s="12">
        <v>0.90340779275948102</v>
      </c>
      <c r="AV134" s="13">
        <v>6.1621618455224694E-2</v>
      </c>
      <c r="AW134" s="10">
        <v>302.36072414108935</v>
      </c>
      <c r="AX134" s="9">
        <v>13.600832900038787</v>
      </c>
      <c r="AY134" s="12">
        <v>0.29948939269864167</v>
      </c>
      <c r="AZ134" s="9">
        <v>66.81330751159615</v>
      </c>
      <c r="BA134" s="11">
        <v>4.9047308321207357</v>
      </c>
      <c r="BB134" t="s">
        <v>1286</v>
      </c>
      <c r="BC134" s="10">
        <v>181.08429534101143</v>
      </c>
      <c r="BD134" s="10">
        <v>2459.7809505956807</v>
      </c>
      <c r="BE134" t="s">
        <v>1287</v>
      </c>
      <c r="BF134" s="10">
        <v>254.63589725505048</v>
      </c>
      <c r="BG134" t="s">
        <v>1288</v>
      </c>
      <c r="BH134" s="11">
        <v>1.8984683583123625</v>
      </c>
      <c r="BI134" s="11">
        <v>1.7063213953748482</v>
      </c>
      <c r="BJ134" s="11">
        <v>3.2741320789267334</v>
      </c>
      <c r="BK134" s="9">
        <v>15.888816088130735</v>
      </c>
      <c r="BL134" s="13">
        <v>2.0717164695250787E-2</v>
      </c>
      <c r="BM134" t="s">
        <v>927</v>
      </c>
      <c r="BN134" t="s">
        <v>1289</v>
      </c>
      <c r="BO134" t="s">
        <v>1290</v>
      </c>
      <c r="BP134" s="9">
        <v>32.407565954206802</v>
      </c>
      <c r="BQ134" s="13">
        <v>2.5347424745630929E-2</v>
      </c>
      <c r="BR134" s="9">
        <v>17.235107574824287</v>
      </c>
      <c r="BS134" s="9">
        <v>27.612362447141823</v>
      </c>
      <c r="BT134" s="13">
        <v>8.259549421184903E-2</v>
      </c>
      <c r="BU134" s="14">
        <v>8.9827924276275877E-3</v>
      </c>
      <c r="BV134" t="s">
        <v>1291</v>
      </c>
      <c r="BW134" t="s">
        <v>1292</v>
      </c>
      <c r="BX134" t="s">
        <v>1293</v>
      </c>
      <c r="BY134" s="13">
        <v>6.3688379317687754E-2</v>
      </c>
      <c r="BZ134" s="12">
        <v>0.21694801293187596</v>
      </c>
      <c r="CA134" s="10">
        <v>153.67464299806133</v>
      </c>
      <c r="CB134" s="10">
        <v>185.83042271028307</v>
      </c>
      <c r="CC134" s="9">
        <v>15.385664747208018</v>
      </c>
      <c r="CD134" s="9">
        <v>45.13588077243292</v>
      </c>
      <c r="CE134" s="11">
        <v>7.5501001600270019</v>
      </c>
      <c r="CF134" s="12">
        <v>0.67019234026265884</v>
      </c>
      <c r="CG134" s="11">
        <v>6.5760300783123462</v>
      </c>
      <c r="CH134" s="12">
        <v>0.84599405556149243</v>
      </c>
      <c r="CI134" s="11">
        <v>4.8479684666835388</v>
      </c>
      <c r="CJ134" s="12">
        <v>0.97456198352186996</v>
      </c>
      <c r="CK134" s="11">
        <v>2.2465964018977398</v>
      </c>
      <c r="CL134" s="12">
        <v>0.40540818030948633</v>
      </c>
      <c r="CM134" s="11">
        <v>2.1209351832414463</v>
      </c>
      <c r="CN134" s="12">
        <v>0.23417546451383914</v>
      </c>
      <c r="CO134" s="14">
        <v>8.771052759197458E-3</v>
      </c>
      <c r="CP134" s="13">
        <v>8.6600859188000479E-2</v>
      </c>
      <c r="CQ134" s="13">
        <v>1.7604436613589333E-2</v>
      </c>
      <c r="CR134" s="9">
        <v>11.210872409684928</v>
      </c>
      <c r="CS134" s="12">
        <v>0.50926380233575319</v>
      </c>
      <c r="CT134" s="12">
        <v>0.32900000000000001</v>
      </c>
      <c r="CU134" s="11">
        <v>9.66</v>
      </c>
      <c r="CV134" s="12">
        <v>0.33600000000000002</v>
      </c>
      <c r="CW134" s="11">
        <v>1.18</v>
      </c>
      <c r="CX134" s="10">
        <v>241</v>
      </c>
      <c r="CY134" s="9">
        <v>40.200000000000003</v>
      </c>
      <c r="CZ134" s="11">
        <v>3.78</v>
      </c>
      <c r="DA134" s="10">
        <v>362</v>
      </c>
      <c r="DB134" s="12">
        <v>0.14000000000000001</v>
      </c>
      <c r="DC134" s="11">
        <v>1.67</v>
      </c>
      <c r="DD134" s="13">
        <v>4.3999999999999997E-2</v>
      </c>
      <c r="DE134" s="12">
        <v>0.37</v>
      </c>
      <c r="DF134" s="11">
        <v>7.05</v>
      </c>
      <c r="DG134" s="13">
        <v>2.8000000000000001E-2</v>
      </c>
      <c r="DH134" s="12">
        <v>0.309</v>
      </c>
      <c r="DI134" s="12">
        <v>0.16</v>
      </c>
      <c r="DJ134" s="12">
        <v>0.32500000000000001</v>
      </c>
      <c r="DK134" s="12">
        <v>0.25700000000000001</v>
      </c>
      <c r="DL134" s="13">
        <v>3.27E-2</v>
      </c>
      <c r="DM134" s="14">
        <v>2.9099999999999998E-3</v>
      </c>
      <c r="DN134" s="14">
        <v>2.4199999999999998E-3</v>
      </c>
      <c r="DO134" s="14">
        <v>4.7000000000000002E-3</v>
      </c>
      <c r="DP134" s="14">
        <v>2.6700000000000001E-3</v>
      </c>
      <c r="DQ134" s="13">
        <v>5.8999999999999997E-2</v>
      </c>
      <c r="DR134" s="12">
        <v>0.34300000000000003</v>
      </c>
      <c r="DS134" s="12">
        <v>0.184</v>
      </c>
      <c r="DT134" s="13">
        <v>8.6099999999999996E-2</v>
      </c>
      <c r="DU134" s="13">
        <v>1.7899999999999999E-2</v>
      </c>
      <c r="DV134" s="14">
        <v>2E-3</v>
      </c>
      <c r="DW134" s="14">
        <v>2.1099999999999999E-3</v>
      </c>
      <c r="DX134" s="14">
        <v>1.7899999999999999E-3</v>
      </c>
      <c r="DY134" s="13">
        <v>1.0500000000000001E-2</v>
      </c>
      <c r="DZ134" s="13">
        <v>1.2200000000000001E-2</v>
      </c>
      <c r="EA134" s="14">
        <v>3.3300000000000001E-3</v>
      </c>
      <c r="EB134" s="13">
        <v>1.1599999999999999E-2</v>
      </c>
      <c r="EC134" s="14">
        <v>1.75E-3</v>
      </c>
      <c r="ED134" s="14">
        <v>7.1799999999999998E-3</v>
      </c>
      <c r="EE134" s="14">
        <v>1.89E-3</v>
      </c>
      <c r="EF134" s="14">
        <v>5.3800000000000002E-3</v>
      </c>
      <c r="EG134" s="14">
        <v>1.81E-3</v>
      </c>
      <c r="EH134" s="14">
        <v>8.6E-3</v>
      </c>
      <c r="EI134" s="14">
        <v>1.9499999999999999E-3</v>
      </c>
      <c r="EJ134" s="14">
        <v>6.62E-3</v>
      </c>
      <c r="EK134" s="13">
        <v>3.0099999999999998E-2</v>
      </c>
      <c r="EL134" s="13">
        <v>1.1599999999999999E-2</v>
      </c>
      <c r="EM134" s="14">
        <v>2.0999999999999999E-3</v>
      </c>
      <c r="EN134" s="14">
        <v>2E-3</v>
      </c>
    </row>
    <row r="135" spans="1:144" x14ac:dyDescent="0.25">
      <c r="A135" t="s">
        <v>996</v>
      </c>
      <c r="B135">
        <v>3</v>
      </c>
      <c r="C135" t="s">
        <v>882</v>
      </c>
      <c r="D135" s="11">
        <v>3.3749523052513468</v>
      </c>
      <c r="E135" s="10">
        <v>2014.5003343438939</v>
      </c>
      <c r="F135" s="10">
        <v>144.57107705136787</v>
      </c>
      <c r="G135" t="s">
        <v>1257</v>
      </c>
      <c r="H135" s="10">
        <v>2154.4838385286685</v>
      </c>
      <c r="I135" s="10">
        <v>248259.04507865035</v>
      </c>
      <c r="J135" t="s">
        <v>1294</v>
      </c>
      <c r="K135" s="10">
        <v>385000</v>
      </c>
      <c r="L135" t="s">
        <v>1238</v>
      </c>
      <c r="M135" s="9">
        <v>10.602317604284167</v>
      </c>
      <c r="N135" s="9">
        <v>53.610539405809988</v>
      </c>
      <c r="O135" s="10">
        <v>100.38939198236467</v>
      </c>
      <c r="P135" s="10">
        <v>307.2212724376713</v>
      </c>
      <c r="Q135" s="13">
        <v>5.669643064780043E-2</v>
      </c>
      <c r="R135" t="s">
        <v>1295</v>
      </c>
      <c r="S135" t="s">
        <v>1296</v>
      </c>
      <c r="T135" t="s">
        <v>1297</v>
      </c>
      <c r="U135" s="10">
        <v>1259.3634556363875</v>
      </c>
      <c r="V135" s="13">
        <v>5.4702994647960218E-2</v>
      </c>
      <c r="W135" s="10">
        <v>532.75029158863344</v>
      </c>
      <c r="X135" s="10">
        <v>873.96728534911472</v>
      </c>
      <c r="Y135" s="12">
        <v>0.85015155337956627</v>
      </c>
      <c r="Z135" s="13">
        <v>1.8937826963564632E-2</v>
      </c>
      <c r="AA135" t="s">
        <v>1276</v>
      </c>
      <c r="AB135" t="s">
        <v>1298</v>
      </c>
      <c r="AC135" t="s">
        <v>899</v>
      </c>
      <c r="AD135" s="12">
        <v>0.16502962743795724</v>
      </c>
      <c r="AE135" s="11">
        <v>2.4260995959929521</v>
      </c>
      <c r="AF135" s="10">
        <v>4324.9617117427542</v>
      </c>
      <c r="AG135" s="10">
        <v>5604.550223548018</v>
      </c>
      <c r="AH135" s="10">
        <v>454.98268448114419</v>
      </c>
      <c r="AI135" s="10">
        <v>1489.1215824605199</v>
      </c>
      <c r="AJ135" s="10">
        <v>215.36446287132679</v>
      </c>
      <c r="AK135" s="9">
        <v>16.954395065901924</v>
      </c>
      <c r="AL135" s="10">
        <v>186.22602546432338</v>
      </c>
      <c r="AM135" s="9">
        <v>24.419518526810919</v>
      </c>
      <c r="AN135" s="10">
        <v>142.4437747873566</v>
      </c>
      <c r="AO135" s="9">
        <v>28.267591044620314</v>
      </c>
      <c r="AP135" s="9">
        <v>75.881611939103095</v>
      </c>
      <c r="AQ135" s="11">
        <v>9.4642351555381463</v>
      </c>
      <c r="AR135" s="9">
        <v>52.904764452337943</v>
      </c>
      <c r="AS135" s="11">
        <v>6.0782119964114347</v>
      </c>
      <c r="AT135" t="s">
        <v>1299</v>
      </c>
      <c r="AU135" s="12">
        <v>0.93204462892183138</v>
      </c>
      <c r="AV135" s="13">
        <v>5.5539009213012747E-2</v>
      </c>
      <c r="AW135" s="10">
        <v>310.46777559320719</v>
      </c>
      <c r="AX135" s="9">
        <v>13.571958452016332</v>
      </c>
      <c r="AY135" s="12">
        <v>0.38652069920391902</v>
      </c>
      <c r="AZ135" s="9">
        <v>72.110745219214408</v>
      </c>
      <c r="BA135" s="11">
        <v>6.2417809447849812</v>
      </c>
      <c r="BB135" t="s">
        <v>1257</v>
      </c>
      <c r="BC135" s="10">
        <v>143.03023101769691</v>
      </c>
      <c r="BD135" s="10">
        <v>33766.500516821718</v>
      </c>
      <c r="BE135" t="s">
        <v>1294</v>
      </c>
      <c r="BF135" s="10">
        <v>267.47411829331509</v>
      </c>
      <c r="BG135" t="s">
        <v>1238</v>
      </c>
      <c r="BH135" s="11">
        <v>1.5732186159475221</v>
      </c>
      <c r="BI135" s="11">
        <v>2.0232936073444421</v>
      </c>
      <c r="BJ135" s="11">
        <v>3.7497659370813041</v>
      </c>
      <c r="BK135" s="9">
        <v>18.808139474357674</v>
      </c>
      <c r="BL135" s="13">
        <v>2.4409167305487704E-2</v>
      </c>
      <c r="BM135" t="s">
        <v>1295</v>
      </c>
      <c r="BN135" t="s">
        <v>1296</v>
      </c>
      <c r="BO135" t="s">
        <v>1297</v>
      </c>
      <c r="BP135" s="9">
        <v>40.591181127910957</v>
      </c>
      <c r="BQ135" s="13">
        <v>3.0604520615083512E-2</v>
      </c>
      <c r="BR135" s="9">
        <v>19.270001115613709</v>
      </c>
      <c r="BS135" s="9">
        <v>28.53757917618487</v>
      </c>
      <c r="BT135" s="13">
        <v>9.3765026395236969E-2</v>
      </c>
      <c r="BU135" s="13">
        <v>1.006490386209812E-2</v>
      </c>
      <c r="BV135" t="s">
        <v>1276</v>
      </c>
      <c r="BW135" t="s">
        <v>1298</v>
      </c>
      <c r="BX135" t="s">
        <v>899</v>
      </c>
      <c r="BY135" s="13">
        <v>7.9231108251561003E-2</v>
      </c>
      <c r="BZ135" s="12">
        <v>0.28527639493850604</v>
      </c>
      <c r="CA135" s="10">
        <v>109.39195412791142</v>
      </c>
      <c r="CB135" s="10">
        <v>163.85374279037467</v>
      </c>
      <c r="CC135" s="9">
        <v>14.743190214522512</v>
      </c>
      <c r="CD135" s="9">
        <v>43.013965644169616</v>
      </c>
      <c r="CE135" s="11">
        <v>8.2718750679136512</v>
      </c>
      <c r="CF135" s="12">
        <v>0.59497498005965532</v>
      </c>
      <c r="CG135" s="11">
        <v>7.7312261146740493</v>
      </c>
      <c r="CH135" s="12">
        <v>0.81686754230958503</v>
      </c>
      <c r="CI135" s="11">
        <v>5.1872438072290175</v>
      </c>
      <c r="CJ135" s="12">
        <v>0.92485015259953607</v>
      </c>
      <c r="CK135" s="11">
        <v>2.0618557264254567</v>
      </c>
      <c r="CL135" s="12">
        <v>0.39347183718739509</v>
      </c>
      <c r="CM135" s="11">
        <v>2.1169591777341483</v>
      </c>
      <c r="CN135" s="12">
        <v>0.21763586950990796</v>
      </c>
      <c r="CO135" t="s">
        <v>1299</v>
      </c>
      <c r="CP135" s="13">
        <v>9.1351964425334414E-2</v>
      </c>
      <c r="CQ135" s="13">
        <v>1.8280662989710129E-2</v>
      </c>
      <c r="CR135" s="9">
        <v>11.77721821907471</v>
      </c>
      <c r="CS135" s="12">
        <v>0.47299149282147662</v>
      </c>
      <c r="CT135" s="12">
        <v>0.32</v>
      </c>
      <c r="CU135" s="11">
        <v>9.94</v>
      </c>
      <c r="CV135" s="12">
        <v>0.437</v>
      </c>
      <c r="CW135" s="11">
        <v>1.28</v>
      </c>
      <c r="CX135" s="10">
        <v>250</v>
      </c>
      <c r="CY135" s="9">
        <v>40.200000000000003</v>
      </c>
      <c r="CZ135" s="11">
        <v>3.84</v>
      </c>
      <c r="DA135" s="10">
        <v>363</v>
      </c>
      <c r="DB135" s="12">
        <v>0.154</v>
      </c>
      <c r="DC135" s="12">
        <v>0.95099999999999996</v>
      </c>
      <c r="DD135" s="13">
        <v>4.5199999999999997E-2</v>
      </c>
      <c r="DE135" s="12">
        <v>0.36799999999999999</v>
      </c>
      <c r="DF135" s="11">
        <v>6.43</v>
      </c>
      <c r="DG135" s="13">
        <v>2.2100000000000002E-2</v>
      </c>
      <c r="DH135" s="12">
        <v>0.39500000000000002</v>
      </c>
      <c r="DI135" s="12">
        <v>0.17100000000000001</v>
      </c>
      <c r="DJ135" s="12">
        <v>0.54300000000000004</v>
      </c>
      <c r="DK135" s="12">
        <v>0.245</v>
      </c>
      <c r="DL135" s="13">
        <v>3.8800000000000001E-2</v>
      </c>
      <c r="DM135" s="14">
        <v>3.0000000000000001E-3</v>
      </c>
      <c r="DN135" s="14">
        <v>2.49E-3</v>
      </c>
      <c r="DO135" s="14">
        <v>4.8399999999999997E-3</v>
      </c>
      <c r="DP135" s="14">
        <v>2.7499999999999998E-3</v>
      </c>
      <c r="DQ135" s="13">
        <v>1.6199999999999999E-2</v>
      </c>
      <c r="DR135" s="12">
        <v>0.35299999999999998</v>
      </c>
      <c r="DS135" s="12">
        <v>0.161</v>
      </c>
      <c r="DT135" s="13">
        <v>9.6000000000000002E-2</v>
      </c>
      <c r="DU135" s="13">
        <v>1.84E-2</v>
      </c>
      <c r="DV135" s="14">
        <v>2.0600000000000002E-3</v>
      </c>
      <c r="DW135" s="14">
        <v>2.1700000000000001E-3</v>
      </c>
      <c r="DX135" s="14">
        <v>1.8400000000000001E-3</v>
      </c>
      <c r="DY135" s="13">
        <v>1.0800000000000001E-2</v>
      </c>
      <c r="DZ135" s="13">
        <v>1.2500000000000001E-2</v>
      </c>
      <c r="EA135" s="14">
        <v>3.4299999999999999E-3</v>
      </c>
      <c r="EB135" s="13">
        <v>1.1900000000000001E-2</v>
      </c>
      <c r="EC135" s="14">
        <v>1.8E-3</v>
      </c>
      <c r="ED135" s="14">
        <v>7.3800000000000003E-3</v>
      </c>
      <c r="EE135" s="14">
        <v>1.9400000000000001E-3</v>
      </c>
      <c r="EF135" s="14">
        <v>5.5300000000000002E-3</v>
      </c>
      <c r="EG135" s="14">
        <v>1.8600000000000001E-3</v>
      </c>
      <c r="EH135" s="14">
        <v>8.8299999999999993E-3</v>
      </c>
      <c r="EI135" s="14">
        <v>2E-3</v>
      </c>
      <c r="EJ135" s="14">
        <v>6.8100000000000001E-3</v>
      </c>
      <c r="EK135" s="13">
        <v>2.12E-2</v>
      </c>
      <c r="EL135" s="13">
        <v>2.0199999999999999E-2</v>
      </c>
      <c r="EM135" s="14">
        <v>2.1700000000000001E-3</v>
      </c>
      <c r="EN135" s="14">
        <v>2.0699999999999998E-3</v>
      </c>
    </row>
    <row r="136" spans="1:144" x14ac:dyDescent="0.25">
      <c r="A136" t="s">
        <v>1005</v>
      </c>
      <c r="B136">
        <v>3</v>
      </c>
      <c r="C136" t="s">
        <v>882</v>
      </c>
      <c r="D136" s="11">
        <v>3.0772432616318923</v>
      </c>
      <c r="E136" s="10">
        <v>1930.7093586915262</v>
      </c>
      <c r="F136" s="10">
        <v>134.58712240433098</v>
      </c>
      <c r="G136" t="s">
        <v>1300</v>
      </c>
      <c r="H136" s="10">
        <v>2135.0404135730287</v>
      </c>
      <c r="I136" s="10">
        <v>505518.04164819093</v>
      </c>
      <c r="J136" s="11">
        <v>3.7238427041720161</v>
      </c>
      <c r="K136" s="10">
        <v>385000</v>
      </c>
      <c r="L136" t="s">
        <v>951</v>
      </c>
      <c r="M136" s="11">
        <v>7.5421471072336281</v>
      </c>
      <c r="N136" s="9">
        <v>52.713611662694809</v>
      </c>
      <c r="O136" s="9">
        <v>96.953800990828015</v>
      </c>
      <c r="P136" s="10">
        <v>310.90447040990256</v>
      </c>
      <c r="Q136" s="13">
        <v>4.0440682110770697E-2</v>
      </c>
      <c r="R136" t="s">
        <v>1301</v>
      </c>
      <c r="S136" t="s">
        <v>1302</v>
      </c>
      <c r="T136" t="s">
        <v>1223</v>
      </c>
      <c r="U136" s="10">
        <v>1227.9823069884417</v>
      </c>
      <c r="V136" s="13">
        <v>4.2932202240460397E-2</v>
      </c>
      <c r="W136" s="10">
        <v>522.39707447582111</v>
      </c>
      <c r="X136" s="10">
        <v>863.15670966849325</v>
      </c>
      <c r="Y136" s="12">
        <v>0.83023025349172308</v>
      </c>
      <c r="Z136" s="13">
        <v>2.250521341457903E-2</v>
      </c>
      <c r="AA136" t="s">
        <v>1303</v>
      </c>
      <c r="AB136" t="s">
        <v>1304</v>
      </c>
      <c r="AC136" t="s">
        <v>1296</v>
      </c>
      <c r="AD136" s="12">
        <v>0.13918655036137609</v>
      </c>
      <c r="AE136" s="11">
        <v>2.2102731567220673</v>
      </c>
      <c r="AF136" s="10">
        <v>4221.7107955786732</v>
      </c>
      <c r="AG136" s="10">
        <v>5604.784828715643</v>
      </c>
      <c r="AH136" s="10">
        <v>450.03902147070562</v>
      </c>
      <c r="AI136" s="10">
        <v>1453.7697551400215</v>
      </c>
      <c r="AJ136" s="10">
        <v>212.34060984425307</v>
      </c>
      <c r="AK136" s="9">
        <v>16.74453587919243</v>
      </c>
      <c r="AL136" s="10">
        <v>186.64009375305608</v>
      </c>
      <c r="AM136" s="9">
        <v>23.926879150504622</v>
      </c>
      <c r="AN136" s="10">
        <v>135.43314796857319</v>
      </c>
      <c r="AO136" s="9">
        <v>27.776398393512775</v>
      </c>
      <c r="AP136" s="9">
        <v>73.288385755848054</v>
      </c>
      <c r="AQ136" s="11">
        <v>9.0802839079326727</v>
      </c>
      <c r="AR136" s="9">
        <v>51.208175017343102</v>
      </c>
      <c r="AS136" s="11">
        <v>5.9210131356002256</v>
      </c>
      <c r="AT136" t="s">
        <v>1305</v>
      </c>
      <c r="AU136" s="12">
        <v>0.87826536835584357</v>
      </c>
      <c r="AV136" s="13">
        <v>6.5435666996626368E-2</v>
      </c>
      <c r="AW136" s="10">
        <v>305.74310916954056</v>
      </c>
      <c r="AX136" s="9">
        <v>13.033658692459987</v>
      </c>
      <c r="AY136" s="12">
        <v>0.30325317804169349</v>
      </c>
      <c r="AZ136" s="9">
        <v>76.146566081598067</v>
      </c>
      <c r="BA136" s="11">
        <v>5.3289126329551637</v>
      </c>
      <c r="BB136" t="s">
        <v>1300</v>
      </c>
      <c r="BC136" s="10">
        <v>132.71737795130181</v>
      </c>
      <c r="BD136" s="10">
        <v>69698.520775038836</v>
      </c>
      <c r="BE136" s="11">
        <v>1.6964634521688724</v>
      </c>
      <c r="BF136" s="10">
        <v>230.80375412845049</v>
      </c>
      <c r="BG136" t="s">
        <v>951</v>
      </c>
      <c r="BH136" s="11">
        <v>1.2697956594690227</v>
      </c>
      <c r="BI136" s="11">
        <v>1.8401520598103926</v>
      </c>
      <c r="BJ136" s="11">
        <v>3.6867414297029231</v>
      </c>
      <c r="BK136" s="9">
        <v>12.805704618697757</v>
      </c>
      <c r="BL136" s="13">
        <v>2.6148202232562975E-2</v>
      </c>
      <c r="BM136" t="s">
        <v>1301</v>
      </c>
      <c r="BN136" t="s">
        <v>1302</v>
      </c>
      <c r="BO136" t="s">
        <v>1223</v>
      </c>
      <c r="BP136" s="9">
        <v>38.923902763829794</v>
      </c>
      <c r="BQ136" s="13">
        <v>2.2803196469051285E-2</v>
      </c>
      <c r="BR136" s="9">
        <v>17.141305940515618</v>
      </c>
      <c r="BS136" s="9">
        <v>35.870000023899038</v>
      </c>
      <c r="BT136" s="13">
        <v>9.1586047529988682E-2</v>
      </c>
      <c r="BU136" s="13">
        <v>1.2653124136931287E-2</v>
      </c>
      <c r="BV136" t="s">
        <v>1303</v>
      </c>
      <c r="BW136" t="s">
        <v>1304</v>
      </c>
      <c r="BX136" t="s">
        <v>1296</v>
      </c>
      <c r="BY136" s="13">
        <v>5.4839357066682345E-2</v>
      </c>
      <c r="BZ136" s="12">
        <v>0.27455676031221649</v>
      </c>
      <c r="CA136" s="10">
        <v>111.35345024285365</v>
      </c>
      <c r="CB136" s="10">
        <v>194.25656830533111</v>
      </c>
      <c r="CC136" s="9">
        <v>13.187665597172597</v>
      </c>
      <c r="CD136" s="9">
        <v>46.969720232524772</v>
      </c>
      <c r="CE136" s="11">
        <v>7.4814387441930368</v>
      </c>
      <c r="CF136" s="12">
        <v>0.65924645404870197</v>
      </c>
      <c r="CG136" s="11">
        <v>7.8744198014774165</v>
      </c>
      <c r="CH136" s="12">
        <v>0.8815887947409895</v>
      </c>
      <c r="CI136" s="11">
        <v>4.4935426963725682</v>
      </c>
      <c r="CJ136" s="12">
        <v>0.95389024537595046</v>
      </c>
      <c r="CK136" s="11">
        <v>2.3492931021273455</v>
      </c>
      <c r="CL136" s="12">
        <v>0.39133554110769508</v>
      </c>
      <c r="CM136" s="11">
        <v>2.2360951154622817</v>
      </c>
      <c r="CN136" s="12">
        <v>0.2535227229831114</v>
      </c>
      <c r="CO136" t="s">
        <v>1305</v>
      </c>
      <c r="CP136" s="12">
        <v>0.1003503909168551</v>
      </c>
      <c r="CQ136" s="13">
        <v>2.1603595767886567E-2</v>
      </c>
      <c r="CR136" s="9">
        <v>10.430028086011953</v>
      </c>
      <c r="CS136" s="12">
        <v>0.57051351732067845</v>
      </c>
      <c r="CT136" s="12">
        <v>0.316</v>
      </c>
      <c r="CU136" s="11">
        <v>9.6</v>
      </c>
      <c r="CV136" s="12">
        <v>0.40799999999999997</v>
      </c>
      <c r="CW136" s="11">
        <v>1.19</v>
      </c>
      <c r="CX136" s="10">
        <v>238</v>
      </c>
      <c r="CY136" s="9">
        <v>37.799999999999997</v>
      </c>
      <c r="CZ136" s="11">
        <v>3.68</v>
      </c>
      <c r="DA136" s="10">
        <v>352</v>
      </c>
      <c r="DB136" s="12">
        <v>0.122</v>
      </c>
      <c r="DC136" s="11">
        <v>1.49</v>
      </c>
      <c r="DD136" s="13">
        <v>5.16E-2</v>
      </c>
      <c r="DE136" s="12">
        <v>0.35499999999999998</v>
      </c>
      <c r="DF136" s="11">
        <v>6.4</v>
      </c>
      <c r="DG136" s="13">
        <v>2.6499999999999999E-2</v>
      </c>
      <c r="DH136" s="12">
        <v>0.39400000000000002</v>
      </c>
      <c r="DI136" s="12">
        <v>0.12</v>
      </c>
      <c r="DJ136" s="12">
        <v>0.38300000000000001</v>
      </c>
      <c r="DK136" s="12">
        <v>0.24099999999999999</v>
      </c>
      <c r="DL136" s="13">
        <v>3.5700000000000003E-2</v>
      </c>
      <c r="DM136" s="14">
        <v>2.8800000000000002E-3</v>
      </c>
      <c r="DN136" s="14">
        <v>8.9999999999999993E-3</v>
      </c>
      <c r="DO136" s="14">
        <v>4.64E-3</v>
      </c>
      <c r="DP136" s="14">
        <v>2.63E-3</v>
      </c>
      <c r="DQ136" s="13">
        <v>5.8500000000000003E-2</v>
      </c>
      <c r="DR136" s="12">
        <v>0.308</v>
      </c>
      <c r="DS136" s="12">
        <v>0.17100000000000001</v>
      </c>
      <c r="DT136" s="13">
        <v>5.8599999999999999E-2</v>
      </c>
      <c r="DU136" s="13">
        <v>1.77E-2</v>
      </c>
      <c r="DV136" s="14">
        <v>1.97E-3</v>
      </c>
      <c r="DW136" s="14">
        <v>2.0799999999999998E-3</v>
      </c>
      <c r="DX136" s="14">
        <v>1.7600000000000001E-3</v>
      </c>
      <c r="DY136" s="13">
        <v>1.04E-2</v>
      </c>
      <c r="DZ136" s="13">
        <v>4.53E-2</v>
      </c>
      <c r="EA136" s="14">
        <v>3.2799999999999999E-3</v>
      </c>
      <c r="EB136" s="13">
        <v>1.14E-2</v>
      </c>
      <c r="EC136" s="14">
        <v>1.72E-3</v>
      </c>
      <c r="ED136" s="14">
        <v>7.0699999999999999E-3</v>
      </c>
      <c r="EE136" s="14">
        <v>1.8600000000000001E-3</v>
      </c>
      <c r="EF136" s="14">
        <v>5.3E-3</v>
      </c>
      <c r="EG136" s="14">
        <v>1.7799999999999999E-3</v>
      </c>
      <c r="EH136" s="13">
        <v>3.1800000000000002E-2</v>
      </c>
      <c r="EI136" s="14">
        <v>1.92E-3</v>
      </c>
      <c r="EJ136" s="14">
        <v>6.5300000000000002E-3</v>
      </c>
      <c r="EK136" s="13">
        <v>3.2300000000000002E-2</v>
      </c>
      <c r="EL136" s="13">
        <v>1.5299999999999999E-2</v>
      </c>
      <c r="EM136" s="14">
        <v>2.0899999999999998E-3</v>
      </c>
      <c r="EN136" s="14">
        <v>1.99E-3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CF92D-59C9-4D32-B788-D16006D8A4A1}">
  <dimension ref="A1:AB48"/>
  <sheetViews>
    <sheetView topLeftCell="A24" workbookViewId="0">
      <selection activeCell="A4" sqref="A4:A42"/>
    </sheetView>
  </sheetViews>
  <sheetFormatPr defaultRowHeight="15" x14ac:dyDescent="0.25"/>
  <cols>
    <col min="9" max="9" width="18.28515625" customWidth="1"/>
    <col min="13" max="14" width="9.5703125" bestFit="1" customWidth="1"/>
    <col min="25" max="25" width="11.5703125" bestFit="1" customWidth="1"/>
    <col min="27" max="27" width="17" customWidth="1"/>
  </cols>
  <sheetData>
    <row r="1" spans="1:28" x14ac:dyDescent="0.25">
      <c r="A1" s="67" t="s">
        <v>3177</v>
      </c>
      <c r="B1" s="68"/>
      <c r="C1" s="68"/>
      <c r="D1" s="68"/>
      <c r="E1" s="68"/>
      <c r="F1" s="68"/>
      <c r="G1" s="68"/>
      <c r="H1" s="69"/>
      <c r="L1" s="67" t="s">
        <v>3178</v>
      </c>
      <c r="M1" s="68"/>
      <c r="N1" s="68"/>
      <c r="O1" s="68"/>
      <c r="P1" s="68"/>
      <c r="Q1" s="69"/>
      <c r="U1" s="67" t="s">
        <v>3179</v>
      </c>
      <c r="V1" s="68"/>
      <c r="W1" s="68"/>
      <c r="X1" s="68"/>
      <c r="Y1" s="68"/>
      <c r="Z1" s="69"/>
    </row>
    <row r="2" spans="1:28" x14ac:dyDescent="0.25">
      <c r="A2" s="70"/>
      <c r="B2" s="71"/>
      <c r="C2" s="71"/>
      <c r="D2" s="71"/>
      <c r="E2" s="71"/>
      <c r="F2" s="71"/>
      <c r="G2" s="71"/>
      <c r="H2" s="72"/>
      <c r="L2" s="70"/>
      <c r="M2" s="71"/>
      <c r="N2" s="71"/>
      <c r="O2" s="71"/>
      <c r="P2" s="71"/>
      <c r="Q2" s="72"/>
      <c r="U2" s="70"/>
      <c r="V2" s="71"/>
      <c r="W2" s="71"/>
      <c r="X2" s="71"/>
      <c r="Y2" s="71"/>
      <c r="Z2" s="72"/>
    </row>
    <row r="3" spans="1:28" ht="17.25" x14ac:dyDescent="0.25">
      <c r="A3" s="19" t="s">
        <v>3153</v>
      </c>
      <c r="B3" s="19" t="s">
        <v>3154</v>
      </c>
      <c r="C3" s="19" t="s">
        <v>3155</v>
      </c>
      <c r="D3" s="19" t="s">
        <v>3156</v>
      </c>
      <c r="E3" s="19" t="s">
        <v>3180</v>
      </c>
      <c r="F3" s="19" t="s">
        <v>3181</v>
      </c>
      <c r="G3" s="19" t="s">
        <v>3182</v>
      </c>
      <c r="H3" s="19" t="s">
        <v>3158</v>
      </c>
      <c r="I3" s="20" t="s">
        <v>3161</v>
      </c>
      <c r="J3" s="17" t="s">
        <v>3162</v>
      </c>
      <c r="L3" s="19" t="s">
        <v>3153</v>
      </c>
      <c r="M3" s="19" t="s">
        <v>3154</v>
      </c>
      <c r="N3" s="19" t="s">
        <v>3155</v>
      </c>
      <c r="O3" s="19" t="s">
        <v>3156</v>
      </c>
      <c r="P3" s="19" t="s">
        <v>3182</v>
      </c>
      <c r="Q3" s="19" t="s">
        <v>3158</v>
      </c>
      <c r="R3" s="20" t="s">
        <v>3161</v>
      </c>
      <c r="S3" s="17" t="s">
        <v>3162</v>
      </c>
      <c r="U3" s="19" t="s">
        <v>3153</v>
      </c>
      <c r="V3" s="19" t="s">
        <v>3154</v>
      </c>
      <c r="W3" s="19" t="s">
        <v>3155</v>
      </c>
      <c r="X3" s="19" t="s">
        <v>3156</v>
      </c>
      <c r="Y3" s="19" t="s">
        <v>3182</v>
      </c>
      <c r="Z3" s="19" t="s">
        <v>3158</v>
      </c>
      <c r="AA3" s="20" t="s">
        <v>3161</v>
      </c>
      <c r="AB3" s="17" t="s">
        <v>3162</v>
      </c>
    </row>
    <row r="4" spans="1:28" x14ac:dyDescent="0.25">
      <c r="A4" s="41" t="s">
        <v>1306</v>
      </c>
      <c r="B4" s="10">
        <v>99491.598120424766</v>
      </c>
      <c r="C4" s="10">
        <v>99349.513299796134</v>
      </c>
      <c r="D4" s="10">
        <v>2910.1270998537238</v>
      </c>
      <c r="E4" s="10">
        <f>2*D4</f>
        <v>5820.2541997074477</v>
      </c>
      <c r="F4" s="46">
        <f>E4/B4</f>
        <v>5.8499956877389826E-2</v>
      </c>
      <c r="G4" s="9">
        <v>2.9249978438694915</v>
      </c>
      <c r="H4">
        <v>3.53</v>
      </c>
      <c r="I4" s="47">
        <v>99408.838000000003</v>
      </c>
      <c r="J4" s="48">
        <f>(B4-I4)/I4</f>
        <v>8.3252276246063893E-4</v>
      </c>
      <c r="L4" s="41" t="s">
        <v>1306</v>
      </c>
      <c r="M4" s="10">
        <v>24597.227664123864</v>
      </c>
      <c r="N4" s="10">
        <v>24567.738914258171</v>
      </c>
      <c r="O4" s="10">
        <v>1337.5822593705379</v>
      </c>
      <c r="P4" s="9">
        <v>5.4379390947438369</v>
      </c>
      <c r="Q4" s="12">
        <v>3.92</v>
      </c>
      <c r="R4" s="10">
        <v>23961.981100000001</v>
      </c>
      <c r="S4" s="24">
        <f>(M4-R4)/R4</f>
        <v>2.6510602836752224E-2</v>
      </c>
      <c r="U4" s="41" t="s">
        <v>1306</v>
      </c>
      <c r="V4">
        <v>22.544294362414618</v>
      </c>
      <c r="W4">
        <v>22.544294362414618</v>
      </c>
      <c r="X4">
        <v>23.66392643366045</v>
      </c>
      <c r="Y4" s="11">
        <v>104.96636556126795</v>
      </c>
      <c r="Z4">
        <v>4.38</v>
      </c>
      <c r="AB4" s="24"/>
    </row>
    <row r="5" spans="1:28" x14ac:dyDescent="0.25">
      <c r="A5" s="41" t="s">
        <v>1307</v>
      </c>
      <c r="B5" s="9">
        <v>432.4636874471754</v>
      </c>
      <c r="C5" s="9">
        <v>432.16257569468189</v>
      </c>
      <c r="D5" s="9">
        <v>14.32576853276518</v>
      </c>
      <c r="E5" s="10">
        <f t="shared" ref="E5:E42" si="0">2*D5</f>
        <v>28.651537065530359</v>
      </c>
      <c r="F5" s="46">
        <f t="shared" ref="F5:F42" si="1">E5/B5</f>
        <v>6.6251890961434967E-2</v>
      </c>
      <c r="G5" s="9">
        <v>3.3125945480717482</v>
      </c>
      <c r="H5">
        <v>0.255</v>
      </c>
      <c r="I5" s="17">
        <v>432</v>
      </c>
      <c r="J5" s="48">
        <f t="shared" ref="J5:J42" si="2">(B5-I5)/I5</f>
        <v>1.0733505721652839E-3</v>
      </c>
      <c r="L5" s="41" t="s">
        <v>1307</v>
      </c>
      <c r="M5" s="10">
        <v>20128.446220742353</v>
      </c>
      <c r="N5" s="10">
        <v>20249.20499208902</v>
      </c>
      <c r="O5" s="10">
        <v>669.36630658419676</v>
      </c>
      <c r="P5" s="9">
        <v>3.325474302603721</v>
      </c>
      <c r="Q5" s="12">
        <v>0.28499999999999998</v>
      </c>
      <c r="R5" s="10">
        <v>21468.081600000001</v>
      </c>
      <c r="S5" s="24">
        <f t="shared" ref="S5:S41" si="3">(M5-R5)/R5</f>
        <v>-6.2401261753059864E-2</v>
      </c>
      <c r="U5" s="41" t="s">
        <v>1307</v>
      </c>
      <c r="V5">
        <v>126.99312336138718</v>
      </c>
      <c r="W5">
        <v>124.44938887524125</v>
      </c>
      <c r="X5">
        <v>42.999986137892243</v>
      </c>
      <c r="Y5" s="11">
        <v>33.860090215693191</v>
      </c>
      <c r="Z5">
        <v>0.42399999999999999</v>
      </c>
      <c r="AB5" s="24"/>
    </row>
    <row r="6" spans="1:28" x14ac:dyDescent="0.25">
      <c r="A6" s="41" t="s">
        <v>1308</v>
      </c>
      <c r="B6" s="9">
        <v>10326.950551968705</v>
      </c>
      <c r="C6" s="9">
        <v>10342.226183353658</v>
      </c>
      <c r="D6" s="9">
        <v>270.07637495701016</v>
      </c>
      <c r="E6" s="10">
        <f t="shared" si="0"/>
        <v>540.15274991402032</v>
      </c>
      <c r="F6" s="46">
        <f t="shared" si="1"/>
        <v>5.2305155059646037E-2</v>
      </c>
      <c r="G6" s="9">
        <v>2.615257752982302</v>
      </c>
      <c r="H6">
        <v>0.65</v>
      </c>
      <c r="I6" s="47">
        <v>10320.3945</v>
      </c>
      <c r="J6" s="48">
        <f t="shared" si="2"/>
        <v>6.3525206993823695E-4</v>
      </c>
      <c r="L6" s="41" t="s">
        <v>1308</v>
      </c>
      <c r="M6" s="10">
        <v>74953.638973652545</v>
      </c>
      <c r="N6" s="10">
        <v>75037.96216453104</v>
      </c>
      <c r="O6" s="10">
        <v>1098.546619227893</v>
      </c>
      <c r="P6" s="9">
        <v>1.4656348034203521</v>
      </c>
      <c r="Q6" s="12">
        <v>0.751</v>
      </c>
      <c r="R6" s="10">
        <v>70919.634000000005</v>
      </c>
      <c r="S6" s="24">
        <f t="shared" si="3"/>
        <v>5.6881356348406131E-2</v>
      </c>
      <c r="U6" s="41" t="s">
        <v>1308</v>
      </c>
      <c r="V6">
        <v>35.928600353807497</v>
      </c>
      <c r="W6">
        <v>35.222763971679299</v>
      </c>
      <c r="X6">
        <v>3.8677508218101933</v>
      </c>
      <c r="Y6" s="11">
        <v>10.765102964553176</v>
      </c>
      <c r="Z6">
        <v>0.77600000000000002</v>
      </c>
      <c r="AB6" s="24"/>
    </row>
    <row r="7" spans="1:28" x14ac:dyDescent="0.25">
      <c r="A7" s="41" t="s">
        <v>1309</v>
      </c>
      <c r="B7" s="10">
        <v>326324.22895139019</v>
      </c>
      <c r="C7" s="10">
        <v>326197.11182628555</v>
      </c>
      <c r="D7" s="10">
        <v>13251.893142227114</v>
      </c>
      <c r="E7" s="10">
        <f t="shared" si="0"/>
        <v>26503.786284454229</v>
      </c>
      <c r="F7" s="46">
        <f t="shared" si="1"/>
        <v>8.1219179984340903E-2</v>
      </c>
      <c r="G7" s="9">
        <v>4.0609589992170454</v>
      </c>
      <c r="H7">
        <v>278</v>
      </c>
      <c r="I7" s="47">
        <v>325804.98300000001</v>
      </c>
      <c r="J7" s="48">
        <f t="shared" si="2"/>
        <v>1.5937323812821639E-3</v>
      </c>
      <c r="L7" s="41" t="s">
        <v>1309</v>
      </c>
      <c r="M7" s="10">
        <v>274091.1372003415</v>
      </c>
      <c r="N7" s="10">
        <v>275270.10934565001</v>
      </c>
      <c r="O7" s="10">
        <v>16276.112387721565</v>
      </c>
      <c r="P7" s="9">
        <v>5.9382118495224683</v>
      </c>
      <c r="Q7" s="10">
        <v>309</v>
      </c>
      <c r="R7" s="10">
        <v>254286.81599999999</v>
      </c>
      <c r="S7" s="24">
        <f t="shared" si="3"/>
        <v>7.7881824594246807E-2</v>
      </c>
      <c r="U7" s="41" t="s">
        <v>1309</v>
      </c>
      <c r="V7">
        <v>8018.0578176932977</v>
      </c>
      <c r="W7">
        <v>1106.1919563238446</v>
      </c>
      <c r="X7">
        <v>9802.8077897595758</v>
      </c>
      <c r="Y7" s="11">
        <v>122.25913073522499</v>
      </c>
      <c r="Z7">
        <v>413</v>
      </c>
      <c r="AB7" s="24"/>
    </row>
    <row r="8" spans="1:28" x14ac:dyDescent="0.25">
      <c r="A8" s="41" t="s">
        <v>1310</v>
      </c>
      <c r="B8" s="10">
        <v>465.86414787665501</v>
      </c>
      <c r="C8" s="10">
        <v>468.56804777089229</v>
      </c>
      <c r="D8" s="10">
        <v>29.419527225004185</v>
      </c>
      <c r="E8" s="10">
        <f t="shared" si="0"/>
        <v>58.839054450008369</v>
      </c>
      <c r="F8" s="46">
        <f t="shared" si="1"/>
        <v>0.12630088560836614</v>
      </c>
      <c r="G8" s="9">
        <v>6.3150442804183067</v>
      </c>
      <c r="H8">
        <v>9.1999999999999993</v>
      </c>
      <c r="I8" s="17">
        <v>464</v>
      </c>
      <c r="J8" s="48">
        <f t="shared" si="2"/>
        <v>4.017560078997868E-3</v>
      </c>
      <c r="L8" s="41" t="s">
        <v>1310</v>
      </c>
      <c r="M8" s="10">
        <v>15860.737749360935</v>
      </c>
      <c r="N8" s="10">
        <v>15720.563093840012</v>
      </c>
      <c r="O8" s="10">
        <v>805.55660514742669</v>
      </c>
      <c r="P8" s="9">
        <v>5.0789352795388378</v>
      </c>
      <c r="Q8" s="10">
        <v>10.6</v>
      </c>
      <c r="R8" s="10">
        <v>14444.557799999999</v>
      </c>
      <c r="S8" s="24">
        <f t="shared" si="3"/>
        <v>9.8042457856407084E-2</v>
      </c>
      <c r="U8" s="41" t="s">
        <v>1310</v>
      </c>
      <c r="V8" t="e">
        <v>#DIV/0!</v>
      </c>
      <c r="W8" t="e">
        <v>#NUM!</v>
      </c>
      <c r="X8" t="e">
        <v>#DIV/0!</v>
      </c>
      <c r="Y8" s="11" t="e">
        <v>#DIV/0!</v>
      </c>
      <c r="Z8">
        <v>11</v>
      </c>
      <c r="AB8" s="24"/>
    </row>
    <row r="9" spans="1:28" x14ac:dyDescent="0.25">
      <c r="A9" s="41" t="s">
        <v>1311</v>
      </c>
      <c r="B9" s="10">
        <v>81543.465305917314</v>
      </c>
      <c r="C9" s="10">
        <v>81890.124494311807</v>
      </c>
      <c r="D9" s="10">
        <v>2355.8516351814665</v>
      </c>
      <c r="E9" s="10">
        <f t="shared" si="0"/>
        <v>4711.7032703629329</v>
      </c>
      <c r="F9" s="46">
        <f t="shared" si="1"/>
        <v>5.7781494233616067E-2</v>
      </c>
      <c r="G9" s="9">
        <v>2.8890747116808035</v>
      </c>
      <c r="H9">
        <v>289</v>
      </c>
      <c r="I9" s="47">
        <v>81475.8</v>
      </c>
      <c r="J9" s="48">
        <f t="shared" si="2"/>
        <v>8.3049575355272781E-4</v>
      </c>
      <c r="L9" s="41" t="s">
        <v>1311</v>
      </c>
      <c r="M9" s="10">
        <v>50885.249878685456</v>
      </c>
      <c r="N9" s="10">
        <v>51283.88453031877</v>
      </c>
      <c r="O9" s="10">
        <v>1421.2279683949114</v>
      </c>
      <c r="P9" s="9">
        <v>2.7930057762971265</v>
      </c>
      <c r="Q9" s="10">
        <v>324</v>
      </c>
      <c r="R9" s="10">
        <v>50457.890599999999</v>
      </c>
      <c r="S9" s="24">
        <f t="shared" si="3"/>
        <v>8.469622364385105E-3</v>
      </c>
      <c r="U9" s="41" t="s">
        <v>1311</v>
      </c>
      <c r="V9" t="e">
        <v>#DIV/0!</v>
      </c>
      <c r="W9" t="e">
        <v>#NUM!</v>
      </c>
      <c r="X9" t="e">
        <v>#DIV/0!</v>
      </c>
      <c r="Y9" s="11" t="e">
        <v>#DIV/0!</v>
      </c>
      <c r="Z9">
        <v>358</v>
      </c>
      <c r="AB9" s="24"/>
    </row>
    <row r="10" spans="1:28" x14ac:dyDescent="0.25">
      <c r="A10" s="41" t="s">
        <v>1313</v>
      </c>
      <c r="B10" s="11">
        <v>450.4185214459477</v>
      </c>
      <c r="C10" s="11">
        <v>450.60010803204284</v>
      </c>
      <c r="D10" s="11">
        <v>13.844403684140039</v>
      </c>
      <c r="E10" s="10">
        <f t="shared" si="0"/>
        <v>27.688807368280077</v>
      </c>
      <c r="F10" s="46">
        <f t="shared" si="1"/>
        <v>6.1473509746874079E-2</v>
      </c>
      <c r="G10" s="9">
        <v>3.0736754873437038</v>
      </c>
      <c r="H10">
        <v>0.04</v>
      </c>
      <c r="I10" s="17">
        <v>450</v>
      </c>
      <c r="J10" s="48">
        <f t="shared" si="2"/>
        <v>9.3004765766156402E-4</v>
      </c>
      <c r="L10" s="41" t="s">
        <v>1313</v>
      </c>
      <c r="M10" s="9">
        <v>440.63827566654243</v>
      </c>
      <c r="N10" s="9">
        <v>440.39060661495046</v>
      </c>
      <c r="O10" s="11">
        <v>13.977370312961343</v>
      </c>
      <c r="P10" s="9">
        <v>3.1720735770895363</v>
      </c>
      <c r="Q10" s="12">
        <v>4.2700000000000002E-2</v>
      </c>
      <c r="R10">
        <v>425</v>
      </c>
      <c r="S10" s="24">
        <f t="shared" si="3"/>
        <v>3.6795942744805708E-2</v>
      </c>
      <c r="U10" s="41" t="s">
        <v>1313</v>
      </c>
      <c r="V10">
        <v>1302.8165040558442</v>
      </c>
      <c r="W10">
        <v>1327.3147912475044</v>
      </c>
      <c r="X10">
        <v>77.640605838183859</v>
      </c>
      <c r="Y10" s="11">
        <v>5.9594429143688412</v>
      </c>
      <c r="Z10">
        <v>2.5700000000000001E-2</v>
      </c>
      <c r="AA10">
        <v>1272</v>
      </c>
      <c r="AB10" s="24">
        <v>1.8621191599565469E-2</v>
      </c>
    </row>
    <row r="11" spans="1:28" x14ac:dyDescent="0.25">
      <c r="A11" s="41" t="s">
        <v>1314</v>
      </c>
      <c r="B11" s="9">
        <v>408.37523783418578</v>
      </c>
      <c r="C11" s="9">
        <v>407.52978999170989</v>
      </c>
      <c r="D11" s="9">
        <v>12.567040783878882</v>
      </c>
      <c r="E11" s="10">
        <f t="shared" si="0"/>
        <v>25.134081567757764</v>
      </c>
      <c r="F11" s="46">
        <f t="shared" si="1"/>
        <v>6.1546536712304423E-2</v>
      </c>
      <c r="G11" s="9">
        <v>3.0773268356152212</v>
      </c>
      <c r="H11">
        <v>0.72199999999999998</v>
      </c>
      <c r="I11" s="17">
        <v>408</v>
      </c>
      <c r="J11" s="48">
        <f t="shared" si="2"/>
        <v>9.1970057398475997E-4</v>
      </c>
      <c r="L11" s="41" t="s">
        <v>1314</v>
      </c>
      <c r="M11" s="10">
        <v>15.496612274116238</v>
      </c>
      <c r="N11" s="10">
        <v>15.63180797475667</v>
      </c>
      <c r="O11" s="11">
        <v>1.2825649706654114</v>
      </c>
      <c r="P11" s="9">
        <v>8.2764216331827605</v>
      </c>
      <c r="Q11" s="12">
        <v>0.81200000000000006</v>
      </c>
      <c r="R11">
        <v>17</v>
      </c>
      <c r="S11" s="24">
        <f t="shared" si="3"/>
        <v>-8.8434572110809531E-2</v>
      </c>
      <c r="U11" s="41" t="s">
        <v>1314</v>
      </c>
      <c r="V11">
        <v>610.01523671094265</v>
      </c>
      <c r="W11">
        <v>619.76386853861288</v>
      </c>
      <c r="X11">
        <v>31.835425722749711</v>
      </c>
      <c r="Y11" s="11">
        <v>5.2187918935269177</v>
      </c>
      <c r="Z11">
        <v>1.08</v>
      </c>
      <c r="AA11">
        <v>710</v>
      </c>
      <c r="AB11" s="24">
        <f>(V11-AA11)/AA11</f>
        <v>-0.14082361026627796</v>
      </c>
    </row>
    <row r="12" spans="1:28" x14ac:dyDescent="0.25">
      <c r="A12" s="41" t="s">
        <v>1315</v>
      </c>
      <c r="B12" s="9">
        <v>444.33624016739515</v>
      </c>
      <c r="C12" s="9">
        <v>443.6330286920703</v>
      </c>
      <c r="D12" s="9">
        <v>12.400794718250086</v>
      </c>
      <c r="E12" s="10">
        <f t="shared" si="0"/>
        <v>24.801589436500173</v>
      </c>
      <c r="F12" s="46">
        <f t="shared" si="1"/>
        <v>5.581716545820492E-2</v>
      </c>
      <c r="G12" s="9">
        <v>2.790858272910246</v>
      </c>
      <c r="H12">
        <v>0.42199999999999999</v>
      </c>
      <c r="I12" s="17">
        <v>444</v>
      </c>
      <c r="J12" s="48">
        <f t="shared" si="2"/>
        <v>7.5729767431339352E-4</v>
      </c>
      <c r="L12" s="41" t="s">
        <v>1315</v>
      </c>
      <c r="M12" s="10">
        <v>1584.6745383961588</v>
      </c>
      <c r="N12" s="10">
        <v>1565.3213873344489</v>
      </c>
      <c r="O12" s="10">
        <v>66.985312851854104</v>
      </c>
      <c r="P12" s="9">
        <v>4.2270706841576189</v>
      </c>
      <c r="Q12" s="12">
        <v>0.48099999999999998</v>
      </c>
      <c r="R12">
        <v>1550</v>
      </c>
      <c r="S12" s="24">
        <f t="shared" si="3"/>
        <v>2.2370669933005693E-2</v>
      </c>
      <c r="U12" s="41" t="s">
        <v>1315</v>
      </c>
      <c r="V12">
        <v>9.0387588468577675</v>
      </c>
      <c r="W12">
        <v>9.0387588468577675</v>
      </c>
      <c r="X12" t="e">
        <v>#DIV/0!</v>
      </c>
      <c r="Y12" s="11" t="e">
        <v>#DIV/0!</v>
      </c>
      <c r="Z12">
        <v>0.62</v>
      </c>
      <c r="AB12" s="24"/>
    </row>
    <row r="13" spans="1:28" x14ac:dyDescent="0.25">
      <c r="A13" s="41" t="s">
        <v>1316</v>
      </c>
      <c r="B13" s="10">
        <v>459.59902733416692</v>
      </c>
      <c r="C13" s="10">
        <v>456.99079254292621</v>
      </c>
      <c r="D13" s="10">
        <v>27.841088645834791</v>
      </c>
      <c r="E13" s="10">
        <f t="shared" si="0"/>
        <v>55.682177291669582</v>
      </c>
      <c r="F13" s="46">
        <f t="shared" si="1"/>
        <v>0.12115381882908988</v>
      </c>
      <c r="G13" s="9">
        <v>6.0576909414544939</v>
      </c>
      <c r="H13">
        <v>7.69</v>
      </c>
      <c r="I13" s="17">
        <v>458</v>
      </c>
      <c r="J13" s="48">
        <f t="shared" si="2"/>
        <v>3.4913260571330118E-3</v>
      </c>
      <c r="L13" s="41" t="s">
        <v>1316</v>
      </c>
      <c r="M13" s="9">
        <v>97710.770530442576</v>
      </c>
      <c r="N13" s="9">
        <v>97576.443876912483</v>
      </c>
      <c r="O13" s="11">
        <v>2434.1331680381491</v>
      </c>
      <c r="P13" s="9">
        <v>2.4911615728992489</v>
      </c>
      <c r="Q13" s="12">
        <v>9.11</v>
      </c>
      <c r="R13" s="10">
        <v>97221.186999999991</v>
      </c>
      <c r="S13" s="24">
        <f t="shared" si="3"/>
        <v>5.0357699340019936E-3</v>
      </c>
      <c r="U13" s="41" t="s">
        <v>1316</v>
      </c>
      <c r="V13">
        <v>4455.1576976670121</v>
      </c>
      <c r="W13">
        <v>4303.7485709210814</v>
      </c>
      <c r="X13">
        <v>1061.6350469947681</v>
      </c>
      <c r="Y13" s="11">
        <v>23.829348342724295</v>
      </c>
      <c r="Z13">
        <v>10.199999999999999</v>
      </c>
      <c r="AA13">
        <v>4245</v>
      </c>
      <c r="AB13" s="24">
        <f>(V13-AA13)/AA13</f>
        <v>4.950711370247636E-2</v>
      </c>
    </row>
    <row r="14" spans="1:28" x14ac:dyDescent="0.25">
      <c r="A14" s="41" t="s">
        <v>3183</v>
      </c>
      <c r="B14" s="11">
        <v>410.40620807690891</v>
      </c>
      <c r="C14" s="11">
        <v>410.99818206057273</v>
      </c>
      <c r="D14" s="11">
        <v>13.08388841854083</v>
      </c>
      <c r="E14" s="10">
        <f t="shared" si="0"/>
        <v>26.167776837081661</v>
      </c>
      <c r="F14" s="46">
        <f t="shared" si="1"/>
        <v>6.3760674965662067E-2</v>
      </c>
      <c r="G14" s="9">
        <v>3.1880337482831034</v>
      </c>
      <c r="H14">
        <v>2.3E-2</v>
      </c>
      <c r="I14" s="17">
        <v>410</v>
      </c>
      <c r="J14" s="48">
        <f t="shared" si="2"/>
        <v>9.9075140709490423E-4</v>
      </c>
      <c r="L14" s="41" t="s">
        <v>3183</v>
      </c>
      <c r="M14" s="9">
        <v>39.793900757188489</v>
      </c>
      <c r="N14" s="9">
        <v>39.636088130643103</v>
      </c>
      <c r="O14" s="11">
        <v>1.2015974310099002</v>
      </c>
      <c r="P14" s="9">
        <v>3.0195517608130942</v>
      </c>
      <c r="Q14" s="12">
        <v>2.3300000000000001E-2</v>
      </c>
      <c r="R14">
        <v>38</v>
      </c>
      <c r="S14" s="24">
        <f t="shared" si="3"/>
        <v>4.7207914662854962E-2</v>
      </c>
      <c r="U14" s="41" t="s">
        <v>3183</v>
      </c>
      <c r="V14">
        <v>0.14295478361091885</v>
      </c>
      <c r="W14">
        <v>0.14295478361091885</v>
      </c>
      <c r="X14">
        <v>7.9318594166800885E-2</v>
      </c>
      <c r="Y14" s="11">
        <v>55.485092672857263</v>
      </c>
      <c r="Z14">
        <v>5.5800000000000002E-2</v>
      </c>
      <c r="AB14" s="24"/>
    </row>
    <row r="15" spans="1:28" x14ac:dyDescent="0.25">
      <c r="A15" s="41" t="s">
        <v>1318</v>
      </c>
      <c r="B15" s="9">
        <v>441.79531550967761</v>
      </c>
      <c r="C15" s="9">
        <v>440.24092055690789</v>
      </c>
      <c r="D15" s="9">
        <v>19.490553900410848</v>
      </c>
      <c r="E15" s="10">
        <f t="shared" si="0"/>
        <v>38.981107800821697</v>
      </c>
      <c r="F15" s="46">
        <f t="shared" si="1"/>
        <v>8.8233411338576789E-2</v>
      </c>
      <c r="G15" s="9">
        <v>4.4116705669288399</v>
      </c>
      <c r="H15">
        <v>0.14899999999999999</v>
      </c>
      <c r="I15" s="17">
        <v>441</v>
      </c>
      <c r="J15" s="48">
        <f t="shared" si="2"/>
        <v>1.8034365298811956E-3</v>
      </c>
      <c r="L15" s="41" t="s">
        <v>1318</v>
      </c>
      <c r="M15" s="9">
        <v>17.89824416884635</v>
      </c>
      <c r="N15" s="9">
        <v>18.218944110125332</v>
      </c>
      <c r="O15" s="11">
        <v>1.8535992216869588</v>
      </c>
      <c r="P15" s="9">
        <v>10.356318777421365</v>
      </c>
      <c r="Q15" s="12">
        <v>0.191</v>
      </c>
      <c r="R15" s="9">
        <v>21</v>
      </c>
      <c r="S15" s="24">
        <f t="shared" si="3"/>
        <v>-0.14770265862636428</v>
      </c>
      <c r="U15" s="41" t="s">
        <v>1318</v>
      </c>
      <c r="V15">
        <v>3.1923012635823427</v>
      </c>
      <c r="W15">
        <v>3.6396033977477522</v>
      </c>
      <c r="X15">
        <v>1.2552645660747361</v>
      </c>
      <c r="Y15" s="11">
        <v>39.321619810597106</v>
      </c>
      <c r="Z15">
        <v>0.2</v>
      </c>
      <c r="AB15" s="24"/>
    </row>
    <row r="16" spans="1:28" x14ac:dyDescent="0.25">
      <c r="A16" s="41" t="s">
        <v>1319</v>
      </c>
      <c r="B16" s="11">
        <v>462.26447049457954</v>
      </c>
      <c r="C16" s="11">
        <v>462.16941303165032</v>
      </c>
      <c r="D16" s="11">
        <v>11.157118625062752</v>
      </c>
      <c r="E16" s="10">
        <f t="shared" si="0"/>
        <v>22.314237250125505</v>
      </c>
      <c r="F16" s="46">
        <f t="shared" si="1"/>
        <v>4.8271581906892756E-2</v>
      </c>
      <c r="G16" s="9">
        <v>2.4135790953446379</v>
      </c>
      <c r="H16">
        <v>1.01E-3</v>
      </c>
      <c r="I16" s="17">
        <v>462</v>
      </c>
      <c r="J16" s="48">
        <f t="shared" si="2"/>
        <v>5.724469579643746E-4</v>
      </c>
      <c r="L16" s="41" t="s">
        <v>1319</v>
      </c>
      <c r="M16" s="10">
        <v>33.370726308178774</v>
      </c>
      <c r="N16" s="10">
        <v>33.344944865783148</v>
      </c>
      <c r="O16" s="11">
        <v>0.62080705655197554</v>
      </c>
      <c r="P16" s="9">
        <v>1.8603342666827813</v>
      </c>
      <c r="Q16" s="12">
        <v>1.1100000000000001E-3</v>
      </c>
      <c r="R16" s="9">
        <v>35</v>
      </c>
      <c r="S16" s="24">
        <f t="shared" si="3"/>
        <v>-4.6550676909177878E-2</v>
      </c>
      <c r="U16" s="41" t="s">
        <v>1319</v>
      </c>
      <c r="V16">
        <v>5.1506091538797566E-2</v>
      </c>
      <c r="W16">
        <v>3.6258503175226206E-2</v>
      </c>
      <c r="X16">
        <v>3.5808789250212393E-2</v>
      </c>
      <c r="Y16" s="11">
        <v>69.523406223201775</v>
      </c>
      <c r="Z16">
        <v>1.25E-3</v>
      </c>
      <c r="AB16" s="24"/>
    </row>
    <row r="17" spans="1:28" x14ac:dyDescent="0.25">
      <c r="A17" s="41" t="s">
        <v>1320</v>
      </c>
      <c r="B17" s="11">
        <v>448.38858540954874</v>
      </c>
      <c r="C17" s="11">
        <v>447.86738122836772</v>
      </c>
      <c r="D17" s="11">
        <v>13.312368284399444</v>
      </c>
      <c r="E17" s="10">
        <f t="shared" si="0"/>
        <v>26.624736568798888</v>
      </c>
      <c r="F17" s="46">
        <f t="shared" si="1"/>
        <v>5.937871175841912E-2</v>
      </c>
      <c r="G17" s="9">
        <v>2.968935587920956</v>
      </c>
      <c r="H17">
        <v>5.7800000000000004E-3</v>
      </c>
      <c r="I17" s="17">
        <v>448</v>
      </c>
      <c r="J17" s="48">
        <f t="shared" si="2"/>
        <v>8.673781463141493E-4</v>
      </c>
      <c r="L17" s="41" t="s">
        <v>1320</v>
      </c>
      <c r="M17" s="9">
        <v>178.64911206370948</v>
      </c>
      <c r="N17" s="9">
        <v>178.29803245749105</v>
      </c>
      <c r="O17" s="11">
        <v>2.5689515036781101</v>
      </c>
      <c r="P17" s="9">
        <v>1.4379872779675367</v>
      </c>
      <c r="Q17" s="12">
        <v>6.5399999999999998E-3</v>
      </c>
      <c r="R17">
        <v>184</v>
      </c>
      <c r="S17" s="24">
        <f t="shared" si="3"/>
        <v>-2.9080912697231082E-2</v>
      </c>
      <c r="U17" s="41" t="s">
        <v>1320</v>
      </c>
      <c r="V17">
        <v>733.47958820124609</v>
      </c>
      <c r="W17">
        <v>754.85623392557386</v>
      </c>
      <c r="X17">
        <v>62.164834786140815</v>
      </c>
      <c r="Y17" s="11">
        <v>8.47533261812932</v>
      </c>
      <c r="Z17">
        <v>7.1599999999999997E-3</v>
      </c>
      <c r="AA17">
        <v>759</v>
      </c>
      <c r="AB17" s="24">
        <v>-3.3623730960150082E-2</v>
      </c>
    </row>
    <row r="18" spans="1:28" x14ac:dyDescent="0.25">
      <c r="A18" s="41" t="s">
        <v>1321</v>
      </c>
      <c r="B18" s="11">
        <v>465.33925780451995</v>
      </c>
      <c r="C18" s="11">
        <v>465.66041791018051</v>
      </c>
      <c r="D18" s="11">
        <v>12.666391556175906</v>
      </c>
      <c r="E18" s="10">
        <f t="shared" si="0"/>
        <v>25.332783112351812</v>
      </c>
      <c r="F18" s="46">
        <f t="shared" si="1"/>
        <v>5.4439385217298013E-2</v>
      </c>
      <c r="G18" s="9">
        <v>2.7219692608649004</v>
      </c>
      <c r="H18">
        <v>3.2200000000000002E-3</v>
      </c>
      <c r="I18" s="17">
        <v>465</v>
      </c>
      <c r="J18" s="48">
        <f t="shared" si="2"/>
        <v>7.2958667638698001E-4</v>
      </c>
      <c r="L18" s="41" t="s">
        <v>1321</v>
      </c>
      <c r="M18" s="10">
        <v>12.294940899712593</v>
      </c>
      <c r="N18" s="10">
        <v>12.143936712796071</v>
      </c>
      <c r="O18" s="11">
        <v>1.438958717028205</v>
      </c>
      <c r="P18" s="9">
        <v>11.703665180381973</v>
      </c>
      <c r="Q18" s="12">
        <v>3.5799999999999998E-3</v>
      </c>
      <c r="R18">
        <v>12.5</v>
      </c>
      <c r="S18" s="24">
        <f t="shared" si="3"/>
        <v>-1.6404728022992573E-2</v>
      </c>
      <c r="U18" s="41" t="s">
        <v>1321</v>
      </c>
      <c r="V18">
        <v>2593.1374998252045</v>
      </c>
      <c r="W18">
        <v>2614.0278311020074</v>
      </c>
      <c r="X18">
        <v>172.39876796648892</v>
      </c>
      <c r="Y18" s="11">
        <v>6.6482694410963479</v>
      </c>
      <c r="Z18">
        <v>4.0000000000000001E-3</v>
      </c>
      <c r="AA18">
        <v>2845</v>
      </c>
      <c r="AB18" s="24">
        <v>-8.8576449912126543E-2</v>
      </c>
    </row>
    <row r="19" spans="1:28" x14ac:dyDescent="0.25">
      <c r="A19" s="41" t="s">
        <v>1322</v>
      </c>
      <c r="B19" s="11">
        <v>417.52434610686169</v>
      </c>
      <c r="C19" s="11">
        <v>418.0134764430112</v>
      </c>
      <c r="D19" s="11">
        <v>15.044782600650858</v>
      </c>
      <c r="E19" s="10">
        <f t="shared" si="0"/>
        <v>30.089565201301717</v>
      </c>
      <c r="F19" s="46">
        <f t="shared" si="1"/>
        <v>7.2066612358936688E-2</v>
      </c>
      <c r="G19" s="9">
        <v>3.6033306179468343</v>
      </c>
      <c r="H19">
        <v>1.6199999999999999E-2</v>
      </c>
      <c r="I19" s="17">
        <v>417</v>
      </c>
      <c r="J19" s="48">
        <f t="shared" si="2"/>
        <v>1.2574247166946889E-3</v>
      </c>
      <c r="L19" s="41" t="s">
        <v>1322</v>
      </c>
      <c r="M19" s="11">
        <v>260.75702971394844</v>
      </c>
      <c r="N19" s="11">
        <v>263.60603920105973</v>
      </c>
      <c r="O19" s="11">
        <v>15.359749162120124</v>
      </c>
      <c r="P19" s="9">
        <v>5.8904449015122751</v>
      </c>
      <c r="Q19" s="12">
        <v>1.7999999999999999E-2</v>
      </c>
      <c r="R19">
        <v>270</v>
      </c>
      <c r="S19" s="24">
        <f t="shared" si="3"/>
        <v>-3.4233223281672442E-2</v>
      </c>
      <c r="U19" s="41" t="s">
        <v>1322</v>
      </c>
      <c r="V19">
        <v>11.463486877459118</v>
      </c>
      <c r="W19">
        <v>11.66210833609674</v>
      </c>
      <c r="X19">
        <v>0.97054424239417492</v>
      </c>
      <c r="Y19" s="11">
        <v>8.4663964182013007</v>
      </c>
      <c r="Z19">
        <v>2.1100000000000001E-2</v>
      </c>
      <c r="AA19">
        <v>11.2</v>
      </c>
      <c r="AB19" s="24">
        <v>2.3525614058849915E-2</v>
      </c>
    </row>
    <row r="20" spans="1:28" x14ac:dyDescent="0.25">
      <c r="A20" s="41" t="s">
        <v>1323</v>
      </c>
      <c r="B20" s="11">
        <v>430.40559281307964</v>
      </c>
      <c r="C20" s="11">
        <v>431.8202751883972</v>
      </c>
      <c r="D20" s="11">
        <v>13.380406531658881</v>
      </c>
      <c r="E20" s="10">
        <f t="shared" si="0"/>
        <v>26.760813063317762</v>
      </c>
      <c r="F20" s="46">
        <f t="shared" si="1"/>
        <v>6.2175802336610637E-2</v>
      </c>
      <c r="G20" s="9">
        <v>3.1087901168305319</v>
      </c>
      <c r="H20">
        <v>0.20499999999999999</v>
      </c>
      <c r="I20" s="17">
        <v>430</v>
      </c>
      <c r="J20" s="48">
        <f t="shared" si="2"/>
        <v>9.4323910018519999E-4</v>
      </c>
      <c r="L20" s="41" t="s">
        <v>1323</v>
      </c>
      <c r="M20" s="11">
        <v>2.2482860560631499</v>
      </c>
      <c r="N20" s="11">
        <v>2.3313774110285754</v>
      </c>
      <c r="O20" s="11">
        <v>0.33296623256318941</v>
      </c>
      <c r="P20" s="9">
        <v>14.809780617784387</v>
      </c>
      <c r="Q20" s="12">
        <v>0.25</v>
      </c>
      <c r="R20">
        <v>2.6</v>
      </c>
      <c r="S20" s="24">
        <f t="shared" si="3"/>
        <v>-0.13527459382186546</v>
      </c>
      <c r="U20" s="41" t="s">
        <v>1323</v>
      </c>
      <c r="V20">
        <v>68.806222069928111</v>
      </c>
      <c r="W20">
        <v>68.891170780766458</v>
      </c>
      <c r="X20">
        <v>8.3704783662390891</v>
      </c>
      <c r="Y20" s="11">
        <v>12.1652927808362</v>
      </c>
      <c r="Z20">
        <v>0.34699999999999998</v>
      </c>
      <c r="AA20">
        <v>59.6</v>
      </c>
      <c r="AB20" s="24">
        <f>(V20-AA20)/AA20</f>
        <v>0.15446681325382736</v>
      </c>
    </row>
    <row r="21" spans="1:28" x14ac:dyDescent="0.25">
      <c r="A21" s="41" t="s">
        <v>1324</v>
      </c>
      <c r="B21" s="11">
        <v>396.38108966073571</v>
      </c>
      <c r="C21" s="11">
        <v>397.16526905447506</v>
      </c>
      <c r="D21" s="11">
        <v>12.376311354142903</v>
      </c>
      <c r="E21" s="10">
        <f t="shared" si="0"/>
        <v>24.752622708285806</v>
      </c>
      <c r="F21" s="46">
        <f t="shared" si="1"/>
        <v>6.2446527732873638E-2</v>
      </c>
      <c r="G21" s="9">
        <v>3.1223263866436821</v>
      </c>
      <c r="H21">
        <v>6.6400000000000001E-2</v>
      </c>
      <c r="I21" s="17">
        <v>396</v>
      </c>
      <c r="J21" s="48">
        <f t="shared" si="2"/>
        <v>9.6234762812048185E-4</v>
      </c>
      <c r="L21" s="41" t="s">
        <v>1324</v>
      </c>
      <c r="M21" s="11">
        <v>0.31959325806037675</v>
      </c>
      <c r="N21" s="9">
        <v>0.30236064609716312</v>
      </c>
      <c r="O21" s="11">
        <v>7.5220893333644054E-2</v>
      </c>
      <c r="P21" s="9">
        <v>23.536445602814783</v>
      </c>
      <c r="Q21" s="12">
        <v>8.9800000000000005E-2</v>
      </c>
      <c r="R21">
        <v>0.35</v>
      </c>
      <c r="S21" s="24">
        <f t="shared" si="3"/>
        <v>-8.6876405541780652E-2</v>
      </c>
      <c r="U21" s="41" t="s">
        <v>1324</v>
      </c>
      <c r="V21">
        <v>2.2114410127131729</v>
      </c>
      <c r="W21">
        <v>2.2194318664844284</v>
      </c>
      <c r="X21">
        <v>0.28720465902800507</v>
      </c>
      <c r="Y21" s="11">
        <v>12.987217718081451</v>
      </c>
      <c r="Z21">
        <v>6.7100000000000007E-2</v>
      </c>
      <c r="AA21">
        <v>2.08</v>
      </c>
      <c r="AB21" s="24">
        <v>6.3192794573640798E-2</v>
      </c>
    </row>
    <row r="22" spans="1:28" x14ac:dyDescent="0.25">
      <c r="A22" s="41" t="s">
        <v>1325</v>
      </c>
      <c r="B22" s="11">
        <v>452.40285538384444</v>
      </c>
      <c r="C22" s="11">
        <v>452.57452742779913</v>
      </c>
      <c r="D22" s="11">
        <v>13.75396711920617</v>
      </c>
      <c r="E22" s="10">
        <f t="shared" si="0"/>
        <v>27.507934238412339</v>
      </c>
      <c r="F22" s="46">
        <f t="shared" si="1"/>
        <v>6.0804068566439606E-2</v>
      </c>
      <c r="G22" s="9">
        <v>3.0402034283219805</v>
      </c>
      <c r="H22">
        <v>2.2800000000000001E-2</v>
      </c>
      <c r="I22" s="17">
        <v>452</v>
      </c>
      <c r="J22" s="48">
        <f t="shared" si="2"/>
        <v>8.9127297310716714E-4</v>
      </c>
      <c r="L22" s="41" t="s">
        <v>1325</v>
      </c>
      <c r="M22" s="9">
        <v>679.997141299752</v>
      </c>
      <c r="N22" s="9">
        <v>680.4104587761758</v>
      </c>
      <c r="O22" s="11">
        <v>20.727847566578088</v>
      </c>
      <c r="P22" s="9">
        <v>3.048225692090222</v>
      </c>
      <c r="Q22" s="12">
        <v>2.5700000000000001E-2</v>
      </c>
      <c r="R22">
        <v>683</v>
      </c>
      <c r="S22" s="24">
        <f t="shared" si="3"/>
        <v>-4.3965720355021937E-3</v>
      </c>
      <c r="U22" s="41" t="s">
        <v>1325</v>
      </c>
      <c r="V22">
        <v>0.53612370620207739</v>
      </c>
      <c r="W22">
        <v>0.53612370620207739</v>
      </c>
      <c r="X22">
        <v>0.57424682595367771</v>
      </c>
      <c r="Y22" s="11">
        <v>107.11088118480454</v>
      </c>
      <c r="Z22">
        <v>3.3500000000000002E-2</v>
      </c>
      <c r="AB22" s="24"/>
    </row>
    <row r="23" spans="1:28" x14ac:dyDescent="0.25">
      <c r="A23" s="41" t="s">
        <v>1326</v>
      </c>
      <c r="B23" s="11">
        <v>440.35968732406712</v>
      </c>
      <c r="C23" s="11">
        <v>440.9942165093106</v>
      </c>
      <c r="D23" s="11">
        <v>12.728137257696527</v>
      </c>
      <c r="E23" s="10">
        <f t="shared" si="0"/>
        <v>25.456274515393055</v>
      </c>
      <c r="F23" s="46">
        <f t="shared" si="1"/>
        <v>5.7807913049632564E-2</v>
      </c>
      <c r="G23" s="9">
        <v>2.8903956524816281</v>
      </c>
      <c r="H23">
        <v>2.5799999999999998E-3</v>
      </c>
      <c r="I23" s="17">
        <v>440</v>
      </c>
      <c r="J23" s="48">
        <f t="shared" si="2"/>
        <v>8.1747119106164617E-4</v>
      </c>
      <c r="L23" s="41" t="s">
        <v>1326</v>
      </c>
      <c r="M23" s="9">
        <v>24.579942655671218</v>
      </c>
      <c r="N23" s="9">
        <v>24.707236140463568</v>
      </c>
      <c r="O23" s="11">
        <v>0.76970805598321901</v>
      </c>
      <c r="P23" s="9">
        <v>3.1314477286041504</v>
      </c>
      <c r="Q23" s="12">
        <v>2.9099999999999998E-3</v>
      </c>
      <c r="R23">
        <v>24.7</v>
      </c>
      <c r="S23" s="24">
        <f t="shared" si="3"/>
        <v>-4.8606212278858932E-3</v>
      </c>
      <c r="U23" s="41" t="s">
        <v>1326</v>
      </c>
      <c r="V23">
        <v>7.2452289585424835E-3</v>
      </c>
      <c r="W23">
        <v>6.518990688466661E-3</v>
      </c>
      <c r="X23">
        <v>2.093218932920101E-3</v>
      </c>
      <c r="Y23" s="11">
        <v>28.890997715842953</v>
      </c>
      <c r="Z23">
        <v>3.7699999999999999E-3</v>
      </c>
      <c r="AB23" s="24"/>
    </row>
    <row r="24" spans="1:28" x14ac:dyDescent="0.25">
      <c r="A24" s="41" t="s">
        <v>1327</v>
      </c>
      <c r="B24" s="11">
        <v>453.3200494768688</v>
      </c>
      <c r="C24" s="11">
        <v>453.37965245435174</v>
      </c>
      <c r="D24" s="11">
        <v>12.190890961702536</v>
      </c>
      <c r="E24" s="10">
        <f t="shared" si="0"/>
        <v>24.381781923405072</v>
      </c>
      <c r="F24" s="46">
        <f t="shared" si="1"/>
        <v>5.3784918517373409E-2</v>
      </c>
      <c r="G24" s="9">
        <v>2.6892459258686703</v>
      </c>
      <c r="H24">
        <v>9.0399999999999996E-4</v>
      </c>
      <c r="I24" s="17">
        <v>453</v>
      </c>
      <c r="J24" s="48">
        <f t="shared" si="2"/>
        <v>7.0651098646534911E-4</v>
      </c>
      <c r="L24" s="41" t="s">
        <v>1327</v>
      </c>
      <c r="M24" s="9">
        <v>52.075482425397034</v>
      </c>
      <c r="N24" s="9">
        <v>52.713411270680623</v>
      </c>
      <c r="O24" s="11">
        <v>2.1353805047314247</v>
      </c>
      <c r="P24" s="9">
        <v>4.1005486752629814</v>
      </c>
      <c r="Q24" s="12">
        <v>1.0200000000000001E-3</v>
      </c>
      <c r="R24">
        <v>53.3</v>
      </c>
      <c r="S24" s="24">
        <f t="shared" si="3"/>
        <v>-2.2974063313376418E-2</v>
      </c>
      <c r="U24" s="41" t="s">
        <v>1327</v>
      </c>
      <c r="V24">
        <v>1.7561805856402917E-2</v>
      </c>
      <c r="W24">
        <v>1.1143042472740181E-2</v>
      </c>
      <c r="X24">
        <v>2.0357885209737255E-2</v>
      </c>
      <c r="Y24" s="11">
        <v>115.92136581053767</v>
      </c>
      <c r="Z24">
        <v>1.33E-3</v>
      </c>
      <c r="AB24" s="24"/>
    </row>
    <row r="25" spans="1:28" x14ac:dyDescent="0.25">
      <c r="A25" s="41" t="s">
        <v>1328</v>
      </c>
      <c r="B25" s="11">
        <v>448.33087494056736</v>
      </c>
      <c r="C25" s="11">
        <v>448.55271005276393</v>
      </c>
      <c r="D25" s="11">
        <v>12.293921777799492</v>
      </c>
      <c r="E25" s="10">
        <f t="shared" si="0"/>
        <v>24.587843555598983</v>
      </c>
      <c r="F25" s="46">
        <f t="shared" si="1"/>
        <v>5.4843074456691059E-2</v>
      </c>
      <c r="G25" s="9">
        <v>2.7421537228345527</v>
      </c>
      <c r="H25">
        <v>2.32E-3</v>
      </c>
      <c r="I25" s="17">
        <v>448</v>
      </c>
      <c r="J25" s="48">
        <f t="shared" si="2"/>
        <v>7.3856013519498929E-4</v>
      </c>
      <c r="L25" s="41" t="s">
        <v>1328</v>
      </c>
      <c r="M25" s="9">
        <v>6.4755218632956462</v>
      </c>
      <c r="N25" s="9">
        <v>6.5073376565638821</v>
      </c>
      <c r="O25" s="11">
        <v>0.29327313539891509</v>
      </c>
      <c r="P25" s="9">
        <v>4.5289498142417965</v>
      </c>
      <c r="Q25" s="12">
        <v>2.63E-3</v>
      </c>
      <c r="R25">
        <v>6.7</v>
      </c>
      <c r="S25" s="24">
        <f t="shared" si="3"/>
        <v>-3.3504199508112537E-2</v>
      </c>
      <c r="U25" s="41" t="s">
        <v>1328</v>
      </c>
      <c r="V25">
        <v>7.8964180311207246E-3</v>
      </c>
      <c r="W25">
        <v>7.8964180311207246E-3</v>
      </c>
      <c r="X25">
        <v>6.0852123943220468E-3</v>
      </c>
      <c r="Y25" s="11">
        <v>77.062946393409007</v>
      </c>
      <c r="Z25">
        <v>3.3899999999999998E-3</v>
      </c>
      <c r="AB25" s="24"/>
    </row>
    <row r="26" spans="1:28" x14ac:dyDescent="0.25">
      <c r="A26" s="41" t="s">
        <v>1329</v>
      </c>
      <c r="B26" s="11">
        <v>430.32883177688791</v>
      </c>
      <c r="C26" s="11">
        <v>430.03127893421851</v>
      </c>
      <c r="D26" s="11">
        <v>12.098821961171602</v>
      </c>
      <c r="E26" s="10">
        <f t="shared" si="0"/>
        <v>24.197643922343204</v>
      </c>
      <c r="F26" s="46">
        <f t="shared" si="1"/>
        <v>5.6230589575947648E-2</v>
      </c>
      <c r="G26" s="9">
        <v>2.8115294787973824</v>
      </c>
      <c r="H26">
        <v>1.35E-2</v>
      </c>
      <c r="I26" s="17">
        <v>430</v>
      </c>
      <c r="J26" s="48">
        <f t="shared" si="2"/>
        <v>7.6472506253002245E-4</v>
      </c>
      <c r="L26" s="41" t="s">
        <v>1329</v>
      </c>
      <c r="M26" s="11">
        <v>27.599719242071117</v>
      </c>
      <c r="N26" s="11">
        <v>27.442411276217278</v>
      </c>
      <c r="O26" s="11">
        <v>0.89531187588163541</v>
      </c>
      <c r="P26" s="9">
        <v>3.2439166066475176</v>
      </c>
      <c r="Q26" s="12">
        <v>1.5299999999999999E-2</v>
      </c>
      <c r="R26">
        <v>28.9</v>
      </c>
      <c r="S26" s="24">
        <f t="shared" si="3"/>
        <v>-4.4992413769165449E-2</v>
      </c>
      <c r="U26" s="41" t="s">
        <v>1329</v>
      </c>
      <c r="V26">
        <v>0.10199276072119205</v>
      </c>
      <c r="W26">
        <v>0.10198912839785942</v>
      </c>
      <c r="X26">
        <v>7.2575620998238444E-2</v>
      </c>
      <c r="Y26" s="11">
        <v>71.1576198987608</v>
      </c>
      <c r="Z26">
        <v>1.9800000000000002E-2</v>
      </c>
      <c r="AB26" s="24"/>
    </row>
    <row r="27" spans="1:28" x14ac:dyDescent="0.25">
      <c r="A27" s="41" t="s">
        <v>1330</v>
      </c>
      <c r="B27" s="11">
        <v>453.35866907887532</v>
      </c>
      <c r="C27" s="11">
        <v>452.71055480230382</v>
      </c>
      <c r="D27" s="11">
        <v>12.911359307121399</v>
      </c>
      <c r="E27" s="10">
        <f t="shared" si="0"/>
        <v>25.822718614242799</v>
      </c>
      <c r="F27" s="46">
        <f t="shared" si="1"/>
        <v>5.6958696007090498E-2</v>
      </c>
      <c r="G27" s="9">
        <v>2.8479348003545248</v>
      </c>
      <c r="H27">
        <v>1.5800000000000002E-2</v>
      </c>
      <c r="I27" s="17">
        <v>453</v>
      </c>
      <c r="J27" s="48">
        <f t="shared" si="2"/>
        <v>7.9176397102720321E-4</v>
      </c>
      <c r="L27" s="41" t="s">
        <v>1330</v>
      </c>
      <c r="M27" s="11">
        <v>6.361541716855875</v>
      </c>
      <c r="N27" s="11">
        <v>6.3572343858695612</v>
      </c>
      <c r="O27" s="11">
        <v>0.34546107289928513</v>
      </c>
      <c r="P27" s="9">
        <v>5.4304614867797429</v>
      </c>
      <c r="Q27" s="12">
        <v>1.7899999999999999E-2</v>
      </c>
      <c r="R27">
        <v>6.59</v>
      </c>
      <c r="S27" s="24">
        <f t="shared" si="3"/>
        <v>-3.4667417776043229E-2</v>
      </c>
      <c r="U27" s="41" t="s">
        <v>1330</v>
      </c>
      <c r="V27">
        <v>0.13707401389456975</v>
      </c>
      <c r="W27">
        <v>0.13707401389456975</v>
      </c>
      <c r="X27">
        <v>5.9762302020801288E-2</v>
      </c>
      <c r="Y27" s="11">
        <v>43.598564252132697</v>
      </c>
      <c r="Z27">
        <v>2.3E-2</v>
      </c>
      <c r="AB27" s="24"/>
    </row>
    <row r="28" spans="1:28" x14ac:dyDescent="0.25">
      <c r="A28" s="41" t="s">
        <v>1331</v>
      </c>
      <c r="B28" s="11">
        <v>447.32800546974914</v>
      </c>
      <c r="C28" s="11">
        <v>446.44479840496405</v>
      </c>
      <c r="D28" s="11">
        <v>12.252002444948763</v>
      </c>
      <c r="E28" s="10">
        <f t="shared" si="0"/>
        <v>24.504004889897526</v>
      </c>
      <c r="F28" s="46">
        <f t="shared" si="1"/>
        <v>5.4778606727663569E-2</v>
      </c>
      <c r="G28" s="9">
        <v>2.7389303363831785</v>
      </c>
      <c r="H28">
        <v>4.3400000000000001E-3</v>
      </c>
      <c r="I28" s="17">
        <v>447</v>
      </c>
      <c r="J28" s="48">
        <f t="shared" si="2"/>
        <v>7.3379299720166373E-4</v>
      </c>
      <c r="L28" s="41" t="s">
        <v>1331</v>
      </c>
      <c r="M28" s="11">
        <v>1.912368227434234</v>
      </c>
      <c r="N28" s="11">
        <v>1.9086740114053016</v>
      </c>
      <c r="O28" s="11">
        <v>9.871383866848972E-2</v>
      </c>
      <c r="P28" s="9">
        <v>5.1618635601853233</v>
      </c>
      <c r="Q28" s="12">
        <v>4.8900000000000002E-3</v>
      </c>
      <c r="R28">
        <v>1.97</v>
      </c>
      <c r="S28" s="24">
        <f t="shared" si="3"/>
        <v>-2.9254706886175642E-2</v>
      </c>
      <c r="U28" s="41" t="s">
        <v>1331</v>
      </c>
      <c r="V28">
        <v>3.5891500205676469E-2</v>
      </c>
      <c r="W28">
        <v>3.4769180871478844E-2</v>
      </c>
      <c r="X28">
        <v>2.0923905292273146E-2</v>
      </c>
      <c r="Y28" s="11">
        <v>58.297661486336807</v>
      </c>
      <c r="Z28">
        <v>6.2899999999999996E-3</v>
      </c>
      <c r="AB28" s="24"/>
    </row>
    <row r="29" spans="1:28" x14ac:dyDescent="0.25">
      <c r="A29" s="41" t="s">
        <v>1332</v>
      </c>
      <c r="B29" s="11">
        <v>449.31500043705222</v>
      </c>
      <c r="C29" s="11">
        <v>449.46345293188949</v>
      </c>
      <c r="D29" s="11">
        <v>12.014587335512029</v>
      </c>
      <c r="E29" s="10">
        <f t="shared" si="0"/>
        <v>24.029174671024059</v>
      </c>
      <c r="F29" s="46">
        <f t="shared" si="1"/>
        <v>5.3479573679157587E-2</v>
      </c>
      <c r="G29" s="9">
        <v>2.6739786839578792</v>
      </c>
      <c r="H29">
        <v>1.5299999999999999E-2</v>
      </c>
      <c r="I29" s="17">
        <v>449</v>
      </c>
      <c r="J29" s="48">
        <f t="shared" si="2"/>
        <v>7.015599934347877E-4</v>
      </c>
      <c r="L29" s="41" t="s">
        <v>1332</v>
      </c>
      <c r="M29" s="11">
        <v>6.5248201202093332</v>
      </c>
      <c r="N29" s="11">
        <v>6.4856110228359176</v>
      </c>
      <c r="O29" s="11">
        <v>0.32672886291661846</v>
      </c>
      <c r="P29" s="9">
        <v>5.0074769403165726</v>
      </c>
      <c r="Q29" s="12">
        <v>1.7299999999999999E-2</v>
      </c>
      <c r="R29">
        <v>6.71</v>
      </c>
      <c r="S29" s="24">
        <f t="shared" si="3"/>
        <v>-2.7597597584302049E-2</v>
      </c>
      <c r="U29" s="41" t="s">
        <v>1332</v>
      </c>
      <c r="V29">
        <v>6.8342916756318581E-2</v>
      </c>
      <c r="W29">
        <v>6.8342916756318581E-2</v>
      </c>
      <c r="X29" t="e">
        <v>#DIV/0!</v>
      </c>
      <c r="Y29" s="11" t="e">
        <v>#DIV/0!</v>
      </c>
      <c r="Z29">
        <v>2.23E-2</v>
      </c>
      <c r="AB29" s="24"/>
    </row>
    <row r="30" spans="1:28" x14ac:dyDescent="0.25">
      <c r="A30" s="41" t="s">
        <v>1333</v>
      </c>
      <c r="B30" s="11">
        <v>437.34605367338179</v>
      </c>
      <c r="C30" s="11">
        <v>437.19668181472866</v>
      </c>
      <c r="D30" s="11">
        <v>12.370165198372865</v>
      </c>
      <c r="E30" s="10">
        <f t="shared" si="0"/>
        <v>24.74033039674573</v>
      </c>
      <c r="F30" s="46">
        <f t="shared" si="1"/>
        <v>5.6569232050787573E-2</v>
      </c>
      <c r="G30" s="9">
        <v>2.8284616025393787</v>
      </c>
      <c r="H30">
        <v>2.2499999999999998E-3</v>
      </c>
      <c r="I30" s="17">
        <v>437</v>
      </c>
      <c r="J30" s="48">
        <f t="shared" si="2"/>
        <v>7.9188483611393348E-4</v>
      </c>
      <c r="L30" s="41" t="s">
        <v>1333</v>
      </c>
      <c r="M30" s="11">
        <v>0.97595149485499344</v>
      </c>
      <c r="N30" s="11">
        <v>0.98045437185877904</v>
      </c>
      <c r="O30" s="11">
        <v>5.6791178055032476E-2</v>
      </c>
      <c r="P30" s="9">
        <v>5.8190574382459959</v>
      </c>
      <c r="Q30" s="12">
        <v>2.5200000000000001E-3</v>
      </c>
      <c r="R30">
        <v>1.02</v>
      </c>
      <c r="S30" s="24">
        <f t="shared" si="3"/>
        <v>-4.3184808965692725E-2</v>
      </c>
      <c r="U30" s="41" t="s">
        <v>1333</v>
      </c>
      <c r="V30">
        <v>2.2876964652706035E-2</v>
      </c>
      <c r="W30">
        <v>2.2876964652706035E-2</v>
      </c>
      <c r="X30">
        <v>1.9540274084724984E-2</v>
      </c>
      <c r="Y30" s="11">
        <v>85.414627252193768</v>
      </c>
      <c r="Z30">
        <v>3.2799999999999999E-3</v>
      </c>
      <c r="AB30" s="24"/>
    </row>
    <row r="31" spans="1:28" x14ac:dyDescent="0.25">
      <c r="A31" s="41" t="s">
        <v>1334</v>
      </c>
      <c r="B31" s="11">
        <v>437.29646528312196</v>
      </c>
      <c r="C31" s="11">
        <v>437.20183622049888</v>
      </c>
      <c r="D31" s="11">
        <v>11.500433912870767</v>
      </c>
      <c r="E31" s="10">
        <f t="shared" si="0"/>
        <v>23.000867825741533</v>
      </c>
      <c r="F31" s="46">
        <f t="shared" si="1"/>
        <v>5.2597881875971531E-2</v>
      </c>
      <c r="G31" s="9">
        <v>2.6298940937985766</v>
      </c>
      <c r="H31">
        <v>3.13E-3</v>
      </c>
      <c r="I31" s="17">
        <v>437</v>
      </c>
      <c r="J31" s="48">
        <f t="shared" si="2"/>
        <v>6.7841025886032256E-4</v>
      </c>
      <c r="L31" s="41" t="s">
        <v>1334</v>
      </c>
      <c r="M31" s="11">
        <v>6.2840844369682589</v>
      </c>
      <c r="N31" s="11">
        <v>6.2713623556522577</v>
      </c>
      <c r="O31" s="11">
        <v>0.13844119790293721</v>
      </c>
      <c r="P31" s="9">
        <v>2.2030448395713766</v>
      </c>
      <c r="Q31" s="12">
        <v>3.5300000000000002E-3</v>
      </c>
      <c r="R31">
        <v>6.44</v>
      </c>
      <c r="S31" s="24">
        <f t="shared" si="3"/>
        <v>-2.4210491153997121E-2</v>
      </c>
      <c r="U31" s="41" t="s">
        <v>1334</v>
      </c>
      <c r="V31">
        <v>5.4242416355116188E-2</v>
      </c>
      <c r="W31">
        <v>5.9978087607303596E-2</v>
      </c>
      <c r="X31">
        <v>3.0891399928839023E-2</v>
      </c>
      <c r="Y31" s="11">
        <v>56.950633848238077</v>
      </c>
      <c r="Z31">
        <v>4.6600000000000001E-3</v>
      </c>
      <c r="AB31" s="24"/>
    </row>
    <row r="32" spans="1:28" x14ac:dyDescent="0.25">
      <c r="A32" s="41" t="s">
        <v>1335</v>
      </c>
      <c r="B32" s="11">
        <v>449.31147212261084</v>
      </c>
      <c r="C32" s="11">
        <v>449.99233425010561</v>
      </c>
      <c r="D32" s="11">
        <v>11.973032915041228</v>
      </c>
      <c r="E32" s="10">
        <f t="shared" si="0"/>
        <v>23.946065830082457</v>
      </c>
      <c r="F32" s="46">
        <f t="shared" si="1"/>
        <v>5.3295024311215251E-2</v>
      </c>
      <c r="G32" s="9">
        <v>2.6647512155607624</v>
      </c>
      <c r="H32">
        <v>2.4299999999999999E-3</v>
      </c>
      <c r="I32" s="17">
        <v>449</v>
      </c>
      <c r="J32" s="48">
        <f t="shared" si="2"/>
        <v>6.9370183209540583E-4</v>
      </c>
      <c r="L32" s="41" t="s">
        <v>1335</v>
      </c>
      <c r="M32" s="11">
        <v>1.2712548019551642</v>
      </c>
      <c r="N32" s="11">
        <v>1.268010686228271</v>
      </c>
      <c r="O32" s="11">
        <v>6.7795766588922293E-2</v>
      </c>
      <c r="P32" s="9">
        <v>5.3329801771174257</v>
      </c>
      <c r="Q32" s="12">
        <v>2.7399999999999998E-3</v>
      </c>
      <c r="R32">
        <v>1.27</v>
      </c>
      <c r="S32" s="24">
        <f t="shared" si="3"/>
        <v>9.8803303556231647E-4</v>
      </c>
      <c r="U32" s="41" t="s">
        <v>1335</v>
      </c>
      <c r="V32">
        <v>2.6045645336507644E-2</v>
      </c>
      <c r="W32">
        <v>2.6045645336507644E-2</v>
      </c>
      <c r="X32" t="e">
        <v>#DIV/0!</v>
      </c>
      <c r="Y32" s="11" t="e">
        <v>#DIV/0!</v>
      </c>
      <c r="Z32">
        <v>3.5300000000000002E-3</v>
      </c>
      <c r="AB32" s="24"/>
    </row>
    <row r="33" spans="1:28" x14ac:dyDescent="0.25">
      <c r="A33" s="41" t="s">
        <v>1336</v>
      </c>
      <c r="B33" s="11">
        <v>455.37588552654398</v>
      </c>
      <c r="C33" s="11">
        <v>455.33579304245825</v>
      </c>
      <c r="D33" s="11">
        <v>13.212161537547221</v>
      </c>
      <c r="E33" s="10">
        <f t="shared" si="0"/>
        <v>26.424323075094442</v>
      </c>
      <c r="F33" s="46">
        <f t="shared" si="1"/>
        <v>5.8027497535449009E-2</v>
      </c>
      <c r="G33" s="9">
        <v>2.9013748767724503</v>
      </c>
      <c r="H33">
        <v>7.0400000000000003E-3</v>
      </c>
      <c r="I33" s="17">
        <v>455</v>
      </c>
      <c r="J33" s="48">
        <f t="shared" si="2"/>
        <v>8.2612203636040003E-4</v>
      </c>
      <c r="L33" s="41" t="s">
        <v>1336</v>
      </c>
      <c r="M33" s="11">
        <v>3.6615493738535734</v>
      </c>
      <c r="N33" s="11">
        <v>3.6863995011026702</v>
      </c>
      <c r="O33" s="11">
        <v>0.19319085803612895</v>
      </c>
      <c r="P33" s="9">
        <v>5.2762051883191328</v>
      </c>
      <c r="Q33" s="12">
        <v>7.9699999999999997E-3</v>
      </c>
      <c r="R33">
        <v>3.7</v>
      </c>
      <c r="S33" s="24">
        <f t="shared" si="3"/>
        <v>-1.0392061120655893E-2</v>
      </c>
      <c r="U33" s="41" t="s">
        <v>1336</v>
      </c>
      <c r="V33">
        <v>2.6023593755971734E-2</v>
      </c>
      <c r="W33">
        <v>2.6023593755971734E-2</v>
      </c>
      <c r="X33">
        <v>8.9373203587618209E-3</v>
      </c>
      <c r="Y33" s="11">
        <v>34.34314431192248</v>
      </c>
      <c r="Z33">
        <v>1.0500000000000001E-2</v>
      </c>
      <c r="AB33" s="24"/>
    </row>
    <row r="34" spans="1:28" x14ac:dyDescent="0.25">
      <c r="A34" s="41" t="s">
        <v>1337</v>
      </c>
      <c r="B34" s="11">
        <v>435.33423953914877</v>
      </c>
      <c r="C34" s="11">
        <v>435.15899234561971</v>
      </c>
      <c r="D34" s="11">
        <v>12.198876463667201</v>
      </c>
      <c r="E34" s="10">
        <f t="shared" si="0"/>
        <v>24.397752927334402</v>
      </c>
      <c r="F34" s="46">
        <f t="shared" si="1"/>
        <v>5.6043726202566153E-2</v>
      </c>
      <c r="G34" s="9">
        <v>2.8021863101283078</v>
      </c>
      <c r="H34">
        <v>2.3600000000000001E-3</v>
      </c>
      <c r="I34" s="17">
        <v>435</v>
      </c>
      <c r="J34" s="48">
        <f t="shared" si="2"/>
        <v>7.6836675666383557E-4</v>
      </c>
      <c r="L34" s="41" t="s">
        <v>1337</v>
      </c>
      <c r="M34" s="11">
        <v>0.49620213985456019</v>
      </c>
      <c r="N34" s="11">
        <v>0.49555972779413932</v>
      </c>
      <c r="O34" s="11">
        <v>3.7696429654911177E-2</v>
      </c>
      <c r="P34" s="9">
        <v>7.5969905462238083</v>
      </c>
      <c r="Q34" s="12">
        <v>2.5200000000000001E-3</v>
      </c>
      <c r="R34">
        <v>0.51</v>
      </c>
      <c r="S34" s="24">
        <f t="shared" si="3"/>
        <v>-2.7054627736156512E-2</v>
      </c>
      <c r="U34" s="41" t="s">
        <v>1337</v>
      </c>
      <c r="V34">
        <v>1.1659793619243476E-2</v>
      </c>
      <c r="W34">
        <v>6.4695245277046976E-3</v>
      </c>
      <c r="X34">
        <v>9.7470002171559308E-3</v>
      </c>
      <c r="Y34" s="11">
        <v>83.594963474047717</v>
      </c>
      <c r="Z34">
        <v>3.4399999999999999E-3</v>
      </c>
      <c r="AB34" s="24"/>
    </row>
    <row r="35" spans="1:28" x14ac:dyDescent="0.25">
      <c r="A35" s="41" t="s">
        <v>1338</v>
      </c>
      <c r="B35" s="11">
        <v>450.29263996385401</v>
      </c>
      <c r="C35" s="11">
        <v>448.45158772820758</v>
      </c>
      <c r="D35" s="11">
        <v>11.633749896529904</v>
      </c>
      <c r="E35" s="10">
        <f t="shared" si="0"/>
        <v>23.267499793059809</v>
      </c>
      <c r="F35" s="46">
        <f t="shared" si="1"/>
        <v>5.1671952255154655E-2</v>
      </c>
      <c r="G35" s="9">
        <v>2.5835976127577327</v>
      </c>
      <c r="H35">
        <v>3.6700000000000001E-3</v>
      </c>
      <c r="I35" s="17">
        <v>450</v>
      </c>
      <c r="J35" s="48">
        <f t="shared" si="2"/>
        <v>6.5031103078669935E-4</v>
      </c>
      <c r="L35" s="41" t="s">
        <v>1338</v>
      </c>
      <c r="M35" s="11">
        <v>3.2852959485543685</v>
      </c>
      <c r="N35" s="11">
        <v>3.3167997865990912</v>
      </c>
      <c r="O35" s="11">
        <v>0.16038349809272401</v>
      </c>
      <c r="P35" s="9">
        <v>4.8818584567182661</v>
      </c>
      <c r="Q35" s="12">
        <v>4.15E-3</v>
      </c>
      <c r="R35">
        <v>3.39</v>
      </c>
      <c r="S35" s="24">
        <f t="shared" si="3"/>
        <v>-3.0886150868917894E-2</v>
      </c>
      <c r="U35" s="41" t="s">
        <v>1338</v>
      </c>
      <c r="V35">
        <v>3.1795437046098309E-2</v>
      </c>
      <c r="W35">
        <v>2.196023328604475E-2</v>
      </c>
      <c r="X35">
        <v>3.919232701290136E-2</v>
      </c>
      <c r="Y35" s="11">
        <v>123.26399840354054</v>
      </c>
      <c r="Z35">
        <v>5.3099999999999996E-3</v>
      </c>
      <c r="AB35" s="24"/>
    </row>
    <row r="36" spans="1:28" x14ac:dyDescent="0.25">
      <c r="A36" s="41" t="s">
        <v>1339</v>
      </c>
      <c r="B36" s="11">
        <v>439.29929174704637</v>
      </c>
      <c r="C36" s="11">
        <v>439.30163129391076</v>
      </c>
      <c r="D36" s="11">
        <v>11.611300283438393</v>
      </c>
      <c r="E36" s="10">
        <f t="shared" si="0"/>
        <v>23.222600566876785</v>
      </c>
      <c r="F36" s="46">
        <f t="shared" si="1"/>
        <v>5.2862822688657163E-2</v>
      </c>
      <c r="G36" s="9">
        <v>2.6431411344328581</v>
      </c>
      <c r="H36">
        <v>2.5400000000000002E-3</v>
      </c>
      <c r="I36" s="17">
        <v>439</v>
      </c>
      <c r="J36" s="48">
        <f t="shared" si="2"/>
        <v>6.8175796593705708E-4</v>
      </c>
      <c r="L36" s="41" t="s">
        <v>1339</v>
      </c>
      <c r="M36" s="11">
        <v>0.49232537574830509</v>
      </c>
      <c r="N36" s="11">
        <v>0.49287673010654587</v>
      </c>
      <c r="O36" s="11">
        <v>3.8229653599088455E-2</v>
      </c>
      <c r="P36" s="9">
        <v>7.765119468193503</v>
      </c>
      <c r="Q36" s="12">
        <v>2.8700000000000002E-3</v>
      </c>
      <c r="R36">
        <v>0.503</v>
      </c>
      <c r="S36" s="24">
        <f t="shared" si="3"/>
        <v>-2.1221917001381527E-2</v>
      </c>
      <c r="U36" s="41" t="s">
        <v>1339</v>
      </c>
      <c r="V36">
        <v>8.4143559281931561E-3</v>
      </c>
      <c r="W36">
        <v>7.1368985297848055E-3</v>
      </c>
      <c r="X36">
        <v>3.9109978711960418E-3</v>
      </c>
      <c r="Y36" s="11">
        <v>46.480062224273702</v>
      </c>
      <c r="Z36">
        <v>3.6900000000000001E-3</v>
      </c>
      <c r="AB36" s="24"/>
    </row>
    <row r="37" spans="1:28" x14ac:dyDescent="0.25">
      <c r="A37" s="41" t="s">
        <v>3184</v>
      </c>
      <c r="B37" s="11">
        <v>435.35214412503689</v>
      </c>
      <c r="C37" s="11">
        <v>435.5487307046368</v>
      </c>
      <c r="D37" s="11">
        <v>12.598152508382567</v>
      </c>
      <c r="E37" s="10">
        <f t="shared" si="0"/>
        <v>25.196305016765134</v>
      </c>
      <c r="F37" s="46">
        <f t="shared" si="1"/>
        <v>5.7875688352021851E-2</v>
      </c>
      <c r="G37" s="9">
        <v>2.8937844176010925</v>
      </c>
      <c r="H37">
        <v>8.7399999999999995E-3</v>
      </c>
      <c r="I37" s="17">
        <v>435</v>
      </c>
      <c r="J37" s="48">
        <f t="shared" si="2"/>
        <v>8.0952672422272788E-4</v>
      </c>
      <c r="L37" s="41" t="s">
        <v>3184</v>
      </c>
      <c r="M37" s="11">
        <v>4.9260448486820607</v>
      </c>
      <c r="N37" s="11">
        <v>4.8906315848793041</v>
      </c>
      <c r="O37" s="11">
        <v>0.2474966135480002</v>
      </c>
      <c r="P37" s="9">
        <v>5.0242460462822773</v>
      </c>
      <c r="Q37" s="12">
        <v>9.8499999999999994E-3</v>
      </c>
      <c r="R37">
        <v>4.84</v>
      </c>
      <c r="S37" s="24">
        <f t="shared" si="3"/>
        <v>1.7777861297946458E-2</v>
      </c>
      <c r="U37" s="41" t="s">
        <v>3184</v>
      </c>
      <c r="V37">
        <v>35.63909623317668</v>
      </c>
      <c r="W37">
        <v>36.933281320454753</v>
      </c>
      <c r="X37">
        <v>3.136426372805194</v>
      </c>
      <c r="Y37" s="11">
        <v>8.800521630190703</v>
      </c>
      <c r="Z37">
        <v>1.2699999999999999E-2</v>
      </c>
      <c r="AA37">
        <v>37.200000000000003</v>
      </c>
      <c r="AB37" s="24">
        <v>-4.195977867804631E-2</v>
      </c>
    </row>
    <row r="38" spans="1:28" x14ac:dyDescent="0.25">
      <c r="A38" s="41" t="s">
        <v>1341</v>
      </c>
      <c r="B38" s="11">
        <v>446.33007632315213</v>
      </c>
      <c r="C38" s="11">
        <v>446.0219796986363</v>
      </c>
      <c r="D38" s="11">
        <v>12.316986447776216</v>
      </c>
      <c r="E38" s="10">
        <f t="shared" si="0"/>
        <v>24.633972895552432</v>
      </c>
      <c r="F38" s="46">
        <f t="shared" si="1"/>
        <v>5.5192276304760896E-2</v>
      </c>
      <c r="G38" s="9">
        <v>2.7596138152380449</v>
      </c>
      <c r="H38">
        <v>2.5799999999999998E-3</v>
      </c>
      <c r="I38" s="17">
        <v>446</v>
      </c>
      <c r="J38" s="48">
        <f t="shared" si="2"/>
        <v>7.4008144204512855E-4</v>
      </c>
      <c r="L38" s="41" t="s">
        <v>1341</v>
      </c>
      <c r="M38" s="11">
        <v>0.73929542848256335</v>
      </c>
      <c r="N38" s="11">
        <v>0.73947437420591433</v>
      </c>
      <c r="O38" s="11">
        <v>4.4083577744573839E-2</v>
      </c>
      <c r="P38" s="9">
        <v>5.9629176708230611</v>
      </c>
      <c r="Q38" s="12">
        <v>2.9099999999999998E-3</v>
      </c>
      <c r="R38">
        <v>0.78</v>
      </c>
      <c r="S38" s="24">
        <f t="shared" si="3"/>
        <v>-5.218534809927778E-2</v>
      </c>
      <c r="U38" s="41" t="s">
        <v>1341</v>
      </c>
      <c r="V38">
        <v>438.578465139022</v>
      </c>
      <c r="W38">
        <v>436.20529628554561</v>
      </c>
      <c r="X38">
        <v>33.494007683967943</v>
      </c>
      <c r="Y38" s="11">
        <v>7.6369476265440674</v>
      </c>
      <c r="Z38">
        <v>3.7399999999999998E-3</v>
      </c>
      <c r="AA38">
        <v>384</v>
      </c>
      <c r="AB38" s="24">
        <v>0.14213141963286979</v>
      </c>
    </row>
    <row r="39" spans="1:28" x14ac:dyDescent="0.25">
      <c r="A39" s="41" t="s">
        <v>1342</v>
      </c>
      <c r="B39" s="11">
        <v>444.42129890874656</v>
      </c>
      <c r="C39" s="11">
        <v>444.19128798532927</v>
      </c>
      <c r="D39" s="11">
        <v>13.825457133223027</v>
      </c>
      <c r="E39" s="10">
        <f t="shared" si="0"/>
        <v>27.650914266446055</v>
      </c>
      <c r="F39" s="46">
        <f t="shared" si="1"/>
        <v>6.2217797244059722E-2</v>
      </c>
      <c r="G39" s="9">
        <v>3.1108898622029861</v>
      </c>
      <c r="H39">
        <v>1.12E-2</v>
      </c>
      <c r="I39" s="17">
        <v>444</v>
      </c>
      <c r="J39" s="48">
        <f t="shared" si="2"/>
        <v>9.4887141609586577E-4</v>
      </c>
      <c r="L39" s="41" t="s">
        <v>1342</v>
      </c>
      <c r="M39" s="9">
        <v>0.52897448315079243</v>
      </c>
      <c r="N39" s="9">
        <v>0.51971126940586387</v>
      </c>
      <c r="O39" s="11">
        <v>8.4065858760335468E-2</v>
      </c>
      <c r="P39" s="9">
        <v>15.892233262293519</v>
      </c>
      <c r="Q39" s="12">
        <v>1.2699999999999999E-2</v>
      </c>
      <c r="R39">
        <v>0.5</v>
      </c>
      <c r="S39" s="24">
        <f t="shared" si="3"/>
        <v>5.7948966301584859E-2</v>
      </c>
      <c r="U39" s="41" t="s">
        <v>1342</v>
      </c>
      <c r="V39">
        <v>98.012638694917086</v>
      </c>
      <c r="W39">
        <v>98.13042837353612</v>
      </c>
      <c r="X39">
        <v>11.722241114195157</v>
      </c>
      <c r="Y39" s="11">
        <v>11.959928097316974</v>
      </c>
      <c r="Z39">
        <v>1.49E-2</v>
      </c>
      <c r="AA39">
        <v>61</v>
      </c>
      <c r="AB39" s="24">
        <v>-0.37755102040816324</v>
      </c>
    </row>
    <row r="40" spans="1:28" x14ac:dyDescent="0.25">
      <c r="A40" s="41" t="s">
        <v>1343</v>
      </c>
      <c r="B40" s="11">
        <v>426.37627018323701</v>
      </c>
      <c r="C40" s="11">
        <v>427.07198533917011</v>
      </c>
      <c r="D40" s="11">
        <v>12.732152904340502</v>
      </c>
      <c r="E40" s="10">
        <f t="shared" si="0"/>
        <v>25.464305808681004</v>
      </c>
      <c r="F40" s="46">
        <f t="shared" si="1"/>
        <v>5.9722614951666073E-2</v>
      </c>
      <c r="G40" s="9">
        <v>2.9861307475833034</v>
      </c>
      <c r="H40">
        <v>1.6799999999999999E-2</v>
      </c>
      <c r="I40" s="17">
        <v>426</v>
      </c>
      <c r="J40" s="48">
        <f t="shared" si="2"/>
        <v>8.832633409319512E-4</v>
      </c>
      <c r="L40" s="41" t="s">
        <v>1343</v>
      </c>
      <c r="M40" s="11">
        <v>10.814253554832442</v>
      </c>
      <c r="N40" s="11">
        <v>10.77394957690591</v>
      </c>
      <c r="O40" s="11">
        <v>0.49523764668603698</v>
      </c>
      <c r="P40" s="9">
        <v>4.5794898757920821</v>
      </c>
      <c r="Q40" s="12">
        <v>1.6899999999999998E-2</v>
      </c>
      <c r="R40">
        <v>11</v>
      </c>
      <c r="S40" s="24">
        <f t="shared" si="3"/>
        <v>-1.6886040469777989E-2</v>
      </c>
      <c r="U40" s="41" t="s">
        <v>1343</v>
      </c>
      <c r="V40" t="e">
        <v>#DIV/0!</v>
      </c>
      <c r="W40" t="e">
        <v>#NUM!</v>
      </c>
      <c r="X40" t="e">
        <v>#DIV/0!</v>
      </c>
      <c r="Y40" s="11" t="e">
        <v>#DIV/0!</v>
      </c>
      <c r="Z40">
        <v>4.5699999999999998E-2</v>
      </c>
      <c r="AB40" s="24"/>
    </row>
    <row r="41" spans="1:28" x14ac:dyDescent="0.25">
      <c r="A41" s="41" t="s">
        <v>1344</v>
      </c>
      <c r="B41" s="11">
        <v>457.50195649164544</v>
      </c>
      <c r="C41" s="11">
        <v>456.73105481134553</v>
      </c>
      <c r="D41" s="11">
        <v>11.848949716981103</v>
      </c>
      <c r="E41" s="10">
        <f t="shared" si="0"/>
        <v>23.697899433962206</v>
      </c>
      <c r="F41" s="46">
        <f t="shared" si="1"/>
        <v>5.1798465772014593E-2</v>
      </c>
      <c r="G41" s="9">
        <v>2.5899232886007297</v>
      </c>
      <c r="H41">
        <v>2.7799999999999999E-3</v>
      </c>
      <c r="I41" s="17">
        <v>457.2</v>
      </c>
      <c r="J41" s="48">
        <f t="shared" si="2"/>
        <v>6.6044726956573832E-4</v>
      </c>
      <c r="L41" s="41" t="s">
        <v>1344</v>
      </c>
      <c r="M41" s="11">
        <v>5.8613078899051105</v>
      </c>
      <c r="N41" s="11">
        <v>5.8833783098620369</v>
      </c>
      <c r="O41" s="11">
        <v>0.19163388952912874</v>
      </c>
      <c r="P41" s="9">
        <v>3.2694731812191344</v>
      </c>
      <c r="Q41" s="12">
        <v>3.13E-3</v>
      </c>
      <c r="R41">
        <v>5.9</v>
      </c>
      <c r="S41" s="24">
        <f t="shared" si="3"/>
        <v>-6.5579847618457317E-3</v>
      </c>
      <c r="U41" s="41" t="s">
        <v>1344</v>
      </c>
      <c r="V41">
        <v>0.33960291119368519</v>
      </c>
      <c r="W41">
        <v>2.6426902678302024E-2</v>
      </c>
      <c r="X41">
        <v>0.77176834604435229</v>
      </c>
      <c r="Y41" s="11">
        <v>227.25610429299027</v>
      </c>
      <c r="Z41">
        <v>4.0299999999999997E-3</v>
      </c>
      <c r="AB41" s="24"/>
    </row>
    <row r="42" spans="1:28" x14ac:dyDescent="0.25">
      <c r="A42" s="43" t="s">
        <v>1345</v>
      </c>
      <c r="B42" s="49">
        <v>461.87501073872869</v>
      </c>
      <c r="C42" s="49">
        <v>463.30684288704538</v>
      </c>
      <c r="D42" s="49">
        <v>13.254105298743092</v>
      </c>
      <c r="E42" s="10">
        <f t="shared" si="0"/>
        <v>26.508210597486183</v>
      </c>
      <c r="F42" s="46">
        <f t="shared" si="1"/>
        <v>5.7392606183843155E-2</v>
      </c>
      <c r="G42" s="50">
        <v>2.8696303091921576</v>
      </c>
      <c r="H42" s="44">
        <v>2.65E-3</v>
      </c>
      <c r="I42" s="45">
        <v>461.5</v>
      </c>
      <c r="J42" s="48">
        <f t="shared" si="2"/>
        <v>8.1259098316075905E-4</v>
      </c>
      <c r="L42" s="43" t="s">
        <v>1345</v>
      </c>
      <c r="M42" s="11">
        <v>1.722916445355116</v>
      </c>
      <c r="N42" s="11">
        <v>1.7189855085079238</v>
      </c>
      <c r="O42" s="11">
        <v>0.10397749291998744</v>
      </c>
      <c r="P42" s="11">
        <v>6.0349701345242135</v>
      </c>
      <c r="Q42" s="12">
        <v>3.0000000000000001E-3</v>
      </c>
      <c r="R42">
        <v>1.69</v>
      </c>
      <c r="S42" s="24">
        <f>(M42-R42)/R42</f>
        <v>1.9477186600660393E-2</v>
      </c>
      <c r="U42" s="43" t="s">
        <v>1345</v>
      </c>
      <c r="V42">
        <v>48.250693183872926</v>
      </c>
      <c r="W42">
        <v>48.123628868231847</v>
      </c>
      <c r="X42">
        <v>1.4530567596177864</v>
      </c>
      <c r="Y42" s="11">
        <v>3.0114733358969628</v>
      </c>
      <c r="Z42">
        <v>3.8800000000000002E-3</v>
      </c>
      <c r="AA42">
        <v>44.1</v>
      </c>
      <c r="AB42" s="24">
        <v>-8.1249999999999975E-2</v>
      </c>
    </row>
    <row r="44" spans="1:28" x14ac:dyDescent="0.25">
      <c r="A44" s="42" t="s">
        <v>3185</v>
      </c>
      <c r="B44" s="40"/>
      <c r="C44" s="40"/>
      <c r="D44" s="40"/>
      <c r="E44" s="40"/>
      <c r="F44" s="40"/>
      <c r="G44" s="40"/>
      <c r="H44" s="40"/>
      <c r="I44" s="20"/>
      <c r="K44" s="42" t="s">
        <v>3186</v>
      </c>
      <c r="L44" s="40"/>
      <c r="M44" s="40"/>
      <c r="N44" s="40"/>
      <c r="O44" s="40"/>
      <c r="P44" s="40"/>
      <c r="Q44" s="20"/>
      <c r="U44" s="42" t="s">
        <v>3187</v>
      </c>
      <c r="V44" s="40"/>
      <c r="W44" s="40"/>
      <c r="X44" s="40"/>
      <c r="Y44" s="40"/>
      <c r="Z44" s="40"/>
      <c r="AA44" s="20"/>
    </row>
    <row r="45" spans="1:28" x14ac:dyDescent="0.25">
      <c r="A45" s="73" t="s">
        <v>3173</v>
      </c>
      <c r="B45" s="74"/>
      <c r="C45" s="74"/>
      <c r="D45" s="74"/>
      <c r="E45" s="74"/>
      <c r="F45" s="74"/>
      <c r="G45" s="74"/>
      <c r="H45" s="74"/>
      <c r="I45" s="75"/>
      <c r="K45" s="73" t="s">
        <v>3173</v>
      </c>
      <c r="L45" s="74"/>
      <c r="M45" s="74"/>
      <c r="N45" s="74"/>
      <c r="O45" s="74"/>
      <c r="P45" s="74"/>
      <c r="Q45" s="75"/>
      <c r="U45" s="73" t="s">
        <v>3173</v>
      </c>
      <c r="V45" s="74"/>
      <c r="W45" s="74"/>
      <c r="X45" s="74"/>
      <c r="Y45" s="74"/>
      <c r="Z45" s="74"/>
      <c r="AA45" s="75"/>
    </row>
    <row r="46" spans="1:28" x14ac:dyDescent="0.25">
      <c r="A46" s="73" t="s">
        <v>3174</v>
      </c>
      <c r="B46" s="74"/>
      <c r="C46" s="74"/>
      <c r="D46" s="74"/>
      <c r="E46" s="74"/>
      <c r="F46" s="74"/>
      <c r="G46" s="74"/>
      <c r="H46" s="74"/>
      <c r="I46" s="75"/>
      <c r="K46" s="73" t="s">
        <v>3174</v>
      </c>
      <c r="L46" s="74"/>
      <c r="M46" s="74"/>
      <c r="N46" s="74"/>
      <c r="O46" s="74"/>
      <c r="P46" s="74"/>
      <c r="Q46" s="75"/>
      <c r="U46" s="73" t="s">
        <v>3174</v>
      </c>
      <c r="V46" s="74"/>
      <c r="W46" s="74"/>
      <c r="X46" s="74"/>
      <c r="Y46" s="74"/>
      <c r="Z46" s="74"/>
      <c r="AA46" s="75"/>
    </row>
    <row r="47" spans="1:28" ht="17.25" x14ac:dyDescent="0.25">
      <c r="A47" s="79" t="s">
        <v>3175</v>
      </c>
      <c r="B47" s="80"/>
      <c r="C47" s="80"/>
      <c r="D47" s="80"/>
      <c r="E47" s="80"/>
      <c r="F47" s="80"/>
      <c r="G47" s="80"/>
      <c r="H47" s="80"/>
      <c r="I47" s="81"/>
      <c r="K47" s="79" t="s">
        <v>3175</v>
      </c>
      <c r="L47" s="80"/>
      <c r="M47" s="80"/>
      <c r="N47" s="80"/>
      <c r="O47" s="80"/>
      <c r="P47" s="80"/>
      <c r="Q47" s="81"/>
      <c r="U47" s="79" t="s">
        <v>3175</v>
      </c>
      <c r="V47" s="80"/>
      <c r="W47" s="80"/>
      <c r="X47" s="80"/>
      <c r="Y47" s="80"/>
      <c r="Z47" s="80"/>
      <c r="AA47" s="81"/>
    </row>
    <row r="48" spans="1:28" x14ac:dyDescent="0.25">
      <c r="A48" s="76" t="s">
        <v>3176</v>
      </c>
      <c r="B48" s="77"/>
      <c r="C48" s="77"/>
      <c r="D48" s="77"/>
      <c r="E48" s="77"/>
      <c r="F48" s="77"/>
      <c r="G48" s="77"/>
      <c r="H48" s="77"/>
      <c r="I48" s="78"/>
      <c r="K48" s="76" t="s">
        <v>3188</v>
      </c>
      <c r="L48" s="77"/>
      <c r="M48" s="77"/>
      <c r="N48" s="77"/>
      <c r="O48" s="77"/>
      <c r="P48" s="77"/>
      <c r="Q48" s="78"/>
      <c r="U48" s="76" t="s">
        <v>3189</v>
      </c>
      <c r="V48" s="77"/>
      <c r="W48" s="77"/>
      <c r="X48" s="77"/>
      <c r="Y48" s="77"/>
      <c r="Z48" s="77"/>
      <c r="AA48" s="78"/>
    </row>
  </sheetData>
  <mergeCells count="15">
    <mergeCell ref="A48:I48"/>
    <mergeCell ref="K48:Q48"/>
    <mergeCell ref="U48:AA48"/>
    <mergeCell ref="A46:I46"/>
    <mergeCell ref="K46:Q46"/>
    <mergeCell ref="U46:AA46"/>
    <mergeCell ref="A47:I47"/>
    <mergeCell ref="K47:Q47"/>
    <mergeCell ref="U47:AA47"/>
    <mergeCell ref="A1:H2"/>
    <mergeCell ref="L1:Q2"/>
    <mergeCell ref="U1:Z2"/>
    <mergeCell ref="A45:I45"/>
    <mergeCell ref="K45:Q45"/>
    <mergeCell ref="U45:AA4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ABD97-B22C-4466-852F-F9B212E66B54}">
  <dimension ref="A1:AD54"/>
  <sheetViews>
    <sheetView tabSelected="1" workbookViewId="0">
      <selection activeCell="A56" sqref="A56:AM56"/>
    </sheetView>
  </sheetViews>
  <sheetFormatPr defaultRowHeight="15" x14ac:dyDescent="0.25"/>
  <cols>
    <col min="1" max="1" width="10.5703125" customWidth="1"/>
    <col min="3" max="3" width="10.85546875" customWidth="1"/>
    <col min="4" max="6" width="9.85546875" customWidth="1"/>
    <col min="9" max="10" width="19.28515625" customWidth="1"/>
    <col min="18" max="18" width="18" customWidth="1"/>
    <col min="21" max="21" width="10.5703125" customWidth="1"/>
    <col min="22" max="22" width="12.5703125" bestFit="1" customWidth="1"/>
    <col min="23" max="23" width="13.140625" bestFit="1" customWidth="1"/>
    <col min="24" max="24" width="11.5703125" bestFit="1" customWidth="1"/>
    <col min="25" max="25" width="10.7109375" bestFit="1" customWidth="1"/>
    <col min="27" max="29" width="17.28515625" customWidth="1"/>
    <col min="30" max="30" width="12.28515625" customWidth="1"/>
  </cols>
  <sheetData>
    <row r="1" spans="1:30" ht="15" customHeight="1" x14ac:dyDescent="0.25">
      <c r="A1" s="82" t="s">
        <v>3151</v>
      </c>
      <c r="B1" s="82"/>
      <c r="C1" s="82"/>
      <c r="D1" s="82"/>
      <c r="E1" s="82"/>
      <c r="F1" s="82"/>
      <c r="G1" s="82"/>
      <c r="H1" s="82"/>
      <c r="I1" s="82"/>
      <c r="J1" s="82"/>
      <c r="L1" s="83" t="s">
        <v>3152</v>
      </c>
      <c r="M1" s="83"/>
      <c r="N1" s="83"/>
      <c r="O1" s="83"/>
      <c r="P1" s="83"/>
      <c r="Q1" s="83"/>
      <c r="R1" s="83"/>
      <c r="S1" s="83"/>
      <c r="U1" s="82" t="s">
        <v>3150</v>
      </c>
      <c r="V1" s="82"/>
      <c r="W1" s="82"/>
      <c r="X1" s="82"/>
      <c r="Y1" s="82"/>
      <c r="Z1" s="82"/>
      <c r="AA1" s="82"/>
      <c r="AB1" s="16"/>
      <c r="AC1" s="16"/>
    </row>
    <row r="2" spans="1:30" x14ac:dyDescent="0.25">
      <c r="A2" s="82"/>
      <c r="B2" s="82"/>
      <c r="C2" s="82"/>
      <c r="D2" s="82"/>
      <c r="E2" s="82"/>
      <c r="F2" s="82"/>
      <c r="G2" s="82"/>
      <c r="H2" s="82"/>
      <c r="I2" s="82"/>
      <c r="J2" s="82"/>
      <c r="L2" s="83"/>
      <c r="M2" s="83"/>
      <c r="N2" s="83"/>
      <c r="O2" s="83"/>
      <c r="P2" s="83"/>
      <c r="Q2" s="83"/>
      <c r="R2" s="83"/>
      <c r="S2" s="83"/>
      <c r="U2" s="82"/>
      <c r="V2" s="82"/>
      <c r="W2" s="82"/>
      <c r="X2" s="82"/>
      <c r="Y2" s="82"/>
      <c r="Z2" s="82"/>
      <c r="AA2" s="82"/>
      <c r="AB2" s="16"/>
      <c r="AC2" s="16"/>
    </row>
    <row r="3" spans="1:30" ht="17.25" x14ac:dyDescent="0.25">
      <c r="A3" s="17" t="s">
        <v>3153</v>
      </c>
      <c r="B3" s="18" t="s">
        <v>3154</v>
      </c>
      <c r="C3" s="18" t="s">
        <v>3155</v>
      </c>
      <c r="D3" s="18" t="s">
        <v>3156</v>
      </c>
      <c r="E3" s="18" t="s">
        <v>3159</v>
      </c>
      <c r="F3" s="18" t="s">
        <v>3160</v>
      </c>
      <c r="G3" s="18" t="s">
        <v>3157</v>
      </c>
      <c r="H3" s="18" t="s">
        <v>3158</v>
      </c>
      <c r="I3" t="s">
        <v>3161</v>
      </c>
      <c r="J3" s="18" t="s">
        <v>3162</v>
      </c>
      <c r="L3" s="19" t="s">
        <v>3153</v>
      </c>
      <c r="M3" s="19" t="s">
        <v>3154</v>
      </c>
      <c r="N3" s="19" t="s">
        <v>3155</v>
      </c>
      <c r="O3" s="19" t="s">
        <v>3156</v>
      </c>
      <c r="P3" s="19" t="s">
        <v>3157</v>
      </c>
      <c r="Q3" s="19" t="s">
        <v>3158</v>
      </c>
      <c r="R3" s="20" t="s">
        <v>3161</v>
      </c>
      <c r="S3" s="17" t="s">
        <v>3162</v>
      </c>
      <c r="U3" s="59" t="s">
        <v>3153</v>
      </c>
      <c r="V3" s="19" t="s">
        <v>3154</v>
      </c>
      <c r="W3" s="19" t="s">
        <v>3155</v>
      </c>
      <c r="X3" s="19" t="s">
        <v>3156</v>
      </c>
      <c r="Y3" s="19" t="s">
        <v>3157</v>
      </c>
      <c r="Z3" s="19" t="s">
        <v>3158</v>
      </c>
      <c r="AA3" s="19" t="s">
        <v>3190</v>
      </c>
      <c r="AB3" s="19" t="s">
        <v>3191</v>
      </c>
      <c r="AC3" s="64" t="s">
        <v>3194</v>
      </c>
      <c r="AD3" s="60" t="s">
        <v>3195</v>
      </c>
    </row>
    <row r="4" spans="1:30" x14ac:dyDescent="0.25">
      <c r="A4" s="17" t="s">
        <v>3163</v>
      </c>
      <c r="B4" s="21">
        <v>40.322658691789115</v>
      </c>
      <c r="C4" s="21">
        <v>40.296322655463136</v>
      </c>
      <c r="D4" s="21">
        <v>0.96260325454677576</v>
      </c>
      <c r="E4" s="21">
        <f>2*Table1[[#This Row],[Std Dev]]</f>
        <v>1.9252065090935515</v>
      </c>
      <c r="F4" s="22">
        <f>(Table1[[#This Row],[2std]]/Table1[[#This Row],[Mean1]])</f>
        <v>4.7745029012325031E-2</v>
      </c>
      <c r="G4" s="21">
        <v>2.3872514506162514</v>
      </c>
      <c r="H4" s="18">
        <v>0.441</v>
      </c>
      <c r="I4">
        <v>40.200000000000003</v>
      </c>
      <c r="J4" s="23">
        <f>(Table1[[#This Row],[Mean1]]-Table1[[#This Row],[Literature Values4]])/Table1[[#This Row],[Literature Values4]]</f>
        <v>3.051211238535139E-3</v>
      </c>
      <c r="L4" s="18" t="s">
        <v>3163</v>
      </c>
      <c r="M4">
        <v>9.5851342061886449</v>
      </c>
      <c r="N4">
        <v>9.7447366418810262</v>
      </c>
      <c r="O4">
        <v>0.45570986855460427</v>
      </c>
      <c r="P4" s="11">
        <v>4.7543399889004689</v>
      </c>
      <c r="Q4">
        <v>0.42199999999999999</v>
      </c>
      <c r="R4" s="10">
        <v>9</v>
      </c>
      <c r="S4" s="24">
        <f>(M4-R4)/R4</f>
        <v>6.501491179873832E-2</v>
      </c>
      <c r="U4" s="59" t="s">
        <v>3163</v>
      </c>
      <c r="V4" s="21">
        <v>3.0276009148825702</v>
      </c>
      <c r="W4" s="21">
        <v>2.949963847492012</v>
      </c>
      <c r="X4" s="21">
        <v>0.35568893643051797</v>
      </c>
      <c r="Y4" s="21">
        <v>11.748210759287403</v>
      </c>
      <c r="Z4" s="18">
        <v>0.316</v>
      </c>
      <c r="AA4" s="21"/>
      <c r="AB4" s="21"/>
      <c r="AC4" s="65"/>
      <c r="AD4" s="1"/>
    </row>
    <row r="5" spans="1:30" x14ac:dyDescent="0.25">
      <c r="A5" s="17" t="s">
        <v>1306</v>
      </c>
      <c r="B5" s="25">
        <v>101714.42263065746</v>
      </c>
      <c r="C5" s="25">
        <v>101858.74604696746</v>
      </c>
      <c r="D5" s="25">
        <v>1000.4334594867388</v>
      </c>
      <c r="E5" s="21">
        <f>2*Table1[[#This Row],[Std Dev]]</f>
        <v>2000.8669189734776</v>
      </c>
      <c r="F5" s="22">
        <f>(Table1[[#This Row],[2std]]/Table1[[#This Row],[Mean1]])</f>
        <v>1.9671417948651876E-2</v>
      </c>
      <c r="G5" s="21">
        <v>0.98357089743259385</v>
      </c>
      <c r="H5" s="18">
        <v>9.8699999999999992</v>
      </c>
      <c r="I5" s="10">
        <v>101634.409</v>
      </c>
      <c r="J5" s="23">
        <f>(Table1[[#This Row],[Mean1]]-Table1[[#This Row],[Literature Values4]])/Table1[[#This Row],[Literature Values4]]</f>
        <v>7.8726910939637396E-4</v>
      </c>
      <c r="L5" s="18" t="s">
        <v>1306</v>
      </c>
      <c r="M5">
        <v>24205.543584047089</v>
      </c>
      <c r="N5">
        <v>24248.550021170224</v>
      </c>
      <c r="O5">
        <v>337.57752812483625</v>
      </c>
      <c r="P5" s="11">
        <v>1.3946289904735714</v>
      </c>
      <c r="Q5">
        <v>12.5</v>
      </c>
      <c r="R5" s="10">
        <v>23961.981100000001</v>
      </c>
      <c r="S5" s="24">
        <f t="shared" ref="S5:S49" si="0">(M5-R5)/R5</f>
        <v>1.0164538692799829E-2</v>
      </c>
      <c r="U5" s="59" t="s">
        <v>1306</v>
      </c>
      <c r="V5" s="25">
        <v>2094.2824706355409</v>
      </c>
      <c r="W5" s="25">
        <v>2095.0022250432239</v>
      </c>
      <c r="X5" s="25">
        <v>131.79898482519968</v>
      </c>
      <c r="Y5" s="25">
        <v>6.2932764167769273</v>
      </c>
      <c r="Z5" s="18">
        <v>6.69</v>
      </c>
      <c r="AA5" s="21"/>
      <c r="AB5" s="21"/>
      <c r="AC5" s="65"/>
      <c r="AD5" s="1"/>
    </row>
    <row r="6" spans="1:30" x14ac:dyDescent="0.25">
      <c r="A6" s="17" t="s">
        <v>1307</v>
      </c>
      <c r="B6" s="26">
        <v>68.066321727018689</v>
      </c>
      <c r="C6" s="26">
        <v>67.865686867522243</v>
      </c>
      <c r="D6" s="26">
        <v>1.3202684172611439</v>
      </c>
      <c r="E6" s="21">
        <f>2*Table1[[#This Row],[Std Dev]]</f>
        <v>2.6405368345222877</v>
      </c>
      <c r="F6" s="22">
        <f>(Table1[[#This Row],[2std]]/Table1[[#This Row],[Mean1]])</f>
        <v>3.8793587893763561E-2</v>
      </c>
      <c r="G6" s="21">
        <v>1.9396793946881781</v>
      </c>
      <c r="H6" s="18">
        <v>0.38200000000000001</v>
      </c>
      <c r="I6" s="10">
        <v>68</v>
      </c>
      <c r="J6" s="23">
        <f>(Table1[[#This Row],[Mean1]]-Table1[[#This Row],[Literature Values4]])/Table1[[#This Row],[Literature Values4]]</f>
        <v>9.7531951498072212E-4</v>
      </c>
      <c r="L6" s="18" t="s">
        <v>1307</v>
      </c>
      <c r="M6">
        <v>24271.873659662659</v>
      </c>
      <c r="N6">
        <v>24243.148057707229</v>
      </c>
      <c r="O6">
        <v>437.6457032138415</v>
      </c>
      <c r="P6" s="11">
        <v>1.8030981429388508</v>
      </c>
      <c r="Q6">
        <v>0.27400000000000002</v>
      </c>
      <c r="R6" s="10">
        <v>21468.081600000001</v>
      </c>
      <c r="S6" s="24">
        <f t="shared" si="0"/>
        <v>0.13060282292119932</v>
      </c>
      <c r="U6" s="59" t="s">
        <v>1307</v>
      </c>
      <c r="V6" s="26">
        <v>139.65512065062038</v>
      </c>
      <c r="W6" s="26">
        <v>139.89052078267142</v>
      </c>
      <c r="X6" s="26">
        <v>4.5032508863688951</v>
      </c>
      <c r="Y6" s="26">
        <v>3.2245512125794655</v>
      </c>
      <c r="Z6" s="18">
        <v>0.247</v>
      </c>
      <c r="AA6" s="21"/>
      <c r="AB6" s="21">
        <v>124</v>
      </c>
      <c r="AC6" s="65"/>
      <c r="AD6" s="65">
        <f>(Table2[[#This Row],[Median1]]-Table2[[#This Row],[Literature5]])/Table2[[#This Row],[Literature5]]</f>
        <v>0.12814936115057593</v>
      </c>
    </row>
    <row r="7" spans="1:30" x14ac:dyDescent="0.25">
      <c r="A7" s="17" t="s">
        <v>1308</v>
      </c>
      <c r="B7" s="25">
        <v>10752.861613192039</v>
      </c>
      <c r="C7" s="25">
        <v>10753.44150143677</v>
      </c>
      <c r="D7" s="25">
        <v>119.00580793102647</v>
      </c>
      <c r="E7" s="21">
        <f>2*Table1[[#This Row],[Std Dev]]</f>
        <v>238.01161586205293</v>
      </c>
      <c r="F7" s="22">
        <f>(Table1[[#This Row],[2std]]/Table1[[#This Row],[Mean1]])</f>
        <v>2.2134723241490507E-2</v>
      </c>
      <c r="G7" s="21">
        <v>1.1067361620745253</v>
      </c>
      <c r="H7" s="18">
        <v>1.63</v>
      </c>
      <c r="I7" s="10">
        <v>10743.795299999998</v>
      </c>
      <c r="J7" s="23">
        <f>(Table1[[#This Row],[Mean1]]-Table1[[#This Row],[Literature Values4]])/Table1[[#This Row],[Literature Values4]]</f>
        <v>8.4386503455077756E-4</v>
      </c>
      <c r="L7" s="18" t="s">
        <v>1308</v>
      </c>
      <c r="M7">
        <v>74215.64943606923</v>
      </c>
      <c r="N7">
        <v>74132.32880551272</v>
      </c>
      <c r="O7">
        <v>1229.3211763542554</v>
      </c>
      <c r="P7" s="11">
        <v>1.6564177308900543</v>
      </c>
      <c r="Q7">
        <v>1.6</v>
      </c>
      <c r="R7" s="10">
        <v>70919.634000000005</v>
      </c>
      <c r="S7" s="24">
        <f t="shared" si="0"/>
        <v>4.6475358799359073E-2</v>
      </c>
      <c r="U7" s="59" t="s">
        <v>1309</v>
      </c>
      <c r="V7" s="25">
        <v>2340.5732540478248</v>
      </c>
      <c r="W7" s="25">
        <v>2332.131222216266</v>
      </c>
      <c r="X7" s="25">
        <v>236.73834545834046</v>
      </c>
      <c r="Y7" s="25">
        <v>10.114545445177646</v>
      </c>
      <c r="Z7" s="18">
        <v>238</v>
      </c>
      <c r="AA7" s="21"/>
      <c r="AB7" s="21"/>
      <c r="AC7" s="65"/>
      <c r="AD7" s="65"/>
    </row>
    <row r="8" spans="1:30" x14ac:dyDescent="0.25">
      <c r="A8" s="17" t="s">
        <v>1309</v>
      </c>
      <c r="B8" s="25">
        <v>337224.26613335731</v>
      </c>
      <c r="C8" s="25">
        <v>337899.58352638147</v>
      </c>
      <c r="D8" s="25">
        <v>3330.8157279226875</v>
      </c>
      <c r="E8" s="21">
        <f>2*Table1[[#This Row],[Std Dev]]</f>
        <v>6661.6314558453751</v>
      </c>
      <c r="F8" s="22">
        <f>(Table1[[#This Row],[2std]]/Table1[[#This Row],[Mean1]])</f>
        <v>1.9754306332187239E-2</v>
      </c>
      <c r="G8" s="21">
        <v>0.98771531660936196</v>
      </c>
      <c r="H8" s="18">
        <v>315</v>
      </c>
      <c r="I8" s="10">
        <v>337023.51899999997</v>
      </c>
      <c r="J8" s="23">
        <f>(Table1[[#This Row],[Mean1]]-Table1[[#This Row],[Literature Values4]])/Table1[[#This Row],[Literature Values4]]</f>
        <v>5.9564725320351895E-4</v>
      </c>
      <c r="L8" s="18" t="s">
        <v>1309</v>
      </c>
      <c r="M8">
        <v>270509.23697385757</v>
      </c>
      <c r="N8">
        <v>270255.65620339056</v>
      </c>
      <c r="O8">
        <v>4380.161768238082</v>
      </c>
      <c r="P8" s="11">
        <v>1.6192281702607396</v>
      </c>
      <c r="Q8">
        <v>318</v>
      </c>
      <c r="R8" s="10">
        <v>254286.81599999999</v>
      </c>
      <c r="S8" s="24">
        <f t="shared" si="0"/>
        <v>6.3795761137130966E-2</v>
      </c>
      <c r="U8" s="59" t="s">
        <v>3164</v>
      </c>
      <c r="V8" s="25">
        <v>222185.04620109894</v>
      </c>
      <c r="W8" s="25">
        <v>218900.73570986505</v>
      </c>
      <c r="X8" s="25">
        <v>105742.96818610407</v>
      </c>
      <c r="Y8" s="25">
        <v>47.592297498903896</v>
      </c>
      <c r="Z8" s="18">
        <v>37.799999999999997</v>
      </c>
      <c r="AA8" s="21"/>
      <c r="AB8" s="21"/>
      <c r="AC8" s="65"/>
      <c r="AD8" s="65"/>
    </row>
    <row r="9" spans="1:30" x14ac:dyDescent="0.25">
      <c r="A9" s="17" t="s">
        <v>3164</v>
      </c>
      <c r="B9" s="25">
        <v>136.93134234027502</v>
      </c>
      <c r="C9" s="25">
        <v>143.34433564266496</v>
      </c>
      <c r="D9" s="25">
        <v>45.076462768619599</v>
      </c>
      <c r="E9" s="21">
        <f>2*Table1[[#This Row],[Std Dev]]</f>
        <v>90.152925537239199</v>
      </c>
      <c r="F9" s="22">
        <f>(Table1[[#This Row],[2std]]/Table1[[#This Row],[Mean1]])</f>
        <v>0.65838049928122921</v>
      </c>
      <c r="G9" s="21">
        <v>32.919024964061464</v>
      </c>
      <c r="H9" s="18">
        <v>51.1</v>
      </c>
      <c r="I9">
        <v>46.6</v>
      </c>
      <c r="J9" s="23">
        <f>(Table1[[#This Row],[Mean1]]-Table1[[#This Row],[Literature Values4]])/Table1[[#This Row],[Literature Values4]]</f>
        <v>1.938440822752683</v>
      </c>
      <c r="L9" s="18" t="s">
        <v>3164</v>
      </c>
      <c r="M9">
        <v>1980.6959793084691</v>
      </c>
      <c r="N9">
        <v>1430.0077815975499</v>
      </c>
      <c r="O9">
        <v>1567.0418920803395</v>
      </c>
      <c r="P9" s="11">
        <v>79.115720355399986</v>
      </c>
      <c r="Q9">
        <v>51.3</v>
      </c>
      <c r="R9" s="10">
        <v>1614.7577000000001</v>
      </c>
      <c r="S9" s="24">
        <f t="shared" si="0"/>
        <v>0.22662117004208676</v>
      </c>
      <c r="U9" s="59" t="s">
        <v>1310</v>
      </c>
      <c r="V9" s="25">
        <v>5.6568969374854312</v>
      </c>
      <c r="W9" s="25">
        <v>5.8020517106290974</v>
      </c>
      <c r="X9" s="25">
        <v>1.8647188872283926</v>
      </c>
      <c r="Y9" s="25">
        <v>32.963635502563818</v>
      </c>
      <c r="Z9" s="18">
        <v>3.59</v>
      </c>
      <c r="AA9" s="21"/>
      <c r="AB9" s="21"/>
      <c r="AC9" s="65"/>
      <c r="AD9" s="65"/>
    </row>
    <row r="10" spans="1:30" x14ac:dyDescent="0.25">
      <c r="A10" s="17" t="s">
        <v>1310</v>
      </c>
      <c r="B10" s="25">
        <v>63.139425485562128</v>
      </c>
      <c r="C10" s="25">
        <v>61.967662799961701</v>
      </c>
      <c r="D10" s="25">
        <v>5.3359290679477418</v>
      </c>
      <c r="E10" s="21">
        <f>2*Table1[[#This Row],[Std Dev]]</f>
        <v>10.671858135895484</v>
      </c>
      <c r="F10" s="22">
        <f>(Table1[[#This Row],[2std]]/Table1[[#This Row],[Mean1]])</f>
        <v>0.16902051378873856</v>
      </c>
      <c r="G10" s="21">
        <v>8.4510256894369284</v>
      </c>
      <c r="H10" s="18">
        <v>4.9400000000000004</v>
      </c>
      <c r="I10">
        <v>62.3</v>
      </c>
      <c r="J10" s="23">
        <f>(Table1[[#This Row],[Mean1]]-Table1[[#This Row],[Literature Values4]])/Table1[[#This Row],[Literature Values4]]</f>
        <v>1.3473924326839989E-2</v>
      </c>
      <c r="L10" s="18" t="s">
        <v>1310</v>
      </c>
      <c r="M10">
        <v>16374.201868915241</v>
      </c>
      <c r="N10">
        <v>16219.216299908974</v>
      </c>
      <c r="O10">
        <v>935.94472672502218</v>
      </c>
      <c r="P10" s="11">
        <v>5.7159715888309535</v>
      </c>
      <c r="Q10">
        <v>5.12</v>
      </c>
      <c r="R10">
        <v>14900</v>
      </c>
      <c r="S10" s="24">
        <f t="shared" si="0"/>
        <v>9.8939722745989334E-2</v>
      </c>
      <c r="U10" s="59" t="s">
        <v>3165</v>
      </c>
      <c r="V10" s="26">
        <v>0.27659358481937674</v>
      </c>
      <c r="W10" s="26">
        <v>0.29275789264825786</v>
      </c>
      <c r="X10" s="26">
        <v>0.12193806830204276</v>
      </c>
      <c r="Y10" s="26">
        <v>44.085645869795457</v>
      </c>
      <c r="Z10" s="18">
        <v>0.122</v>
      </c>
      <c r="AA10" s="21"/>
      <c r="AB10" s="21"/>
      <c r="AC10" s="65"/>
      <c r="AD10" s="65"/>
    </row>
    <row r="11" spans="1:30" x14ac:dyDescent="0.25">
      <c r="A11" s="17" t="s">
        <v>3165</v>
      </c>
      <c r="B11" s="26">
        <v>39.958358439251533</v>
      </c>
      <c r="C11" s="26">
        <v>39.859930568825625</v>
      </c>
      <c r="D11" s="26">
        <v>0.57179371682876934</v>
      </c>
      <c r="E11" s="21">
        <f>2*Table1[[#This Row],[Std Dev]]</f>
        <v>1.1435874336575387</v>
      </c>
      <c r="F11" s="22">
        <f>(Table1[[#This Row],[2std]]/Table1[[#This Row],[Mean1]])</f>
        <v>2.8619479836643643E-2</v>
      </c>
      <c r="G11" s="21">
        <v>1.4309739918321822</v>
      </c>
      <c r="H11" s="18">
        <v>0.16600000000000001</v>
      </c>
      <c r="I11">
        <v>39.9</v>
      </c>
      <c r="J11" s="23">
        <f>(Table1[[#This Row],[Mean1]]-Table1[[#This Row],[Literature Values4]])/Table1[[#This Row],[Literature Values4]]</f>
        <v>1.4626175251011236E-3</v>
      </c>
      <c r="L11" s="18" t="s">
        <v>3165</v>
      </c>
      <c r="M11">
        <v>33.102912289836389</v>
      </c>
      <c r="N11">
        <v>32.881694365483014</v>
      </c>
      <c r="O11">
        <v>0.69854496984053016</v>
      </c>
      <c r="P11" s="11">
        <v>2.1102220968485752</v>
      </c>
      <c r="Q11">
        <v>0.18099999999999999</v>
      </c>
      <c r="R11">
        <v>33</v>
      </c>
      <c r="S11" s="27">
        <f t="shared" si="0"/>
        <v>3.1185542374663469E-3</v>
      </c>
      <c r="U11" s="59" t="s">
        <v>1312</v>
      </c>
      <c r="V11" s="26">
        <v>9.6363735862402908</v>
      </c>
      <c r="W11" s="26">
        <v>6.2369144354867334</v>
      </c>
      <c r="X11" s="26">
        <v>7.8888548556067368</v>
      </c>
      <c r="Y11" s="26">
        <v>81.865390387844414</v>
      </c>
      <c r="Z11" s="18">
        <v>0.83299999999999996</v>
      </c>
      <c r="AA11" s="21"/>
      <c r="AB11" s="21"/>
      <c r="AC11" s="65"/>
      <c r="AD11" s="65"/>
    </row>
    <row r="12" spans="1:30" x14ac:dyDescent="0.25">
      <c r="A12" s="17" t="s">
        <v>1312</v>
      </c>
      <c r="B12" s="26">
        <v>44.327378577007259</v>
      </c>
      <c r="C12" s="26">
        <v>44.163230915345487</v>
      </c>
      <c r="D12" s="26">
        <v>2.3190835255017266</v>
      </c>
      <c r="E12" s="21">
        <f>2*Table1[[#This Row],[Std Dev]]</f>
        <v>4.6381670510034532</v>
      </c>
      <c r="F12" s="22">
        <f>(Table1[[#This Row],[2std]]/Table1[[#This Row],[Mean1]])</f>
        <v>0.10463436367990603</v>
      </c>
      <c r="G12" s="21">
        <v>5.2317181839953015</v>
      </c>
      <c r="H12" s="18">
        <v>0.999</v>
      </c>
      <c r="I12">
        <v>44</v>
      </c>
      <c r="J12" s="23">
        <f>(Table1[[#This Row],[Mean1]]-Table1[[#This Row],[Literature Values4]])/Table1[[#This Row],[Literature Values4]]</f>
        <v>7.4404222047104373E-3</v>
      </c>
      <c r="L12" s="18" t="s">
        <v>1312</v>
      </c>
      <c r="M12">
        <v>15265.031397568435</v>
      </c>
      <c r="N12">
        <v>15000.187970651146</v>
      </c>
      <c r="O12">
        <v>636.82145668442945</v>
      </c>
      <c r="P12" s="11">
        <v>4.171766438592905</v>
      </c>
      <c r="Q12">
        <v>0.81799999999999995</v>
      </c>
      <c r="R12">
        <v>14100</v>
      </c>
      <c r="S12" s="24">
        <f t="shared" si="0"/>
        <v>8.262634025308048E-2</v>
      </c>
      <c r="U12" s="59" t="s">
        <v>1313</v>
      </c>
      <c r="V12" s="21">
        <v>53.058986469792423</v>
      </c>
      <c r="W12" s="21">
        <v>53.407863660868166</v>
      </c>
      <c r="X12" s="21">
        <v>2.6775491137989622</v>
      </c>
      <c r="Y12" s="21">
        <v>5.0463630987812893</v>
      </c>
      <c r="Z12" s="18">
        <v>4.3999999999999997E-2</v>
      </c>
      <c r="AA12" s="21">
        <v>31.87</v>
      </c>
      <c r="AB12" s="21">
        <v>43</v>
      </c>
      <c r="AC12" s="65">
        <f>(Table2[[#This Row],[Mean1]]-Table2[[#This Row],[Literature4]])/Table2[[#This Row],[Literature4]]</f>
        <v>0.66485680796336433</v>
      </c>
      <c r="AD12" s="65">
        <f>(Table2[[#This Row],[Median1]]-Table2[[#This Row],[Literature5]])/Table2[[#This Row],[Literature5]]</f>
        <v>0.24204334095042246</v>
      </c>
    </row>
    <row r="13" spans="1:30" x14ac:dyDescent="0.25">
      <c r="A13" s="17" t="s">
        <v>1313</v>
      </c>
      <c r="B13" s="26">
        <v>38.833592315508987</v>
      </c>
      <c r="C13" s="26">
        <v>38.900321021232614</v>
      </c>
      <c r="D13" s="26">
        <v>0.73745698965039763</v>
      </c>
      <c r="E13" s="21">
        <f>2*Table1[[#This Row],[Std Dev]]</f>
        <v>1.4749139793007953</v>
      </c>
      <c r="F13" s="22">
        <f>(Table1[[#This Row],[2std]]/Table1[[#This Row],[Mean1]])</f>
        <v>3.7980364199058612E-2</v>
      </c>
      <c r="G13" s="21">
        <v>1.8990182099529307</v>
      </c>
      <c r="H13" s="18">
        <v>4.9200000000000001E-2</v>
      </c>
      <c r="I13">
        <v>38.799999999999997</v>
      </c>
      <c r="J13" s="23">
        <f>(Table1[[#This Row],[Mean1]]-Table1[[#This Row],[Literature Values4]])/Table1[[#This Row],[Literature Values4]]</f>
        <v>8.6578132755129157E-4</v>
      </c>
      <c r="L13" s="18" t="s">
        <v>1313</v>
      </c>
      <c r="M13">
        <v>440.87604098847174</v>
      </c>
      <c r="N13">
        <v>441.67917734121295</v>
      </c>
      <c r="O13">
        <v>7.3665326759885579</v>
      </c>
      <c r="P13" s="11">
        <v>1.6708852355578971</v>
      </c>
      <c r="Q13">
        <v>5.1299999999999998E-2</v>
      </c>
      <c r="R13">
        <v>425</v>
      </c>
      <c r="S13" s="24">
        <f t="shared" si="0"/>
        <v>3.7355390561109987E-2</v>
      </c>
      <c r="U13" s="59" t="s">
        <v>1315</v>
      </c>
      <c r="V13" s="26">
        <v>98.996625153545637</v>
      </c>
      <c r="W13" s="26">
        <v>98.532642435152979</v>
      </c>
      <c r="X13" s="26">
        <v>2.9303356957718809</v>
      </c>
      <c r="Y13" s="26">
        <v>2.9600359519598518</v>
      </c>
      <c r="Z13" s="18">
        <v>0.35499999999999998</v>
      </c>
      <c r="AA13" s="21">
        <v>95.15</v>
      </c>
      <c r="AB13" s="21">
        <v>97</v>
      </c>
      <c r="AC13" s="65">
        <f>(Table2[[#This Row],[Mean1]]-Table2[[#This Row],[Literature4]])/Table2[[#This Row],[Literature4]]</f>
        <v>4.0426959049349773E-2</v>
      </c>
      <c r="AD13" s="65">
        <f>(Table2[[#This Row],[Median1]]-Table2[[#This Row],[Literature5]])/Table2[[#This Row],[Literature5]]</f>
        <v>1.5800437475803911E-2</v>
      </c>
    </row>
    <row r="14" spans="1:30" x14ac:dyDescent="0.25">
      <c r="A14" s="17" t="s">
        <v>1315</v>
      </c>
      <c r="B14" s="26">
        <v>38.730826838224829</v>
      </c>
      <c r="C14" s="26">
        <v>38.726367459682614</v>
      </c>
      <c r="D14" s="26">
        <v>0.76532428552266496</v>
      </c>
      <c r="E14" s="21">
        <f>2*Table1[[#This Row],[Std Dev]]</f>
        <v>1.5306485710453299</v>
      </c>
      <c r="F14" s="22">
        <f>(Table1[[#This Row],[2std]]/Table1[[#This Row],[Mean1]])</f>
        <v>3.9520162516506835E-2</v>
      </c>
      <c r="G14" s="21">
        <v>1.9760081258253417</v>
      </c>
      <c r="H14" s="18">
        <v>0.46899999999999997</v>
      </c>
      <c r="I14">
        <v>38.700000000000003</v>
      </c>
      <c r="J14" s="23">
        <f>(Table1[[#This Row],[Mean1]]-Table1[[#This Row],[Literature Values4]])/Table1[[#This Row],[Literature Values4]]</f>
        <v>7.9655912725648038E-4</v>
      </c>
      <c r="L14" s="18" t="s">
        <v>1315</v>
      </c>
      <c r="M14">
        <v>1554.0568513875326</v>
      </c>
      <c r="N14">
        <v>1551.6191371672453</v>
      </c>
      <c r="O14">
        <v>21.911536126322979</v>
      </c>
      <c r="P14" s="11">
        <v>1.4099571779989493</v>
      </c>
      <c r="Q14">
        <v>0.49099999999999999</v>
      </c>
      <c r="R14">
        <v>1550</v>
      </c>
      <c r="S14" s="24">
        <f t="shared" si="0"/>
        <v>2.6173234758274586E-3</v>
      </c>
      <c r="U14" s="59" t="s">
        <v>1316</v>
      </c>
      <c r="V14" s="25">
        <v>308.17538205828731</v>
      </c>
      <c r="W14" s="25">
        <v>296.87929047970408</v>
      </c>
      <c r="X14" s="25">
        <v>31.631815001396809</v>
      </c>
      <c r="Y14" s="25">
        <v>10.264225127305616</v>
      </c>
      <c r="Z14" s="18">
        <v>6.4</v>
      </c>
      <c r="AA14" s="21"/>
      <c r="AB14" s="21"/>
      <c r="AC14" s="65"/>
      <c r="AD14" s="65"/>
    </row>
    <row r="15" spans="1:30" x14ac:dyDescent="0.25">
      <c r="A15" s="17" t="s">
        <v>1316</v>
      </c>
      <c r="B15" s="25">
        <v>53.564273890268602</v>
      </c>
      <c r="C15" s="25">
        <v>51.579288395889236</v>
      </c>
      <c r="D15" s="25">
        <v>9.9695015322599563</v>
      </c>
      <c r="E15" s="21">
        <f>2*Table1[[#This Row],[Std Dev]]</f>
        <v>19.939003064519913</v>
      </c>
      <c r="F15" s="22">
        <f>(Table1[[#This Row],[2std]]/Table1[[#This Row],[Mean1]])</f>
        <v>0.37224443862278084</v>
      </c>
      <c r="G15" s="21">
        <v>18.612221931139043</v>
      </c>
      <c r="H15" s="18">
        <v>8.98</v>
      </c>
      <c r="I15">
        <v>51</v>
      </c>
      <c r="J15" s="23">
        <f>(Table1[[#This Row],[Mean1]]-Table1[[#This Row],[Literature Values4]])/Table1[[#This Row],[Literature Values4]]</f>
        <v>5.0279880201345134E-2</v>
      </c>
      <c r="L15" s="18" t="s">
        <v>1316</v>
      </c>
      <c r="M15">
        <v>106902.58037891697</v>
      </c>
      <c r="N15">
        <v>104752.7081625257</v>
      </c>
      <c r="O15">
        <v>10517.724420871995</v>
      </c>
      <c r="P15" s="11">
        <v>9.8386066861920867</v>
      </c>
      <c r="Q15">
        <v>9.0299999999999994</v>
      </c>
      <c r="R15" s="9">
        <v>96386.563999999998</v>
      </c>
      <c r="S15" s="24">
        <f t="shared" si="0"/>
        <v>0.10910251328096907</v>
      </c>
      <c r="U15" s="59" t="s">
        <v>1317</v>
      </c>
      <c r="V15" s="21">
        <v>4.6463719710943895E-2</v>
      </c>
      <c r="W15" s="21">
        <v>4.0460529869129777E-2</v>
      </c>
      <c r="X15" s="21">
        <v>2.1956018590642858E-2</v>
      </c>
      <c r="Y15" s="21">
        <v>47.254112944968149</v>
      </c>
      <c r="Z15" s="18">
        <v>2.07E-2</v>
      </c>
      <c r="AA15" s="61"/>
      <c r="AB15" s="61"/>
      <c r="AC15" s="65"/>
      <c r="AD15" s="65"/>
    </row>
    <row r="16" spans="1:30" x14ac:dyDescent="0.25">
      <c r="A16" s="17" t="s">
        <v>1317</v>
      </c>
      <c r="B16" s="26">
        <v>35.577818955198381</v>
      </c>
      <c r="C16" s="26">
        <v>35.532813897543996</v>
      </c>
      <c r="D16" s="26">
        <v>0.60057593718316959</v>
      </c>
      <c r="E16" s="21">
        <f>2*Table1[[#This Row],[Std Dev]]</f>
        <v>1.2011518743663392</v>
      </c>
      <c r="F16" s="22">
        <f>(Table1[[#This Row],[2std]]/Table1[[#This Row],[Mean1]])</f>
        <v>3.3761256581773549E-2</v>
      </c>
      <c r="G16" s="21">
        <v>1.6880628290886774</v>
      </c>
      <c r="H16" s="18">
        <v>2.6499999999999999E-2</v>
      </c>
      <c r="I16">
        <v>35.5</v>
      </c>
      <c r="J16" s="23">
        <f>(Table1[[#This Row],[Mean1]]-Table1[[#This Row],[Literature Values4]])/Table1[[#This Row],[Literature Values4]]</f>
        <v>2.1920832450248295E-3</v>
      </c>
      <c r="L16" s="18" t="s">
        <v>1317</v>
      </c>
      <c r="M16">
        <v>40.451633673070347</v>
      </c>
      <c r="N16">
        <v>40.28637513153032</v>
      </c>
      <c r="O16">
        <v>0.83295568601642711</v>
      </c>
      <c r="P16" s="11">
        <v>2.0591397933353339</v>
      </c>
      <c r="Q16">
        <v>3.09E-2</v>
      </c>
      <c r="R16">
        <v>38</v>
      </c>
      <c r="S16" s="24">
        <f t="shared" si="0"/>
        <v>6.4516675607114396E-2</v>
      </c>
      <c r="U16" s="59" t="s">
        <v>3166</v>
      </c>
      <c r="V16" s="18" t="e">
        <v>#DIV/0!</v>
      </c>
      <c r="W16" s="28" t="e">
        <v>#NUM!</v>
      </c>
      <c r="X16" s="18" t="e">
        <v>#DIV/0!</v>
      </c>
      <c r="Y16" s="18" t="e">
        <v>#DIV/0!</v>
      </c>
      <c r="Z16" s="18">
        <v>0.28499999999999998</v>
      </c>
      <c r="AA16" s="61"/>
      <c r="AB16" s="61"/>
      <c r="AC16" s="65"/>
      <c r="AD16" s="65"/>
    </row>
    <row r="17" spans="1:30" x14ac:dyDescent="0.25">
      <c r="A17" s="17" t="s">
        <v>3166</v>
      </c>
      <c r="B17" s="26">
        <v>38.779489503150891</v>
      </c>
      <c r="C17" s="26">
        <v>38.772437747722378</v>
      </c>
      <c r="D17" s="26">
        <v>1.1906650837819914</v>
      </c>
      <c r="E17" s="21">
        <f>2*Table1[[#This Row],[Std Dev]]</f>
        <v>2.3813301675639829</v>
      </c>
      <c r="F17" s="22">
        <f>(Table1[[#This Row],[2std]]/Table1[[#This Row],[Mean1]])</f>
        <v>6.1406949861227446E-2</v>
      </c>
      <c r="G17" s="21">
        <v>3.0703474930613721</v>
      </c>
      <c r="H17" s="18">
        <v>0.4</v>
      </c>
      <c r="I17">
        <v>38.799999999999997</v>
      </c>
      <c r="J17" s="23">
        <f>(Table1[[#This Row],[Mean1]]-Table1[[#This Row],[Literature Values4]])/Table1[[#This Row],[Literature Values4]]</f>
        <v>-5.2862105281200169E-4</v>
      </c>
      <c r="L17" s="18" t="s">
        <v>3166</v>
      </c>
      <c r="M17">
        <v>12.612249254983075</v>
      </c>
      <c r="N17">
        <v>12.531336699115151</v>
      </c>
      <c r="O17">
        <v>0.7064073231389103</v>
      </c>
      <c r="P17" s="11">
        <v>5.600962277682628</v>
      </c>
      <c r="Q17">
        <v>0.47</v>
      </c>
      <c r="R17">
        <v>13</v>
      </c>
      <c r="S17" s="24">
        <f t="shared" si="0"/>
        <v>-2.9826980385917315E-2</v>
      </c>
      <c r="U17" s="59" t="s">
        <v>1318</v>
      </c>
      <c r="V17" s="21">
        <v>0.13042552656820669</v>
      </c>
      <c r="W17" s="21">
        <v>0.13042552656820669</v>
      </c>
      <c r="X17" s="18" t="e">
        <v>#DIV/0!</v>
      </c>
      <c r="Y17" s="18" t="e">
        <v>#DIV/0!</v>
      </c>
      <c r="Z17" s="18">
        <v>0.106</v>
      </c>
      <c r="AA17" s="61"/>
      <c r="AB17" s="61"/>
      <c r="AC17" s="65"/>
      <c r="AD17" s="65"/>
    </row>
    <row r="18" spans="1:30" x14ac:dyDescent="0.25">
      <c r="A18" s="17" t="s">
        <v>1318</v>
      </c>
      <c r="B18" s="26">
        <v>37.843695483369331</v>
      </c>
      <c r="C18" s="26">
        <v>37.870640654352655</v>
      </c>
      <c r="D18" s="26">
        <v>0.74741087323238464</v>
      </c>
      <c r="E18" s="21">
        <f>2*Table1[[#This Row],[Std Dev]]</f>
        <v>1.4948217464647693</v>
      </c>
      <c r="F18" s="22">
        <f>(Table1[[#This Row],[2std]]/Table1[[#This Row],[Mean1]])</f>
        <v>3.9499888353178372E-2</v>
      </c>
      <c r="G18" s="21">
        <v>1.9749944176589187</v>
      </c>
      <c r="H18" s="18">
        <v>0.151</v>
      </c>
      <c r="I18">
        <v>37.799999999999997</v>
      </c>
      <c r="J18" s="23">
        <f>(Table1[[#This Row],[Mean1]]-Table1[[#This Row],[Literature Values4]])/Table1[[#This Row],[Literature Values4]]</f>
        <v>1.1559651685008861E-3</v>
      </c>
      <c r="L18" s="18" t="s">
        <v>1318</v>
      </c>
      <c r="M18">
        <v>18.15564048610436</v>
      </c>
      <c r="N18">
        <v>18.122169631930593</v>
      </c>
      <c r="O18">
        <v>0.48808787108467522</v>
      </c>
      <c r="P18" s="11">
        <v>2.6883539110517152</v>
      </c>
      <c r="Q18">
        <v>0.153</v>
      </c>
      <c r="R18">
        <v>21</v>
      </c>
      <c r="S18" s="24">
        <f t="shared" si="0"/>
        <v>-0.1354456911378876</v>
      </c>
      <c r="U18" s="59" t="s">
        <v>3167</v>
      </c>
      <c r="V18" s="21">
        <v>0.32799568196841378</v>
      </c>
      <c r="W18" s="21">
        <v>0.3313784452228653</v>
      </c>
      <c r="X18" s="21">
        <v>7.7183077060767699E-2</v>
      </c>
      <c r="Y18" s="21">
        <v>23.531735722118587</v>
      </c>
      <c r="Z18" s="18">
        <v>5.04E-2</v>
      </c>
      <c r="AA18" s="61"/>
      <c r="AB18" s="61"/>
      <c r="AC18" s="65"/>
      <c r="AD18" s="65"/>
    </row>
    <row r="19" spans="1:30" x14ac:dyDescent="0.25">
      <c r="A19" s="17" t="s">
        <v>3167</v>
      </c>
      <c r="B19" s="26">
        <v>39.281565460356788</v>
      </c>
      <c r="C19" s="26">
        <v>38.869316500310397</v>
      </c>
      <c r="D19" s="26">
        <v>1.6810011917272627</v>
      </c>
      <c r="E19" s="21">
        <f>2*Table1[[#This Row],[Std Dev]]</f>
        <v>3.3620023834545254</v>
      </c>
      <c r="F19" s="22">
        <f>(Table1[[#This Row],[2std]]/Table1[[#This Row],[Mean1]])</f>
        <v>8.5587281058018938E-2</v>
      </c>
      <c r="G19" s="21">
        <v>4.2793640529009469</v>
      </c>
      <c r="H19" s="18">
        <v>0.26100000000000001</v>
      </c>
      <c r="I19">
        <v>39.1</v>
      </c>
      <c r="J19" s="23">
        <f>(Table1[[#This Row],[Mean1]]-Table1[[#This Row],[Literature Values4]])/Table1[[#This Row],[Literature Values4]]</f>
        <v>4.6436179119382723E-3</v>
      </c>
      <c r="L19" s="18" t="s">
        <v>3167</v>
      </c>
      <c r="M19">
        <v>171.51009531168805</v>
      </c>
      <c r="N19">
        <v>169.26802103288006</v>
      </c>
      <c r="O19">
        <v>6.9254891055022156</v>
      </c>
      <c r="P19" s="11">
        <v>4.0379483743603624</v>
      </c>
      <c r="Q19">
        <v>0.28100000000000003</v>
      </c>
      <c r="R19">
        <v>125</v>
      </c>
      <c r="S19" s="24">
        <f t="shared" si="0"/>
        <v>0.37208076249350436</v>
      </c>
      <c r="U19" s="59" t="s">
        <v>3168</v>
      </c>
      <c r="V19" s="26">
        <v>1315.4891622850348</v>
      </c>
      <c r="W19" s="26">
        <v>1300.4834836395414</v>
      </c>
      <c r="X19" s="26">
        <v>66.955006331690868</v>
      </c>
      <c r="Y19" s="26">
        <v>5.0897421469735633</v>
      </c>
      <c r="Z19" s="18">
        <v>0.18099999999999999</v>
      </c>
      <c r="AA19" s="21">
        <v>939</v>
      </c>
      <c r="AB19" s="21">
        <v>1242</v>
      </c>
      <c r="AC19" s="65">
        <f>(Table2[[#This Row],[Mean1]]-Table2[[#This Row],[Literature4]])/Table2[[#This Row],[Literature4]]</f>
        <v>0.40094692469119786</v>
      </c>
      <c r="AD19" s="65">
        <f>(Table2[[#This Row],[Median1]]-Table2[[#This Row],[Literature5]])/Table2[[#This Row],[Literature5]]</f>
        <v>4.7088151078535763E-2</v>
      </c>
    </row>
    <row r="20" spans="1:30" x14ac:dyDescent="0.25">
      <c r="A20" s="17" t="s">
        <v>3168</v>
      </c>
      <c r="B20" s="26">
        <v>35.779969084129611</v>
      </c>
      <c r="C20" s="26">
        <v>35.703237592591783</v>
      </c>
      <c r="D20" s="26">
        <v>1.0094009947686819</v>
      </c>
      <c r="E20" s="21">
        <f>2*Table1[[#This Row],[Std Dev]]</f>
        <v>2.0188019895373639</v>
      </c>
      <c r="F20" s="22">
        <f>(Table1[[#This Row],[2std]]/Table1[[#This Row],[Mean1]])</f>
        <v>5.6422686805305648E-2</v>
      </c>
      <c r="G20" s="21">
        <v>2.8211343402652824</v>
      </c>
      <c r="H20" s="18">
        <v>0.28100000000000003</v>
      </c>
      <c r="I20">
        <v>35.700000000000003</v>
      </c>
      <c r="J20" s="23">
        <f>(Table1[[#This Row],[Mean1]]-Table1[[#This Row],[Literature Values4]])/Table1[[#This Row],[Literature Values4]]</f>
        <v>2.2400303677761438E-3</v>
      </c>
      <c r="L20" s="18" t="s">
        <v>3168</v>
      </c>
      <c r="M20">
        <v>1.0631413138999488</v>
      </c>
      <c r="N20">
        <v>1.0064771451635677</v>
      </c>
      <c r="O20">
        <v>0.2038678391277233</v>
      </c>
      <c r="P20" s="11">
        <v>19.175986904306221</v>
      </c>
      <c r="Q20">
        <v>0.32300000000000001</v>
      </c>
      <c r="S20" s="24" t="e">
        <f t="shared" si="0"/>
        <v>#DIV/0!</v>
      </c>
      <c r="U20" s="59" t="s">
        <v>3169</v>
      </c>
      <c r="V20" s="21">
        <v>6.0446789818654791E-2</v>
      </c>
      <c r="W20" s="21">
        <v>5.6158654800032869E-2</v>
      </c>
      <c r="X20" s="21">
        <v>1.310811657390149E-2</v>
      </c>
      <c r="Y20" s="21">
        <v>21.685380833666915</v>
      </c>
      <c r="Z20" s="18">
        <v>2.52E-2</v>
      </c>
      <c r="AA20" s="21"/>
      <c r="AB20" s="21"/>
      <c r="AC20" s="65"/>
      <c r="AD20" s="65"/>
    </row>
    <row r="21" spans="1:30" x14ac:dyDescent="0.25">
      <c r="A21" s="17" t="s">
        <v>3169</v>
      </c>
      <c r="B21" s="21">
        <v>31.451372463125711</v>
      </c>
      <c r="C21" s="21">
        <v>31.388432175989792</v>
      </c>
      <c r="D21" s="21">
        <v>0.59279950477949284</v>
      </c>
      <c r="E21" s="21">
        <f>2*Table1[[#This Row],[Std Dev]]</f>
        <v>1.1855990095589857</v>
      </c>
      <c r="F21" s="22">
        <f>(Table1[[#This Row],[2std]]/Table1[[#This Row],[Mean1]])</f>
        <v>3.7696256687971511E-2</v>
      </c>
      <c r="G21" s="21">
        <v>1.8848128343985755</v>
      </c>
      <c r="H21" s="18">
        <v>3.7400000000000003E-2</v>
      </c>
      <c r="I21">
        <v>31.4</v>
      </c>
      <c r="J21" s="23">
        <f>(Table1[[#This Row],[Mean1]]-Table1[[#This Row],[Literature Values4]])/Table1[[#This Row],[Literature Values4]]</f>
        <v>1.6360657046405301E-3</v>
      </c>
      <c r="L21" s="18" t="s">
        <v>3169</v>
      </c>
      <c r="M21">
        <v>49.457399453474572</v>
      </c>
      <c r="N21">
        <v>49.676650069453238</v>
      </c>
      <c r="O21">
        <v>1.0835776896694695</v>
      </c>
      <c r="P21" s="11">
        <v>2.1909313907392356</v>
      </c>
      <c r="Q21">
        <v>3.4700000000000002E-2</v>
      </c>
      <c r="R21">
        <v>47</v>
      </c>
      <c r="S21" s="24">
        <f t="shared" si="0"/>
        <v>5.2285094754778133E-2</v>
      </c>
      <c r="U21" s="59" t="s">
        <v>3170</v>
      </c>
      <c r="V21" s="21">
        <v>521.79975922332028</v>
      </c>
      <c r="W21" s="21">
        <v>518.26919789057138</v>
      </c>
      <c r="X21" s="21">
        <v>11.215861907367785</v>
      </c>
      <c r="Y21" s="21">
        <v>2.1494570875352994</v>
      </c>
      <c r="Z21" s="18">
        <v>2.8800000000000002E-3</v>
      </c>
      <c r="AA21" s="21">
        <v>501.9</v>
      </c>
      <c r="AB21" s="21">
        <v>513</v>
      </c>
      <c r="AC21" s="65">
        <f>(Table2[[#This Row],[Mean1]]-Table2[[#This Row],[Literature4]])/Table2[[#This Row],[Literature4]]</f>
        <v>3.9648852805977887E-2</v>
      </c>
      <c r="AD21" s="65">
        <f>(Table2[[#This Row],[Median1]]-Table2[[#This Row],[Literature5]])/Table2[[#This Row],[Literature5]]</f>
        <v>1.0271340917293132E-2</v>
      </c>
    </row>
    <row r="22" spans="1:30" x14ac:dyDescent="0.25">
      <c r="A22" s="17" t="s">
        <v>3170</v>
      </c>
      <c r="B22" s="28">
        <v>78.482579503391833</v>
      </c>
      <c r="C22" s="28">
        <v>78.385520858680977</v>
      </c>
      <c r="D22" s="21">
        <v>1.1980801697198427</v>
      </c>
      <c r="E22" s="21">
        <f>2*Table1[[#This Row],[Std Dev]]</f>
        <v>2.3961603394396853</v>
      </c>
      <c r="F22" s="22">
        <f>(Table1[[#This Row],[2std]]/Table1[[#This Row],[Mean1]])</f>
        <v>3.0531110911512904E-2</v>
      </c>
      <c r="G22" s="21">
        <v>1.5265555455756452</v>
      </c>
      <c r="H22" s="18">
        <v>4.0200000000000001E-3</v>
      </c>
      <c r="I22">
        <v>78.400000000000006</v>
      </c>
      <c r="J22" s="23">
        <f>(Table1[[#This Row],[Mean1]]-Table1[[#This Row],[Literature Values4]])/Table1[[#This Row],[Literature Values4]]</f>
        <v>1.0533099922426894E-3</v>
      </c>
      <c r="L22" s="18" t="s">
        <v>3170</v>
      </c>
      <c r="M22">
        <v>333.1289291881036</v>
      </c>
      <c r="N22">
        <v>332.92716653833929</v>
      </c>
      <c r="O22">
        <v>3.9346189235976121</v>
      </c>
      <c r="P22" s="11">
        <v>1.1811099483875511</v>
      </c>
      <c r="Q22">
        <v>4.0000000000000001E-3</v>
      </c>
      <c r="R22">
        <v>342</v>
      </c>
      <c r="S22" s="24">
        <f t="shared" si="0"/>
        <v>-2.5938803543556731E-2</v>
      </c>
      <c r="U22" s="59" t="s">
        <v>1319</v>
      </c>
      <c r="V22" s="21">
        <v>839.01532722965305</v>
      </c>
      <c r="W22" s="21">
        <v>834.77834411979461</v>
      </c>
      <c r="X22" s="21">
        <v>25.102486122194051</v>
      </c>
      <c r="Y22" s="21">
        <v>2.991898396550158</v>
      </c>
      <c r="Z22" s="18">
        <v>2.4199999999999998E-3</v>
      </c>
      <c r="AA22" s="21">
        <v>1017</v>
      </c>
      <c r="AB22" s="21">
        <v>670</v>
      </c>
      <c r="AC22" s="65">
        <f>(Table2[[#This Row],[Mean1]]-Table2[[#This Row],[Literature4]])/Table2[[#This Row],[Literature4]]</f>
        <v>-0.17500951108195373</v>
      </c>
      <c r="AD22" s="65">
        <f>(Table2[[#This Row],[Median1]]-Table2[[#This Row],[Literature5]])/Table2[[#This Row],[Literature5]]</f>
        <v>0.24593782704446956</v>
      </c>
    </row>
    <row r="23" spans="1:30" x14ac:dyDescent="0.25">
      <c r="A23" s="17" t="s">
        <v>1319</v>
      </c>
      <c r="B23" s="28">
        <v>38.337022221326372</v>
      </c>
      <c r="C23" s="28">
        <v>38.26213501613001</v>
      </c>
      <c r="D23" s="21">
        <v>0.5007535557222208</v>
      </c>
      <c r="E23" s="21">
        <f>2*Table1[[#This Row],[Std Dev]]</f>
        <v>1.0015071114444416</v>
      </c>
      <c r="F23" s="22">
        <f>(Table1[[#This Row],[2std]]/Table1[[#This Row],[Mean1]])</f>
        <v>2.6123758534571748E-2</v>
      </c>
      <c r="G23" s="21">
        <v>1.3061879267285874</v>
      </c>
      <c r="H23" s="18">
        <v>3.3500000000000001E-3</v>
      </c>
      <c r="I23">
        <v>38.299999999999997</v>
      </c>
      <c r="J23" s="23">
        <f>(Table1[[#This Row],[Mean1]]-Table1[[#This Row],[Literature Values4]])/Table1[[#This Row],[Literature Values4]]</f>
        <v>9.6663763254241386E-4</v>
      </c>
      <c r="L23" s="18" t="s">
        <v>1319</v>
      </c>
      <c r="M23">
        <v>31.960283529719192</v>
      </c>
      <c r="N23">
        <v>31.740028097433793</v>
      </c>
      <c r="O23">
        <v>0.79726304646641899</v>
      </c>
      <c r="P23" s="11">
        <v>2.4945430966689046</v>
      </c>
      <c r="Q23">
        <v>3.32E-3</v>
      </c>
      <c r="R23">
        <v>35</v>
      </c>
      <c r="S23" s="24">
        <f t="shared" si="0"/>
        <v>-8.6849042008023097E-2</v>
      </c>
      <c r="U23" s="59" t="s">
        <v>1320</v>
      </c>
      <c r="V23" s="21">
        <v>0.89668532344725338</v>
      </c>
      <c r="W23" s="21">
        <v>0.87363596795838327</v>
      </c>
      <c r="X23" s="21">
        <v>0.10761597345614221</v>
      </c>
      <c r="Y23" s="21">
        <v>12.001531712643517</v>
      </c>
      <c r="Z23" s="18">
        <v>4.64E-3</v>
      </c>
      <c r="AA23" s="21"/>
      <c r="AB23" s="21"/>
      <c r="AC23" s="65"/>
      <c r="AD23" s="65"/>
    </row>
    <row r="24" spans="1:30" x14ac:dyDescent="0.25">
      <c r="A24" s="17" t="s">
        <v>1320</v>
      </c>
      <c r="B24" s="28">
        <v>37.972719243428102</v>
      </c>
      <c r="C24" s="28">
        <v>37.919276083455358</v>
      </c>
      <c r="D24" s="21">
        <v>0.65811594300669329</v>
      </c>
      <c r="E24" s="21">
        <f>2*Table1[[#This Row],[Std Dev]]</f>
        <v>1.3162318860133866</v>
      </c>
      <c r="F24" s="22">
        <f>(Table1[[#This Row],[2std]]/Table1[[#This Row],[Mean1]])</f>
        <v>3.4662565974681557E-2</v>
      </c>
      <c r="G24" s="21">
        <v>1.7331282987340779</v>
      </c>
      <c r="H24" s="18">
        <v>6.4900000000000001E-3</v>
      </c>
      <c r="I24">
        <v>37.9</v>
      </c>
      <c r="J24" s="23">
        <f>(Table1[[#This Row],[Mean1]]-Table1[[#This Row],[Literature Values4]])/Table1[[#This Row],[Literature Values4]]</f>
        <v>1.9187135469156636E-3</v>
      </c>
      <c r="L24" s="18" t="s">
        <v>1320</v>
      </c>
      <c r="M24">
        <v>170.768375545851</v>
      </c>
      <c r="N24">
        <v>170.53369769599846</v>
      </c>
      <c r="O24">
        <v>3.5393879271918234</v>
      </c>
      <c r="P24" s="11">
        <v>2.0726249317992158</v>
      </c>
      <c r="Q24">
        <v>6.4599999999999996E-3</v>
      </c>
      <c r="R24">
        <v>184</v>
      </c>
      <c r="S24" s="24">
        <f t="shared" si="0"/>
        <v>-7.1911002468201077E-2</v>
      </c>
      <c r="U24" s="59" t="s">
        <v>1321</v>
      </c>
      <c r="V24" s="28">
        <v>2.3789564771324389E-2</v>
      </c>
      <c r="W24" s="28">
        <v>2.0471765255253894E-2</v>
      </c>
      <c r="X24" s="28">
        <v>9.3440290434591827E-3</v>
      </c>
      <c r="Y24" s="28">
        <v>39.277847801244121</v>
      </c>
      <c r="Z24" s="18">
        <v>2.63E-3</v>
      </c>
      <c r="AA24" s="21"/>
      <c r="AB24" s="21"/>
      <c r="AC24" s="65"/>
      <c r="AD24" s="65"/>
    </row>
    <row r="25" spans="1:30" x14ac:dyDescent="0.25">
      <c r="A25" s="17" t="s">
        <v>1321</v>
      </c>
      <c r="B25" s="28">
        <v>38.935400725983342</v>
      </c>
      <c r="C25" s="28">
        <v>38.808060963892942</v>
      </c>
      <c r="D25" s="21">
        <v>0.65558124139396656</v>
      </c>
      <c r="E25" s="21">
        <f>2*Table1[[#This Row],[Std Dev]]</f>
        <v>1.3111624827879331</v>
      </c>
      <c r="F25" s="22">
        <f>(Table1[[#This Row],[2std]]/Table1[[#This Row],[Mean1]])</f>
        <v>3.3675330376474986E-2</v>
      </c>
      <c r="G25" s="21">
        <v>1.6837665188237494</v>
      </c>
      <c r="H25" s="18">
        <v>3.6900000000000001E-3</v>
      </c>
      <c r="I25">
        <v>38.9</v>
      </c>
      <c r="J25" s="23">
        <f>(Table1[[#This Row],[Mean1]]-Table1[[#This Row],[Literature Values4]])/Table1[[#This Row],[Literature Values4]]</f>
        <v>9.1004436975176766E-4</v>
      </c>
      <c r="L25" s="18" t="s">
        <v>1321</v>
      </c>
      <c r="M25">
        <v>11.968493869585172</v>
      </c>
      <c r="N25">
        <v>11.922917031662443</v>
      </c>
      <c r="O25">
        <v>0.23704943648202442</v>
      </c>
      <c r="P25" s="11">
        <v>1.9806120892489585</v>
      </c>
      <c r="Q25">
        <v>3.6600000000000001E-3</v>
      </c>
      <c r="R25">
        <v>12.5</v>
      </c>
      <c r="S25" s="24">
        <f t="shared" si="0"/>
        <v>-4.252049043318621E-2</v>
      </c>
      <c r="U25" s="59" t="s">
        <v>1322</v>
      </c>
      <c r="V25" s="28">
        <v>4.3613003656977532E-2</v>
      </c>
      <c r="W25" s="28">
        <v>2.7172071785825192E-2</v>
      </c>
      <c r="X25" s="28">
        <v>3.7619647172768861E-2</v>
      </c>
      <c r="Y25" s="28">
        <v>86.257868108907914</v>
      </c>
      <c r="Z25" s="18">
        <v>1.5800000000000002E-2</v>
      </c>
      <c r="AA25" s="21"/>
      <c r="AB25" s="21"/>
      <c r="AC25" s="65"/>
      <c r="AD25" s="65"/>
    </row>
    <row r="26" spans="1:30" x14ac:dyDescent="0.25">
      <c r="A26" s="17" t="s">
        <v>1322</v>
      </c>
      <c r="B26" s="28">
        <v>37.534701465293068</v>
      </c>
      <c r="C26" s="28">
        <v>37.53170651493064</v>
      </c>
      <c r="D26" s="21">
        <v>1.1164904902301096</v>
      </c>
      <c r="E26" s="21">
        <f>2*Table1[[#This Row],[Std Dev]]</f>
        <v>2.2329809804602192</v>
      </c>
      <c r="F26" s="22">
        <f>(Table1[[#This Row],[2std]]/Table1[[#This Row],[Mean1]])</f>
        <v>5.9491108049040245E-2</v>
      </c>
      <c r="G26" s="21">
        <v>2.9745554024520122</v>
      </c>
      <c r="H26" s="18">
        <v>2.1600000000000001E-2</v>
      </c>
      <c r="I26">
        <v>37.4</v>
      </c>
      <c r="J26" s="23">
        <f>(Table1[[#This Row],[Mean1]]-Table1[[#This Row],[Literature Values4]])/Table1[[#This Row],[Literature Values4]]</f>
        <v>3.6016434570339466E-3</v>
      </c>
      <c r="L26" s="18" t="s">
        <v>1322</v>
      </c>
      <c r="M26">
        <v>268.46664336076077</v>
      </c>
      <c r="N26">
        <v>267.17012886310647</v>
      </c>
      <c r="O26">
        <v>5.727769216053777</v>
      </c>
      <c r="P26" s="11">
        <v>2.1335124335565596</v>
      </c>
      <c r="Q26">
        <v>2.1299999999999999E-2</v>
      </c>
      <c r="R26">
        <v>270</v>
      </c>
      <c r="S26" s="24">
        <f t="shared" si="0"/>
        <v>-5.6790986638489997E-3</v>
      </c>
      <c r="U26" s="59" t="s">
        <v>3171</v>
      </c>
      <c r="V26" s="28">
        <v>0.2559832512964702</v>
      </c>
      <c r="W26" s="28">
        <v>0.20662394632556658</v>
      </c>
      <c r="X26" s="28">
        <v>8.8470089119430786E-2</v>
      </c>
      <c r="Y26" s="28">
        <v>34.560889695462166</v>
      </c>
      <c r="Z26" s="18">
        <v>0.11700000000000001</v>
      </c>
      <c r="AA26" s="21"/>
      <c r="AB26" s="21"/>
      <c r="AC26" s="65"/>
      <c r="AD26" s="65"/>
    </row>
    <row r="27" spans="1:30" x14ac:dyDescent="0.25">
      <c r="A27" s="17" t="s">
        <v>3171</v>
      </c>
      <c r="B27" s="28">
        <v>27.977327418230967</v>
      </c>
      <c r="C27" s="28">
        <v>28.13871355617125</v>
      </c>
      <c r="D27" s="21">
        <v>1.7076964955724552</v>
      </c>
      <c r="E27" s="21">
        <f>2*Table1[[#This Row],[Std Dev]]</f>
        <v>3.4153929911449104</v>
      </c>
      <c r="F27" s="22">
        <f>(Table1[[#This Row],[2std]]/Table1[[#This Row],[Mean1]])</f>
        <v>0.12207717127831608</v>
      </c>
      <c r="G27" s="21">
        <v>6.1038585639158036</v>
      </c>
      <c r="H27" s="18">
        <v>0.17599999999999999</v>
      </c>
      <c r="I27">
        <v>28.1</v>
      </c>
      <c r="J27" s="23">
        <f>(Table1[[#This Row],[Mean1]]-Table1[[#This Row],[Literature Values4]])/Table1[[#This Row],[Literature Values4]]</f>
        <v>-4.3655723049478429E-3</v>
      </c>
      <c r="L27" s="18" t="s">
        <v>3171</v>
      </c>
      <c r="M27">
        <v>0.59716357104487738</v>
      </c>
      <c r="N27">
        <v>0.60761217648788424</v>
      </c>
      <c r="O27">
        <v>0.21396722594429943</v>
      </c>
      <c r="P27" s="11">
        <v>35.830589191821211</v>
      </c>
      <c r="Q27">
        <v>0.248</v>
      </c>
      <c r="R27">
        <v>0.2</v>
      </c>
      <c r="S27" s="24">
        <f t="shared" si="0"/>
        <v>1.9858178552243868</v>
      </c>
      <c r="U27" s="59" t="s">
        <v>1323</v>
      </c>
      <c r="V27" s="28">
        <v>0.32199777424759679</v>
      </c>
      <c r="W27" s="28">
        <v>0.32199777424759679</v>
      </c>
      <c r="X27" s="28">
        <v>0.13577682103981803</v>
      </c>
      <c r="Y27" s="28">
        <v>42.167006078561862</v>
      </c>
      <c r="Z27" s="18">
        <v>0.156</v>
      </c>
      <c r="AA27" s="21"/>
      <c r="AB27" s="21"/>
      <c r="AC27" s="65"/>
      <c r="AD27" s="65"/>
    </row>
    <row r="28" spans="1:30" x14ac:dyDescent="0.25">
      <c r="A28" s="17" t="s">
        <v>1323</v>
      </c>
      <c r="B28" s="28">
        <v>38.690396542504999</v>
      </c>
      <c r="C28" s="28">
        <v>38.74650451281493</v>
      </c>
      <c r="D28" s="21">
        <v>0.8629489863158627</v>
      </c>
      <c r="E28" s="21">
        <f>2*Table1[[#This Row],[Std Dev]]</f>
        <v>1.7258979726317254</v>
      </c>
      <c r="F28" s="22">
        <f>(Table1[[#This Row],[2std]]/Table1[[#This Row],[Mean1]])</f>
        <v>4.4607916352980927E-2</v>
      </c>
      <c r="G28" s="21">
        <v>2.2303958176490464</v>
      </c>
      <c r="H28" s="18">
        <v>0.21199999999999999</v>
      </c>
      <c r="I28">
        <v>38.6</v>
      </c>
      <c r="J28" s="23">
        <f>(Table1[[#This Row],[Mean1]]-Table1[[#This Row],[Literature Values4]])/Table1[[#This Row],[Literature Values4]]</f>
        <v>2.3418793395077074E-3</v>
      </c>
      <c r="L28" s="18" t="s">
        <v>1323</v>
      </c>
      <c r="M28">
        <v>2.2257483119298711</v>
      </c>
      <c r="N28">
        <v>2.2070441731835979</v>
      </c>
      <c r="O28">
        <v>0.17089483965133362</v>
      </c>
      <c r="P28" s="11">
        <v>7.6780846574317509</v>
      </c>
      <c r="Q28">
        <v>0.182</v>
      </c>
      <c r="R28">
        <v>2.6</v>
      </c>
      <c r="S28" s="24">
        <f t="shared" si="0"/>
        <v>-0.14394295695004961</v>
      </c>
      <c r="U28" s="59" t="s">
        <v>1324</v>
      </c>
      <c r="V28" s="28">
        <v>0.15341095623571971</v>
      </c>
      <c r="W28" s="28">
        <v>0.14608413524186678</v>
      </c>
      <c r="X28" s="28">
        <v>3.5833009106631543E-2</v>
      </c>
      <c r="Y28" s="28">
        <v>23.357529335501464</v>
      </c>
      <c r="Z28" s="18">
        <v>4.87E-2</v>
      </c>
      <c r="AA28" s="21"/>
      <c r="AB28" s="21"/>
      <c r="AC28" s="65"/>
      <c r="AD28" s="65"/>
    </row>
    <row r="29" spans="1:30" x14ac:dyDescent="0.25">
      <c r="A29" s="17" t="s">
        <v>1324</v>
      </c>
      <c r="B29" s="28">
        <v>34.75733207049187</v>
      </c>
      <c r="C29" s="28">
        <v>34.788108073278138</v>
      </c>
      <c r="D29" s="21">
        <v>0.67843412245075463</v>
      </c>
      <c r="E29" s="21">
        <f>2*Table1[[#This Row],[Std Dev]]</f>
        <v>1.3568682449015093</v>
      </c>
      <c r="F29" s="22">
        <f>(Table1[[#This Row],[2std]]/Table1[[#This Row],[Mean1]])</f>
        <v>3.9038331312358045E-2</v>
      </c>
      <c r="G29" s="21">
        <v>1.9519165656179023</v>
      </c>
      <c r="H29" s="18">
        <v>7.9500000000000001E-2</v>
      </c>
      <c r="I29">
        <v>34.700000000000003</v>
      </c>
      <c r="J29" s="23">
        <f>(Table1[[#This Row],[Mean1]]-Table1[[#This Row],[Literature Values4]])/Table1[[#This Row],[Literature Values4]]</f>
        <v>1.6522210516388232E-3</v>
      </c>
      <c r="L29" s="18" t="s">
        <v>1324</v>
      </c>
      <c r="M29">
        <v>0.2987635323215127</v>
      </c>
      <c r="N29">
        <v>0.29920358657180718</v>
      </c>
      <c r="O29">
        <v>5.9648412512611465E-2</v>
      </c>
      <c r="P29" s="11">
        <v>19.965091471880562</v>
      </c>
      <c r="Q29">
        <v>8.3699999999999997E-2</v>
      </c>
      <c r="R29">
        <v>0.35</v>
      </c>
      <c r="S29" s="24">
        <f t="shared" si="0"/>
        <v>-0.14638990765282078</v>
      </c>
      <c r="U29" s="59" t="s">
        <v>1325</v>
      </c>
      <c r="V29" s="28">
        <v>2.145713330811343</v>
      </c>
      <c r="W29" s="28">
        <v>2.1945005995686113</v>
      </c>
      <c r="X29" s="28">
        <v>0.23499548180639357</v>
      </c>
      <c r="Y29" s="28">
        <v>10.951858220386617</v>
      </c>
      <c r="Z29" s="18">
        <v>1.77E-2</v>
      </c>
      <c r="AA29" s="21"/>
      <c r="AB29" s="21"/>
      <c r="AC29" s="65"/>
      <c r="AD29" s="65"/>
    </row>
    <row r="30" spans="1:30" x14ac:dyDescent="0.25">
      <c r="A30" s="17" t="s">
        <v>1325</v>
      </c>
      <c r="B30" s="28">
        <v>39.304347265607127</v>
      </c>
      <c r="C30" s="28">
        <v>39.422241596405513</v>
      </c>
      <c r="D30" s="21">
        <v>0.90299728301368021</v>
      </c>
      <c r="E30" s="21">
        <f>2*Table1[[#This Row],[Std Dev]]</f>
        <v>1.8059945660273604</v>
      </c>
      <c r="F30" s="22">
        <f>(Table1[[#This Row],[2std]]/Table1[[#This Row],[Mean1]])</f>
        <v>4.5948977445751348E-2</v>
      </c>
      <c r="G30" s="21">
        <v>2.2974488722875672</v>
      </c>
      <c r="H30" s="18">
        <v>2.4799999999999999E-2</v>
      </c>
      <c r="I30">
        <v>39.299999999999997</v>
      </c>
      <c r="J30" s="23">
        <f>(Table1[[#This Row],[Mean1]]-Table1[[#This Row],[Literature Values4]])/Table1[[#This Row],[Literature Values4]]</f>
        <v>1.1061744547405009E-4</v>
      </c>
      <c r="L30" s="18" t="s">
        <v>1325</v>
      </c>
      <c r="M30">
        <v>673.47632635404295</v>
      </c>
      <c r="N30">
        <v>673.73935138159277</v>
      </c>
      <c r="O30">
        <v>8.7950471235662455</v>
      </c>
      <c r="P30" s="11">
        <v>1.3059177849917081</v>
      </c>
      <c r="Q30">
        <v>2.46E-2</v>
      </c>
      <c r="R30">
        <v>683</v>
      </c>
      <c r="S30" s="24">
        <f t="shared" si="0"/>
        <v>-1.3943885279585721E-2</v>
      </c>
      <c r="U30" s="59" t="s">
        <v>1326</v>
      </c>
      <c r="V30" s="21">
        <v>4176.1069448576673</v>
      </c>
      <c r="W30" s="21">
        <v>4174.0150739364672</v>
      </c>
      <c r="X30" s="21">
        <v>111.55696216071246</v>
      </c>
      <c r="Y30" s="21">
        <v>2.6713147827327641</v>
      </c>
      <c r="Z30" s="18">
        <v>1.97E-3</v>
      </c>
      <c r="AA30" s="21">
        <v>4239</v>
      </c>
      <c r="AB30" s="21">
        <v>3879</v>
      </c>
      <c r="AC30" s="65">
        <f>(Table2[[#This Row],[Mean1]]-Table2[[#This Row],[Literature4]])/Table2[[#This Row],[Literature4]]</f>
        <v>-1.4836766959738793E-2</v>
      </c>
      <c r="AD30" s="65">
        <f>(Table2[[#This Row],[Median1]]-Table2[[#This Row],[Literature5]])/Table2[[#This Row],[Literature5]]</f>
        <v>7.6054414523451186E-2</v>
      </c>
    </row>
    <row r="31" spans="1:30" x14ac:dyDescent="0.25">
      <c r="A31" s="17" t="s">
        <v>1326</v>
      </c>
      <c r="B31" s="28">
        <v>35.978281333503261</v>
      </c>
      <c r="C31" s="28">
        <v>35.823555075901922</v>
      </c>
      <c r="D31" s="21">
        <v>0.5007583595198023</v>
      </c>
      <c r="E31" s="21">
        <f>2*Table1[[#This Row],[Std Dev]]</f>
        <v>1.0015167190396046</v>
      </c>
      <c r="F31" s="22">
        <f>(Table1[[#This Row],[2std]]/Table1[[#This Row],[Mean1]])</f>
        <v>2.7836702641684672E-2</v>
      </c>
      <c r="G31" s="21">
        <v>1.3918351320842337</v>
      </c>
      <c r="H31" s="18">
        <v>2.7599999999999999E-3</v>
      </c>
      <c r="I31">
        <v>36</v>
      </c>
      <c r="J31" s="23">
        <f>(Table1[[#This Row],[Mean1]]-Table1[[#This Row],[Literature Values4]])/Table1[[#This Row],[Literature Values4]]</f>
        <v>-6.0329629157607201E-4</v>
      </c>
      <c r="L31" s="18" t="s">
        <v>1326</v>
      </c>
      <c r="M31">
        <v>24.125300825398231</v>
      </c>
      <c r="N31">
        <v>24.145386392545568</v>
      </c>
      <c r="O31">
        <v>0.50984211804630064</v>
      </c>
      <c r="P31" s="11">
        <v>2.1133088525451984</v>
      </c>
      <c r="Q31">
        <v>2.7399999999999998E-3</v>
      </c>
      <c r="R31">
        <v>24.7</v>
      </c>
      <c r="S31" s="24">
        <f t="shared" si="0"/>
        <v>-2.3267173060800343E-2</v>
      </c>
      <c r="U31" s="59" t="s">
        <v>1327</v>
      </c>
      <c r="V31" s="21">
        <v>5489.8955780927863</v>
      </c>
      <c r="W31" s="21">
        <v>5540.7356744090566</v>
      </c>
      <c r="X31" s="21">
        <v>170.60031241244042</v>
      </c>
      <c r="Y31" s="21">
        <v>3.1075329209031644</v>
      </c>
      <c r="Z31" s="18">
        <v>2.0799999999999998E-3</v>
      </c>
      <c r="AA31" s="21">
        <v>5777</v>
      </c>
      <c r="AB31" s="21">
        <v>4773</v>
      </c>
      <c r="AC31" s="65">
        <f>(Table2[[#This Row],[Mean1]]-Table2[[#This Row],[Literature4]])/Table2[[#This Row],[Literature4]]</f>
        <v>-4.969784003933074E-2</v>
      </c>
      <c r="AD31" s="65">
        <f>(Table2[[#This Row],[Median1]]-Table2[[#This Row],[Literature5]])/Table2[[#This Row],[Literature5]]</f>
        <v>0.16084971179741392</v>
      </c>
    </row>
    <row r="32" spans="1:30" x14ac:dyDescent="0.25">
      <c r="A32" s="17" t="s">
        <v>1327</v>
      </c>
      <c r="B32" s="28">
        <v>38.395078996846046</v>
      </c>
      <c r="C32" s="28">
        <v>38.354327783239995</v>
      </c>
      <c r="D32" s="21">
        <v>0.46168324638934549</v>
      </c>
      <c r="E32" s="21">
        <f>2*Table1[[#This Row],[Std Dev]]</f>
        <v>0.92336649277869098</v>
      </c>
      <c r="F32" s="22">
        <f>(Table1[[#This Row],[2std]]/Table1[[#This Row],[Mean1]])</f>
        <v>2.4049084333295438E-2</v>
      </c>
      <c r="G32" s="21">
        <v>1.2024542166647718</v>
      </c>
      <c r="H32" s="18">
        <v>2.9099999999999998E-3</v>
      </c>
      <c r="I32">
        <v>38.4</v>
      </c>
      <c r="J32" s="23">
        <f>(Table1[[#This Row],[Mean1]]-Table1[[#This Row],[Literature Values4]])/Table1[[#This Row],[Literature Values4]]</f>
        <v>-1.2815112380086074E-4</v>
      </c>
      <c r="L32" s="18" t="s">
        <v>1327</v>
      </c>
      <c r="M32">
        <v>51.49480370612298</v>
      </c>
      <c r="N32">
        <v>51.325830814199946</v>
      </c>
      <c r="O32">
        <v>0.8675737810025097</v>
      </c>
      <c r="P32" s="11">
        <v>1.6847792758929403</v>
      </c>
      <c r="Q32">
        <v>2.8900000000000002E-3</v>
      </c>
      <c r="R32">
        <v>53.3</v>
      </c>
      <c r="S32" s="24">
        <f t="shared" si="0"/>
        <v>-3.3868598384184191E-2</v>
      </c>
      <c r="U32" s="59" t="s">
        <v>1328</v>
      </c>
      <c r="V32" s="21">
        <v>449.91550477895885</v>
      </c>
      <c r="W32" s="21">
        <v>449.37817428146536</v>
      </c>
      <c r="X32" s="21">
        <v>11.915279120679418</v>
      </c>
      <c r="Y32" s="21">
        <v>2.6483370753211393</v>
      </c>
      <c r="Z32" s="18">
        <v>1.7600000000000001E-3</v>
      </c>
      <c r="AA32" s="21">
        <v>530.1</v>
      </c>
      <c r="AB32" s="21">
        <v>368</v>
      </c>
      <c r="AC32" s="65">
        <f>(Table2[[#This Row],[Mean1]]-Table2[[#This Row],[Literature4]])/Table2[[#This Row],[Literature4]]</f>
        <v>-0.15126296023588223</v>
      </c>
      <c r="AD32" s="65">
        <f>(Table2[[#This Row],[Median1]]-Table2[[#This Row],[Literature5]])/Table2[[#This Row],[Literature5]]</f>
        <v>0.22113634315615588</v>
      </c>
    </row>
    <row r="33" spans="1:30" x14ac:dyDescent="0.25">
      <c r="A33" s="17" t="s">
        <v>1328</v>
      </c>
      <c r="B33" s="28">
        <v>37.928510213267465</v>
      </c>
      <c r="C33" s="28">
        <v>37.901020359325031</v>
      </c>
      <c r="D33" s="21">
        <v>0.50468363492812185</v>
      </c>
      <c r="E33" s="21">
        <f>2*Table1[[#This Row],[Std Dev]]</f>
        <v>1.0093672698562437</v>
      </c>
      <c r="F33" s="22">
        <f>(Table1[[#This Row],[2std]]/Table1[[#This Row],[Mean1]])</f>
        <v>2.6612362683920157E-2</v>
      </c>
      <c r="G33" s="21">
        <v>1.3306181341960079</v>
      </c>
      <c r="H33" s="18">
        <v>2.47E-3</v>
      </c>
      <c r="I33">
        <v>37.9</v>
      </c>
      <c r="J33" s="23">
        <f>(Table1[[#This Row],[Mean1]]-Table1[[#This Row],[Literature Values4]])/Table1[[#This Row],[Literature Values4]]</f>
        <v>7.5224837117326157E-4</v>
      </c>
      <c r="L33" s="18" t="s">
        <v>1328</v>
      </c>
      <c r="M33">
        <v>6.4491319192667262</v>
      </c>
      <c r="N33">
        <v>6.4411273606329207</v>
      </c>
      <c r="O33">
        <v>0.17528850606450114</v>
      </c>
      <c r="P33" s="11">
        <v>2.7180170642940054</v>
      </c>
      <c r="Q33">
        <v>2.4399999999999999E-3</v>
      </c>
      <c r="R33">
        <v>6.7</v>
      </c>
      <c r="S33" s="24">
        <f t="shared" si="0"/>
        <v>-3.7442997124369243E-2</v>
      </c>
      <c r="U33" s="59" t="s">
        <v>1329</v>
      </c>
      <c r="V33" s="21">
        <v>1465.6572956524283</v>
      </c>
      <c r="W33" s="21">
        <v>1461.4449699077031</v>
      </c>
      <c r="X33" s="21">
        <v>30.433907265415932</v>
      </c>
      <c r="Y33" s="21">
        <v>2.0764681727230423</v>
      </c>
      <c r="Z33" s="18">
        <v>1.04E-2</v>
      </c>
      <c r="AA33" s="21">
        <v>1728</v>
      </c>
      <c r="AB33" s="21"/>
      <c r="AC33" s="65">
        <f>(Table2[[#This Row],[Mean1]]-Table2[[#This Row],[Literature4]])/Table2[[#This Row],[Literature4]]</f>
        <v>-0.15181869464558548</v>
      </c>
      <c r="AD33" s="65"/>
    </row>
    <row r="34" spans="1:30" x14ac:dyDescent="0.25">
      <c r="A34" s="17" t="s">
        <v>1329</v>
      </c>
      <c r="B34" s="28">
        <v>35.568168448233372</v>
      </c>
      <c r="C34" s="28">
        <v>35.617788560745204</v>
      </c>
      <c r="D34" s="21">
        <v>0.78668614365671563</v>
      </c>
      <c r="E34" s="21">
        <f>2*Table1[[#This Row],[Std Dev]]</f>
        <v>1.5733722873134313</v>
      </c>
      <c r="F34" s="22">
        <f>(Table1[[#This Row],[2std]]/Table1[[#This Row],[Mean1]])</f>
        <v>4.42354036194849E-2</v>
      </c>
      <c r="G34" s="21">
        <v>2.2117701809742449</v>
      </c>
      <c r="H34" s="18">
        <v>1.4500000000000001E-2</v>
      </c>
      <c r="I34">
        <v>35.5</v>
      </c>
      <c r="J34" s="23">
        <f>(Table1[[#This Row],[Mean1]]-Table1[[#This Row],[Literature Values4]])/Table1[[#This Row],[Literature Values4]]</f>
        <v>1.9202379784048508E-3</v>
      </c>
      <c r="L34" s="18" t="s">
        <v>1329</v>
      </c>
      <c r="M34">
        <v>27.328878599532164</v>
      </c>
      <c r="N34">
        <v>27.216452831099751</v>
      </c>
      <c r="O34">
        <v>0.51134839946970401</v>
      </c>
      <c r="P34" s="11">
        <v>1.8710917742466668</v>
      </c>
      <c r="Q34">
        <v>1.4500000000000001E-2</v>
      </c>
      <c r="R34">
        <v>28.9</v>
      </c>
      <c r="S34" s="24">
        <f t="shared" si="0"/>
        <v>-5.4364062299925076E-2</v>
      </c>
      <c r="U34" s="59" t="s">
        <v>1330</v>
      </c>
      <c r="V34" s="21">
        <v>213.32730825046576</v>
      </c>
      <c r="W34" s="21">
        <v>213.10663758129073</v>
      </c>
      <c r="X34" s="21">
        <v>4.3865409969513021</v>
      </c>
      <c r="Y34" s="21">
        <v>2.0562491660941515</v>
      </c>
      <c r="Z34" s="18">
        <v>1.2200000000000001E-2</v>
      </c>
      <c r="AA34" s="21">
        <v>251.9</v>
      </c>
      <c r="AB34" s="21">
        <v>162</v>
      </c>
      <c r="AC34" s="65">
        <f>(Table2[[#This Row],[Mean1]]-Table2[[#This Row],[Literature4]])/Table2[[#This Row],[Literature4]]</f>
        <v>-0.1531270017845742</v>
      </c>
      <c r="AD34" s="65">
        <f>(Table2[[#This Row],[Median1]]-Table2[[#This Row],[Literature5]])/Table2[[#This Row],[Literature5]]</f>
        <v>0.31547307148944892</v>
      </c>
    </row>
    <row r="35" spans="1:30" x14ac:dyDescent="0.25">
      <c r="A35" s="17" t="s">
        <v>1330</v>
      </c>
      <c r="B35" s="28">
        <v>37.759710212617279</v>
      </c>
      <c r="C35" s="28">
        <v>37.817538601488529</v>
      </c>
      <c r="D35" s="21">
        <v>0.99319828297815538</v>
      </c>
      <c r="E35" s="21">
        <f>2*Table1[[#This Row],[Std Dev]]</f>
        <v>1.9863965659563108</v>
      </c>
      <c r="F35" s="22">
        <f>(Table1[[#This Row],[2std]]/Table1[[#This Row],[Mean1]])</f>
        <v>5.260624498364299E-2</v>
      </c>
      <c r="G35" s="21">
        <v>2.6303122491821496</v>
      </c>
      <c r="H35" s="18">
        <v>1.6500000000000001E-2</v>
      </c>
      <c r="I35">
        <v>37.700000000000003</v>
      </c>
      <c r="J35" s="23">
        <f>(Table1[[#This Row],[Mean1]]-Table1[[#This Row],[Literature Values4]])/Table1[[#This Row],[Literature Values4]]</f>
        <v>1.5838252683627509E-3</v>
      </c>
      <c r="L35" s="18" t="s">
        <v>1330</v>
      </c>
      <c r="M35">
        <v>6.3574341552480691</v>
      </c>
      <c r="N35">
        <v>6.3609393398663858</v>
      </c>
      <c r="O35">
        <v>0.23153458955595457</v>
      </c>
      <c r="P35" s="11">
        <v>3.6419502570045892</v>
      </c>
      <c r="Q35">
        <v>1.67E-2</v>
      </c>
      <c r="R35">
        <v>6.59</v>
      </c>
      <c r="S35" s="24">
        <f t="shared" si="0"/>
        <v>-3.5290719992705728E-2</v>
      </c>
      <c r="U35" s="59" t="s">
        <v>1331</v>
      </c>
      <c r="V35" s="28">
        <v>16.80632488175657</v>
      </c>
      <c r="W35" s="28">
        <v>16.774123466106175</v>
      </c>
      <c r="X35" s="28">
        <v>0.3877797029928764</v>
      </c>
      <c r="Y35" s="28">
        <v>2.307343846564665</v>
      </c>
      <c r="Z35" s="18">
        <v>3.2799999999999999E-3</v>
      </c>
      <c r="AA35" s="21">
        <v>20.5</v>
      </c>
      <c r="AB35" s="21">
        <v>16</v>
      </c>
      <c r="AC35" s="65">
        <f>(Table2[[#This Row],[Mean1]]-Table2[[#This Row],[Literature4]])/Table2[[#This Row],[Literature4]]</f>
        <v>-0.18017927406065512</v>
      </c>
      <c r="AD35" s="65">
        <f>(Table2[[#This Row],[Median1]]-Table2[[#This Row],[Literature5]])/Table2[[#This Row],[Literature5]]</f>
        <v>4.8382716631635958E-2</v>
      </c>
    </row>
    <row r="36" spans="1:30" x14ac:dyDescent="0.25">
      <c r="A36" s="17" t="s">
        <v>1331</v>
      </c>
      <c r="B36" s="28">
        <v>35.61928515104767</v>
      </c>
      <c r="C36" s="28">
        <v>35.588305308337951</v>
      </c>
      <c r="D36" s="21">
        <v>0.57244567831157633</v>
      </c>
      <c r="E36" s="21">
        <f>2*Table1[[#This Row],[Std Dev]]</f>
        <v>1.1448913566231527</v>
      </c>
      <c r="F36" s="22">
        <f>(Table1[[#This Row],[2std]]/Table1[[#This Row],[Mean1]])</f>
        <v>3.2142457429117664E-2</v>
      </c>
      <c r="G36" s="21">
        <v>1.6071228714558832</v>
      </c>
      <c r="H36" s="18">
        <v>4.5999999999999999E-3</v>
      </c>
      <c r="I36">
        <v>35.6</v>
      </c>
      <c r="J36" s="23">
        <f>(Table1[[#This Row],[Mean1]]-Table1[[#This Row],[Literature Values4]])/Table1[[#This Row],[Literature Values4]]</f>
        <v>5.4171772605810648E-4</v>
      </c>
      <c r="L36" s="18" t="s">
        <v>1331</v>
      </c>
      <c r="M36">
        <v>1.8992674820667219</v>
      </c>
      <c r="N36">
        <v>1.9231422560412779</v>
      </c>
      <c r="O36">
        <v>9.0732603682869853E-2</v>
      </c>
      <c r="P36" s="11">
        <v>4.7772419914301665</v>
      </c>
      <c r="Q36">
        <v>4.5700000000000003E-3</v>
      </c>
      <c r="R36">
        <v>1.97</v>
      </c>
      <c r="S36" s="24">
        <f t="shared" si="0"/>
        <v>-3.5904831438212215E-2</v>
      </c>
      <c r="U36" s="59" t="s">
        <v>1332</v>
      </c>
      <c r="V36" s="28">
        <v>185.64989558490601</v>
      </c>
      <c r="W36" s="28">
        <v>186.09870665743557</v>
      </c>
      <c r="X36" s="28">
        <v>4.9270406586268658</v>
      </c>
      <c r="Y36" s="28">
        <v>2.6539420574968808</v>
      </c>
      <c r="Z36" s="18">
        <v>1.14E-2</v>
      </c>
      <c r="AA36" s="21">
        <v>225.9</v>
      </c>
      <c r="AB36" s="21">
        <v>149</v>
      </c>
      <c r="AC36" s="65">
        <f>(Table2[[#This Row],[Mean1]]-Table2[[#This Row],[Literature4]])/Table2[[#This Row],[Literature4]]</f>
        <v>-0.17817664637049135</v>
      </c>
      <c r="AD36" s="65">
        <f>(Table2[[#This Row],[Median1]]-Table2[[#This Row],[Literature5]])/Table2[[#This Row],[Literature5]]</f>
        <v>0.2489846084391649</v>
      </c>
    </row>
    <row r="37" spans="1:30" x14ac:dyDescent="0.25">
      <c r="A37" s="17" t="s">
        <v>1332</v>
      </c>
      <c r="B37" s="28">
        <v>37.407237536072287</v>
      </c>
      <c r="C37" s="28">
        <v>37.601160777346742</v>
      </c>
      <c r="D37" s="21">
        <v>1.0434419850221963</v>
      </c>
      <c r="E37" s="21">
        <f>2*Table1[[#This Row],[Std Dev]]</f>
        <v>2.0868839700443926</v>
      </c>
      <c r="F37" s="22">
        <f>(Table1[[#This Row],[2std]]/Table1[[#This Row],[Mean1]])</f>
        <v>5.5788240658829279E-2</v>
      </c>
      <c r="G37" s="21">
        <v>2.7894120329414638</v>
      </c>
      <c r="H37" s="18">
        <v>1.6E-2</v>
      </c>
      <c r="I37">
        <v>37.299999999999997</v>
      </c>
      <c r="J37" s="23">
        <f>(Table1[[#This Row],[Mean1]]-Table1[[#This Row],[Literature Values4]])/Table1[[#This Row],[Literature Values4]]</f>
        <v>2.8750009670855266E-3</v>
      </c>
      <c r="L37" s="18" t="s">
        <v>1332</v>
      </c>
      <c r="M37">
        <v>6.2223876699776071</v>
      </c>
      <c r="N37">
        <v>6.1600387926699955</v>
      </c>
      <c r="O37">
        <v>0.35089923127305794</v>
      </c>
      <c r="P37" s="11">
        <v>5.6393019831617259</v>
      </c>
      <c r="Q37">
        <v>1.5900000000000001E-2</v>
      </c>
      <c r="R37">
        <v>6.71</v>
      </c>
      <c r="S37" s="24">
        <f t="shared" si="0"/>
        <v>-7.2669497767867797E-2</v>
      </c>
      <c r="U37" s="59" t="s">
        <v>1333</v>
      </c>
      <c r="V37" s="28">
        <v>24.29314848662689</v>
      </c>
      <c r="W37" s="28">
        <v>24.256585220239305</v>
      </c>
      <c r="X37" s="28">
        <v>0.53879021799064375</v>
      </c>
      <c r="Y37" s="28">
        <v>2.2178690353259141</v>
      </c>
      <c r="Z37" s="18">
        <v>1.72E-3</v>
      </c>
      <c r="AA37" s="21">
        <v>30.27</v>
      </c>
      <c r="AB37" s="21"/>
      <c r="AC37" s="65">
        <f>(Table2[[#This Row],[Mean1]]-Table2[[#This Row],[Literature4]])/Table2[[#This Row],[Literature4]]</f>
        <v>-0.19745132188216416</v>
      </c>
      <c r="AD37" s="65"/>
    </row>
    <row r="38" spans="1:30" x14ac:dyDescent="0.25">
      <c r="A38" s="17" t="s">
        <v>1333</v>
      </c>
      <c r="B38" s="28">
        <v>37.629649503024993</v>
      </c>
      <c r="C38" s="28">
        <v>37.679999694348467</v>
      </c>
      <c r="D38" s="21">
        <v>0.57939223842687182</v>
      </c>
      <c r="E38" s="21">
        <f>2*Table1[[#This Row],[Std Dev]]</f>
        <v>1.1587844768537436</v>
      </c>
      <c r="F38" s="22">
        <f>(Table1[[#This Row],[2std]]/Table1[[#This Row],[Mean1]])</f>
        <v>3.0794453101684899E-2</v>
      </c>
      <c r="G38" s="21">
        <v>1.5397226550842449</v>
      </c>
      <c r="H38" s="18">
        <v>2.4199999999999998E-3</v>
      </c>
      <c r="I38">
        <v>37.6</v>
      </c>
      <c r="J38" s="23">
        <f>(Table1[[#This Row],[Mean1]]-Table1[[#This Row],[Literature Values4]])/Table1[[#This Row],[Literature Values4]]</f>
        <v>7.8855061236679448E-4</v>
      </c>
      <c r="L38" s="18" t="s">
        <v>1333</v>
      </c>
      <c r="M38">
        <v>0.94962134533014975</v>
      </c>
      <c r="N38">
        <v>0.93498625974411187</v>
      </c>
      <c r="O38">
        <v>5.2181978314876004E-2</v>
      </c>
      <c r="P38" s="11">
        <v>5.4950300529243243</v>
      </c>
      <c r="Q38">
        <v>2.3999999999999998E-3</v>
      </c>
      <c r="R38">
        <v>1.02</v>
      </c>
      <c r="S38" s="24">
        <f t="shared" si="0"/>
        <v>-6.8998681048872815E-2</v>
      </c>
      <c r="U38" s="59" t="s">
        <v>1334</v>
      </c>
      <c r="V38" s="28">
        <v>137.8654169629549</v>
      </c>
      <c r="W38" s="28">
        <v>137.53856746429557</v>
      </c>
      <c r="X38" s="28">
        <v>3.6487365458074095</v>
      </c>
      <c r="Y38" s="28">
        <v>2.6465930515321636</v>
      </c>
      <c r="Z38" s="18">
        <v>7.0699999999999999E-3</v>
      </c>
      <c r="AA38" s="21">
        <v>167</v>
      </c>
      <c r="AB38" s="21">
        <v>107</v>
      </c>
      <c r="AC38" s="65">
        <f>(Table2[[#This Row],[Mean1]]-Table2[[#This Row],[Literature4]])/Table2[[#This Row],[Literature4]]</f>
        <v>-0.17445858106015033</v>
      </c>
      <c r="AD38" s="65">
        <f>(Table2[[#This Row],[Median1]]-Table2[[#This Row],[Literature5]])/Table2[[#This Row],[Literature5]]</f>
        <v>0.28540717256351</v>
      </c>
    </row>
    <row r="39" spans="1:30" x14ac:dyDescent="0.25">
      <c r="A39" s="17" t="s">
        <v>1334</v>
      </c>
      <c r="B39" s="28">
        <v>35.47274451273195</v>
      </c>
      <c r="C39" s="28">
        <v>35.487985075115908</v>
      </c>
      <c r="D39" s="21">
        <v>0.73177249305072456</v>
      </c>
      <c r="E39" s="21">
        <f>2*Table1[[#This Row],[Std Dev]]</f>
        <v>1.4635449861014491</v>
      </c>
      <c r="F39" s="22">
        <f>(Table1[[#This Row],[2std]]/Table1[[#This Row],[Mean1]])</f>
        <v>4.1258295804435165E-2</v>
      </c>
      <c r="G39" s="21">
        <v>2.0629147902217584</v>
      </c>
      <c r="H39" s="18">
        <v>9.92E-3</v>
      </c>
      <c r="I39">
        <v>35.5</v>
      </c>
      <c r="J39" s="23">
        <f>(Table1[[#This Row],[Mean1]]-Table1[[#This Row],[Literature Values4]])/Table1[[#This Row],[Literature Values4]]</f>
        <v>-7.6776020473380731E-4</v>
      </c>
      <c r="L39" s="18" t="s">
        <v>1334</v>
      </c>
      <c r="M39">
        <v>6.0249727198445422</v>
      </c>
      <c r="N39">
        <v>5.9725233745776212</v>
      </c>
      <c r="O39">
        <v>0.2454020142688153</v>
      </c>
      <c r="P39" s="11">
        <v>4.0730809196949727</v>
      </c>
      <c r="Q39">
        <v>9.8300000000000002E-3</v>
      </c>
      <c r="R39">
        <v>6.44</v>
      </c>
      <c r="S39" s="24">
        <f t="shared" si="0"/>
        <v>-6.4445229837804069E-2</v>
      </c>
      <c r="U39" s="59" t="s">
        <v>1335</v>
      </c>
      <c r="V39" s="28">
        <v>27.79625234494608</v>
      </c>
      <c r="W39" s="28">
        <v>27.752600671053706</v>
      </c>
      <c r="X39" s="28">
        <v>0.6811015186257301</v>
      </c>
      <c r="Y39" s="28">
        <v>2.4503357869017481</v>
      </c>
      <c r="Z39" s="18">
        <v>1.8600000000000001E-3</v>
      </c>
      <c r="AA39" s="21">
        <v>34.78</v>
      </c>
      <c r="AB39" s="21"/>
      <c r="AC39" s="65">
        <f>(Table2[[#This Row],[Mean1]]-Table2[[#This Row],[Literature4]])/Table2[[#This Row],[Literature4]]</f>
        <v>-0.20079780491816909</v>
      </c>
      <c r="AD39" s="65"/>
    </row>
    <row r="40" spans="1:30" x14ac:dyDescent="0.25">
      <c r="A40" s="17" t="s">
        <v>1335</v>
      </c>
      <c r="B40" s="28">
        <v>38.359413823722569</v>
      </c>
      <c r="C40" s="28">
        <v>38.395381234727353</v>
      </c>
      <c r="D40" s="21">
        <v>0.65118278504516658</v>
      </c>
      <c r="E40" s="21">
        <f>2*Table1[[#This Row],[Std Dev]]</f>
        <v>1.3023655700903332</v>
      </c>
      <c r="F40" s="22">
        <f>(Table1[[#This Row],[2std]]/Table1[[#This Row],[Mean1]])</f>
        <v>3.3951654633599032E-2</v>
      </c>
      <c r="G40" s="21">
        <v>1.6975827316799517</v>
      </c>
      <c r="H40" s="18">
        <v>2.6099999999999999E-3</v>
      </c>
      <c r="I40">
        <v>38.299999999999997</v>
      </c>
      <c r="J40" s="23">
        <f>(Table1[[#This Row],[Mean1]]-Table1[[#This Row],[Literature Values4]])/Table1[[#This Row],[Literature Values4]]</f>
        <v>1.5512747708243367E-3</v>
      </c>
      <c r="L40" s="18" t="s">
        <v>1335</v>
      </c>
      <c r="M40">
        <v>1.2158999357606008</v>
      </c>
      <c r="N40">
        <v>1.2277817170406573</v>
      </c>
      <c r="O40">
        <v>6.7443765761433294E-2</v>
      </c>
      <c r="P40" s="11">
        <v>5.5468187617958993</v>
      </c>
      <c r="Q40">
        <v>2.5899999999999999E-3</v>
      </c>
      <c r="R40">
        <v>1.27</v>
      </c>
      <c r="S40" s="24">
        <f t="shared" si="0"/>
        <v>-4.2598475779054464E-2</v>
      </c>
      <c r="U40" s="59" t="s">
        <v>1336</v>
      </c>
      <c r="V40" s="28">
        <v>74.75448326364662</v>
      </c>
      <c r="W40" s="28">
        <v>74.391416429712933</v>
      </c>
      <c r="X40" s="28">
        <v>1.8266270334433967</v>
      </c>
      <c r="Y40" s="28">
        <v>2.4435016519359611</v>
      </c>
      <c r="Z40" s="18">
        <v>5.3E-3</v>
      </c>
      <c r="AA40" s="21">
        <v>91.94</v>
      </c>
      <c r="AB40" s="21"/>
      <c r="AC40" s="65">
        <f>(Table2[[#This Row],[Mean1]]-Table2[[#This Row],[Literature4]])/Table2[[#This Row],[Literature4]]</f>
        <v>-0.18692099996033695</v>
      </c>
      <c r="AD40" s="65"/>
    </row>
    <row r="41" spans="1:30" x14ac:dyDescent="0.25">
      <c r="A41" s="17" t="s">
        <v>1336</v>
      </c>
      <c r="B41" s="28">
        <v>38.01848501862532</v>
      </c>
      <c r="C41" s="28">
        <v>38.00973259094858</v>
      </c>
      <c r="D41" s="21">
        <v>0.76199044158429463</v>
      </c>
      <c r="E41" s="21">
        <f>2*Table1[[#This Row],[Std Dev]]</f>
        <v>1.5239808831685893</v>
      </c>
      <c r="F41" s="22">
        <f>(Table1[[#This Row],[2std]]/Table1[[#This Row],[Mean1]])</f>
        <v>4.0085260694159394E-2</v>
      </c>
      <c r="G41" s="21">
        <v>2.0042630347079697</v>
      </c>
      <c r="H41" s="18">
        <v>7.4400000000000004E-3</v>
      </c>
      <c r="I41">
        <v>38</v>
      </c>
      <c r="J41" s="23">
        <f>(Table1[[#This Row],[Mean1]]-Table1[[#This Row],[Literature Values4]])/Table1[[#This Row],[Literature Values4]]</f>
        <v>4.8644785856105362E-4</v>
      </c>
      <c r="L41" s="18" t="s">
        <v>1336</v>
      </c>
      <c r="M41">
        <v>3.4062388536887505</v>
      </c>
      <c r="N41">
        <v>3.3885705208817263</v>
      </c>
      <c r="O41">
        <v>0.16290112135589269</v>
      </c>
      <c r="P41" s="11">
        <v>4.7824338912545912</v>
      </c>
      <c r="Q41">
        <v>7.3699999999999998E-3</v>
      </c>
      <c r="R41">
        <v>3.7</v>
      </c>
      <c r="S41" s="24">
        <f t="shared" si="0"/>
        <v>-7.9394904408445863E-2</v>
      </c>
      <c r="U41" s="59" t="s">
        <v>1337</v>
      </c>
      <c r="V41" s="28">
        <v>9.2732188258408446</v>
      </c>
      <c r="W41" s="28">
        <v>9.2825091396365806</v>
      </c>
      <c r="X41" s="28">
        <v>0.26865548740478251</v>
      </c>
      <c r="Y41" s="28">
        <v>2.8971114825430888</v>
      </c>
      <c r="Z41" s="18">
        <v>1.7799999999999999E-3</v>
      </c>
      <c r="AA41" s="21">
        <v>11.84</v>
      </c>
      <c r="AB41" s="21"/>
      <c r="AC41" s="65">
        <f>(Table2[[#This Row],[Mean1]]-Table2[[#This Row],[Literature4]])/Table2[[#This Row],[Literature4]]</f>
        <v>-0.21678895052019892</v>
      </c>
      <c r="AD41" s="65"/>
    </row>
    <row r="42" spans="1:30" x14ac:dyDescent="0.25">
      <c r="A42" s="17" t="s">
        <v>1337</v>
      </c>
      <c r="B42" s="28">
        <v>36.844528215943875</v>
      </c>
      <c r="C42" s="28">
        <v>36.803748722730575</v>
      </c>
      <c r="D42" s="21">
        <v>0.57120983010136539</v>
      </c>
      <c r="E42" s="21">
        <f>2*Table1[[#This Row],[Std Dev]]</f>
        <v>1.1424196602027308</v>
      </c>
      <c r="F42" s="22">
        <f>(Table1[[#This Row],[2std]]/Table1[[#This Row],[Mean1]])</f>
        <v>3.1006494465258674E-2</v>
      </c>
      <c r="G42" s="21">
        <v>1.5503247232629338</v>
      </c>
      <c r="H42" s="18">
        <v>2.5000000000000001E-3</v>
      </c>
      <c r="I42">
        <v>36.799999999999997</v>
      </c>
      <c r="J42" s="23">
        <f>(Table1[[#This Row],[Mean1]]-Table1[[#This Row],[Literature Values4]])/Table1[[#This Row],[Literature Values4]]</f>
        <v>1.2100058680401514E-3</v>
      </c>
      <c r="L42" s="18" t="s">
        <v>1337</v>
      </c>
      <c r="M42">
        <v>0.47476511493714896</v>
      </c>
      <c r="N42">
        <v>0.46618742456330892</v>
      </c>
      <c r="O42">
        <v>3.5601078723237978E-2</v>
      </c>
      <c r="P42" s="11">
        <v>7.498671996562126</v>
      </c>
      <c r="Q42">
        <v>2.47E-3</v>
      </c>
      <c r="R42">
        <v>0.51</v>
      </c>
      <c r="S42" s="24">
        <f t="shared" si="0"/>
        <v>-6.9088009927158925E-2</v>
      </c>
      <c r="U42" s="59" t="s">
        <v>1338</v>
      </c>
      <c r="V42" s="28">
        <v>51.593639171379635</v>
      </c>
      <c r="W42" s="28">
        <v>51.416896840266688</v>
      </c>
      <c r="X42" s="28">
        <v>1.2141487338105477</v>
      </c>
      <c r="Y42" s="28">
        <v>2.3532915167652457</v>
      </c>
      <c r="Z42" s="18">
        <v>8.6E-3</v>
      </c>
      <c r="AA42" s="21">
        <v>60.21</v>
      </c>
      <c r="AB42" s="21">
        <v>39</v>
      </c>
      <c r="AC42" s="65">
        <f>(Table2[[#This Row],[Mean1]]-Table2[[#This Row],[Literature4]])/Table2[[#This Row],[Literature4]]</f>
        <v>-0.14310514580003927</v>
      </c>
      <c r="AD42" s="65">
        <f>(Table2[[#This Row],[Median1]]-Table2[[#This Row],[Literature5]])/Table2[[#This Row],[Literature5]]</f>
        <v>0.31838197026324838</v>
      </c>
    </row>
    <row r="43" spans="1:30" x14ac:dyDescent="0.25">
      <c r="A43" s="17" t="s">
        <v>1338</v>
      </c>
      <c r="B43" s="28">
        <v>39.215274876291829</v>
      </c>
      <c r="C43" s="28">
        <v>39.034344136639227</v>
      </c>
      <c r="D43" s="21">
        <v>0.83204436277519955</v>
      </c>
      <c r="E43" s="21">
        <f>2*Table1[[#This Row],[Std Dev]]</f>
        <v>1.6640887255503991</v>
      </c>
      <c r="F43" s="22">
        <f>(Table1[[#This Row],[2std]]/Table1[[#This Row],[Mean1]])</f>
        <v>4.2434707669394618E-2</v>
      </c>
      <c r="G43" s="21">
        <v>2.1217353834697308</v>
      </c>
      <c r="H43" s="18">
        <v>1.1900000000000001E-2</v>
      </c>
      <c r="I43">
        <v>39.200000000000003</v>
      </c>
      <c r="J43" s="23">
        <f>(Table1[[#This Row],[Mean1]]-Table1[[#This Row],[Literature Values4]])/Table1[[#This Row],[Literature Values4]]</f>
        <v>3.8966521152618478E-4</v>
      </c>
      <c r="L43" s="18" t="s">
        <v>1338</v>
      </c>
      <c r="M43">
        <v>3.2765222991458249</v>
      </c>
      <c r="N43">
        <v>3.2543023344102293</v>
      </c>
      <c r="O43">
        <v>0.16151715876847958</v>
      </c>
      <c r="P43" s="11">
        <v>4.9295302769825922</v>
      </c>
      <c r="Q43">
        <v>1.17E-2</v>
      </c>
      <c r="R43">
        <v>3.39</v>
      </c>
      <c r="S43" s="24">
        <f t="shared" si="0"/>
        <v>-3.3474248039579699E-2</v>
      </c>
      <c r="U43" s="59" t="s">
        <v>1339</v>
      </c>
      <c r="V43" s="28">
        <v>5.8973223110521866</v>
      </c>
      <c r="W43" s="28">
        <v>5.9101464604414318</v>
      </c>
      <c r="X43" s="28">
        <v>0.17875669234842595</v>
      </c>
      <c r="Y43" s="28">
        <v>3.0311501206813403</v>
      </c>
      <c r="Z43" s="18">
        <v>1.92E-3</v>
      </c>
      <c r="AA43" s="21">
        <v>6.6</v>
      </c>
      <c r="AB43" s="21"/>
      <c r="AC43" s="65">
        <f>(Table2[[#This Row],[Mean1]]-Table2[[#This Row],[Literature4]])/Table2[[#This Row],[Literature4]]</f>
        <v>-0.1064663165072444</v>
      </c>
      <c r="AD43" s="65"/>
    </row>
    <row r="44" spans="1:30" x14ac:dyDescent="0.25">
      <c r="A44" s="17" t="s">
        <v>1339</v>
      </c>
      <c r="B44" s="28">
        <v>37.042203459526405</v>
      </c>
      <c r="C44" s="28">
        <v>37.043418549312847</v>
      </c>
      <c r="D44" s="21">
        <v>0.55889641423402425</v>
      </c>
      <c r="E44" s="21">
        <f>2*Table1[[#This Row],[Std Dev]]</f>
        <v>1.1177928284680485</v>
      </c>
      <c r="F44" s="22">
        <f>(Table1[[#This Row],[2std]]/Table1[[#This Row],[Mean1]])</f>
        <v>3.017619698810271E-2</v>
      </c>
      <c r="G44" s="21">
        <v>1.5088098494051354</v>
      </c>
      <c r="H44" s="18">
        <v>2.6900000000000001E-3</v>
      </c>
      <c r="I44">
        <v>37</v>
      </c>
      <c r="J44" s="23">
        <f>(Table1[[#This Row],[Mean1]]-Table1[[#This Row],[Literature Values4]])/Table1[[#This Row],[Literature Values4]]</f>
        <v>1.1406340412541929E-3</v>
      </c>
      <c r="L44" s="18" t="s">
        <v>1339</v>
      </c>
      <c r="M44">
        <v>0.46112319299478272</v>
      </c>
      <c r="N44">
        <v>0.45593186978692968</v>
      </c>
      <c r="O44">
        <v>3.6619720791748155E-2</v>
      </c>
      <c r="P44" s="11">
        <v>7.9414181173408203</v>
      </c>
      <c r="Q44">
        <v>2.66E-3</v>
      </c>
      <c r="R44">
        <v>0.503</v>
      </c>
      <c r="S44" s="24">
        <f t="shared" si="0"/>
        <v>-8.3254089473593015E-2</v>
      </c>
      <c r="U44" s="59" t="s">
        <v>1340</v>
      </c>
      <c r="V44" s="28">
        <v>1.7290711039913462E-2</v>
      </c>
      <c r="W44" s="28">
        <v>1.6135806249923793E-2</v>
      </c>
      <c r="X44" s="28">
        <v>9.2340811680121787E-3</v>
      </c>
      <c r="Y44" s="28">
        <v>53.404866617089652</v>
      </c>
      <c r="Z44" s="18">
        <v>6.5300000000000002E-3</v>
      </c>
      <c r="AA44" s="21"/>
      <c r="AB44" s="21"/>
      <c r="AC44" s="65"/>
      <c r="AD44" s="65"/>
    </row>
    <row r="45" spans="1:30" x14ac:dyDescent="0.25">
      <c r="A45" s="17" t="s">
        <v>1340</v>
      </c>
      <c r="B45" s="28">
        <v>36.682002859808975</v>
      </c>
      <c r="C45" s="28">
        <v>36.672073545613529</v>
      </c>
      <c r="D45" s="21">
        <v>0.61235558610825447</v>
      </c>
      <c r="E45" s="21">
        <f>2*Table1[[#This Row],[Std Dev]]</f>
        <v>1.2247111722165089</v>
      </c>
      <c r="F45" s="22">
        <f>(Table1[[#This Row],[2std]]/Table1[[#This Row],[Mean1]])</f>
        <v>3.3387249243098903E-2</v>
      </c>
      <c r="G45" s="21">
        <v>1.6693624621549452</v>
      </c>
      <c r="H45" s="18">
        <v>9.1500000000000001E-3</v>
      </c>
      <c r="I45">
        <v>36.700000000000003</v>
      </c>
      <c r="J45" s="23">
        <f>(Table1[[#This Row],[Mean1]]-Table1[[#This Row],[Literature Values4]])/Table1[[#This Row],[Literature Values4]]</f>
        <v>-4.9038529130866315E-4</v>
      </c>
      <c r="L45" s="18" t="s">
        <v>1340</v>
      </c>
      <c r="M45">
        <v>4.6613381745694182</v>
      </c>
      <c r="N45">
        <v>4.6545443705726148</v>
      </c>
      <c r="O45">
        <v>0.19222185155974264</v>
      </c>
      <c r="P45" s="11">
        <v>4.1237482534186389</v>
      </c>
      <c r="Q45">
        <v>9.0799999999999995E-3</v>
      </c>
      <c r="R45">
        <v>4.84</v>
      </c>
      <c r="S45" s="24">
        <f t="shared" si="0"/>
        <v>-3.6913600295574715E-2</v>
      </c>
      <c r="U45" s="59" t="s">
        <v>1343</v>
      </c>
      <c r="V45" s="28">
        <v>0.91365184568642521</v>
      </c>
      <c r="W45" s="28">
        <v>0.91420089283004846</v>
      </c>
      <c r="X45" s="28">
        <v>7.9727899524167853E-2</v>
      </c>
      <c r="Y45" s="28">
        <v>8.7262888922714765</v>
      </c>
      <c r="Z45" s="18">
        <v>2.06E-2</v>
      </c>
      <c r="AA45" s="21">
        <v>0.69</v>
      </c>
      <c r="AB45" s="21"/>
      <c r="AC45" s="65">
        <f>(Table2[[#This Row],[Mean1]]-Table2[[#This Row],[Literature4]])/Table2[[#This Row],[Literature4]]</f>
        <v>0.32413310969047143</v>
      </c>
      <c r="AD45" s="65"/>
    </row>
    <row r="46" spans="1:30" x14ac:dyDescent="0.25">
      <c r="A46" s="17" t="s">
        <v>1343</v>
      </c>
      <c r="B46" s="28">
        <v>38.635328740388204</v>
      </c>
      <c r="C46" s="28">
        <v>38.666902110139716</v>
      </c>
      <c r="D46" s="21">
        <v>0.68568880403492927</v>
      </c>
      <c r="E46" s="21">
        <f>2*Table1[[#This Row],[Std Dev]]</f>
        <v>1.3713776080698585</v>
      </c>
      <c r="F46" s="22">
        <f>(Table1[[#This Row],[2std]]/Table1[[#This Row],[Mean1]])</f>
        <v>3.5495430032054104E-2</v>
      </c>
      <c r="G46" s="21">
        <v>1.7747715016027052</v>
      </c>
      <c r="H46" s="18">
        <v>2.5899999999999999E-2</v>
      </c>
      <c r="I46">
        <v>38.57</v>
      </c>
      <c r="J46" s="23">
        <f>(Table1[[#This Row],[Mean1]]-Table1[[#This Row],[Literature Values4]])/Table1[[#This Row],[Literature Values4]]</f>
        <v>1.6937708163910616E-3</v>
      </c>
      <c r="L46" s="18" t="s">
        <v>1343</v>
      </c>
      <c r="M46">
        <v>10.607451924183232</v>
      </c>
      <c r="N46">
        <v>10.621081810008507</v>
      </c>
      <c r="O46">
        <v>0.22407610251177515</v>
      </c>
      <c r="P46" s="11">
        <v>2.112440425027228</v>
      </c>
      <c r="Q46">
        <v>2.8400000000000002E-2</v>
      </c>
      <c r="R46">
        <v>11</v>
      </c>
      <c r="S46" s="24">
        <f t="shared" si="0"/>
        <v>-3.5686188710615241E-2</v>
      </c>
      <c r="U46" s="59" t="s">
        <v>3172</v>
      </c>
      <c r="V46" s="28">
        <v>7.0923184515847879E-2</v>
      </c>
      <c r="W46" s="28">
        <v>6.6998139475139745E-2</v>
      </c>
      <c r="X46" s="28">
        <v>1.5708960833430433E-2</v>
      </c>
      <c r="Y46" s="28">
        <v>22.149260415570097</v>
      </c>
      <c r="Z46" s="18">
        <v>6.0299999999999998E-3</v>
      </c>
      <c r="AA46" s="21"/>
      <c r="AB46" s="21"/>
      <c r="AC46" s="65"/>
      <c r="AD46" s="65"/>
    </row>
    <row r="47" spans="1:30" x14ac:dyDescent="0.25">
      <c r="A47" s="17" t="s">
        <v>3172</v>
      </c>
      <c r="B47" s="28">
        <v>30.213532184061439</v>
      </c>
      <c r="C47" s="28">
        <v>30.230564897817739</v>
      </c>
      <c r="D47" s="21">
        <v>0.46752706617150441</v>
      </c>
      <c r="E47" s="21">
        <f>2*Table1[[#This Row],[Std Dev]]</f>
        <v>0.93505413234300883</v>
      </c>
      <c r="F47" s="22">
        <f>(Table1[[#This Row],[2std]]/Table1[[#This Row],[Mean1]])</f>
        <v>3.0948189925184531E-2</v>
      </c>
      <c r="G47" s="21">
        <v>1.5474094962592266</v>
      </c>
      <c r="H47" s="18">
        <v>8.8999999999999999E-3</v>
      </c>
      <c r="I47">
        <v>30.2</v>
      </c>
      <c r="J47" s="23">
        <f>(Table1[[#This Row],[Mean1]]-Table1[[#This Row],[Literature Values4]])/Table1[[#This Row],[Literature Values4]]</f>
        <v>4.480855649483286E-4</v>
      </c>
      <c r="L47" s="18" t="s">
        <v>3172</v>
      </c>
      <c r="M47">
        <v>5.9866912922866118E-2</v>
      </c>
      <c r="N47">
        <v>4.3406035312638161E-2</v>
      </c>
      <c r="O47">
        <v>5.1376174007034536E-2</v>
      </c>
      <c r="P47" s="11">
        <v>85.817309593412233</v>
      </c>
      <c r="Q47">
        <v>2.1399999999999999E-2</v>
      </c>
      <c r="R47">
        <v>0.05</v>
      </c>
      <c r="S47" s="24">
        <f t="shared" si="0"/>
        <v>0.19733825845732231</v>
      </c>
      <c r="U47" s="59" t="s">
        <v>1344</v>
      </c>
      <c r="V47" s="28">
        <v>295.00790313952939</v>
      </c>
      <c r="W47" s="28">
        <v>298.09377284457321</v>
      </c>
      <c r="X47" s="28">
        <v>13.908981065690979</v>
      </c>
      <c r="Y47" s="28">
        <v>4.7147825253727094</v>
      </c>
      <c r="Z47" s="18">
        <v>2.0899999999999998E-3</v>
      </c>
      <c r="AA47" s="21">
        <v>358.9</v>
      </c>
      <c r="AB47" s="21">
        <v>222</v>
      </c>
      <c r="AC47" s="65">
        <f>(Table2[[#This Row],[Mean1]]-Table2[[#This Row],[Literature4]])/Table2[[#This Row],[Literature4]]</f>
        <v>-0.17802200295478013</v>
      </c>
      <c r="AD47" s="65">
        <f>(Table2[[#This Row],[Median1]]-Table2[[#This Row],[Literature5]])/Table2[[#This Row],[Literature5]]</f>
        <v>0.34276474254312256</v>
      </c>
    </row>
    <row r="48" spans="1:30" x14ac:dyDescent="0.25">
      <c r="A48" s="17" t="s">
        <v>1344</v>
      </c>
      <c r="B48" s="28">
        <v>37.861268663005532</v>
      </c>
      <c r="C48" s="28">
        <v>37.835337832720363</v>
      </c>
      <c r="D48" s="21">
        <v>0.68607356310268952</v>
      </c>
      <c r="E48" s="21">
        <f>2*Table1[[#This Row],[Std Dev]]</f>
        <v>1.372147126205379</v>
      </c>
      <c r="F48" s="22">
        <f>(Table1[[#This Row],[2std]]/Table1[[#This Row],[Mean1]])</f>
        <v>3.6241446065068392E-2</v>
      </c>
      <c r="G48" s="21">
        <v>1.8120723032534196</v>
      </c>
      <c r="H48" s="18">
        <v>2.82E-3</v>
      </c>
      <c r="I48">
        <v>37.79</v>
      </c>
      <c r="J48" s="23">
        <f>(Table1[[#This Row],[Mean1]]-Table1[[#This Row],[Literature Values4]])/Table1[[#This Row],[Literature Values4]]</f>
        <v>1.8859132840839648E-3</v>
      </c>
      <c r="L48" s="18" t="s">
        <v>1344</v>
      </c>
      <c r="M48">
        <v>5.6241979378586064</v>
      </c>
      <c r="N48">
        <v>5.6336224752309452</v>
      </c>
      <c r="O48">
        <v>0.11159712350582167</v>
      </c>
      <c r="P48" s="11">
        <v>1.9842317916056822</v>
      </c>
      <c r="Q48">
        <v>2.8400000000000001E-3</v>
      </c>
      <c r="R48">
        <v>5.9</v>
      </c>
      <c r="S48" s="24">
        <f t="shared" si="0"/>
        <v>-4.6746112227354898E-2</v>
      </c>
      <c r="U48" s="59" t="s">
        <v>1345</v>
      </c>
      <c r="V48" s="28">
        <v>13.206890953168664</v>
      </c>
      <c r="W48" s="28">
        <v>13.152687461261515</v>
      </c>
      <c r="X48" s="28">
        <v>0.38390850310447872</v>
      </c>
      <c r="Y48" s="28">
        <v>2.9068802374897285</v>
      </c>
      <c r="Z48" s="29">
        <v>1.99E-3</v>
      </c>
      <c r="AA48" s="62">
        <v>18.66</v>
      </c>
      <c r="AB48" s="62">
        <v>10</v>
      </c>
      <c r="AC48" s="66">
        <f>(Table2[[#This Row],[Mean1]]-Table2[[#This Row],[Literature4]])/Table2[[#This Row],[Literature4]]</f>
        <v>-0.29223521151293336</v>
      </c>
      <c r="AD48" s="65">
        <f>(Table2[[#This Row],[Median1]]-Table2[[#This Row],[Literature5]])/Table2[[#This Row],[Literature5]]</f>
        <v>0.31526874612615147</v>
      </c>
    </row>
    <row r="49" spans="1:29" x14ac:dyDescent="0.25">
      <c r="A49" s="17" t="s">
        <v>1345</v>
      </c>
      <c r="B49" s="28">
        <v>37.405684369755178</v>
      </c>
      <c r="C49" s="28">
        <v>37.43067216182542</v>
      </c>
      <c r="D49" s="21">
        <v>0.56082720009315223</v>
      </c>
      <c r="E49" s="21">
        <f>2*Table1[[#This Row],[Std Dev]]</f>
        <v>1.1216544001863045</v>
      </c>
      <c r="F49" s="22">
        <f>(Table1[[#This Row],[2std]]/Table1[[#This Row],[Mean1]])</f>
        <v>2.9986201805553163E-2</v>
      </c>
      <c r="G49" s="21">
        <v>1.4993100902776582</v>
      </c>
      <c r="H49" s="18">
        <v>2.66E-3</v>
      </c>
      <c r="I49">
        <v>37.380000000000003</v>
      </c>
      <c r="J49" s="23">
        <f>(Table1[[#This Row],[Mean1]]-Table1[[#This Row],[Literature Values4]])/Table1[[#This Row],[Literature Values4]]</f>
        <v>6.8711529575109286E-4</v>
      </c>
      <c r="L49" s="29" t="s">
        <v>1345</v>
      </c>
      <c r="M49">
        <v>1.6888357187249745</v>
      </c>
      <c r="N49">
        <v>1.6750175381523931</v>
      </c>
      <c r="O49">
        <v>6.3519418069684405E-2</v>
      </c>
      <c r="P49" s="11">
        <v>3.7611365845364677</v>
      </c>
      <c r="Q49">
        <v>2.6800000000000001E-3</v>
      </c>
      <c r="R49">
        <v>1.69</v>
      </c>
      <c r="S49" s="24">
        <f t="shared" si="0"/>
        <v>-6.889238313759977E-4</v>
      </c>
      <c r="U49" s="59"/>
      <c r="V49" s="59"/>
      <c r="W49" s="59"/>
      <c r="X49" s="59"/>
      <c r="Y49" s="59"/>
    </row>
    <row r="50" spans="1:29" ht="15" customHeight="1" x14ac:dyDescent="0.25">
      <c r="A50" s="17"/>
      <c r="B50" s="28"/>
      <c r="C50" s="28"/>
      <c r="D50" s="21"/>
      <c r="E50" s="21"/>
      <c r="F50" s="21"/>
      <c r="G50" s="21"/>
      <c r="H50" s="18"/>
      <c r="U50" s="56" t="s">
        <v>3173</v>
      </c>
      <c r="V50" s="30"/>
      <c r="W50" s="30"/>
      <c r="X50" s="30"/>
      <c r="Y50" s="31"/>
      <c r="Z50" s="58"/>
      <c r="AA50" s="32"/>
      <c r="AB50" s="51"/>
      <c r="AC50" s="51"/>
    </row>
    <row r="51" spans="1:29" ht="15" customHeight="1" x14ac:dyDescent="0.25">
      <c r="A51" s="56" t="s">
        <v>3173</v>
      </c>
      <c r="B51" s="30"/>
      <c r="C51" s="30"/>
      <c r="D51" s="30"/>
      <c r="E51" s="30"/>
      <c r="F51" s="30"/>
      <c r="G51" s="30"/>
      <c r="H51" s="30"/>
      <c r="I51" s="31"/>
      <c r="J51" s="32"/>
      <c r="U51" s="53" t="s">
        <v>3174</v>
      </c>
      <c r="V51" s="58"/>
      <c r="W51" s="58"/>
      <c r="X51" s="58"/>
      <c r="Y51" s="52"/>
      <c r="Z51" s="58"/>
      <c r="AA51" s="32"/>
      <c r="AB51" s="51"/>
      <c r="AC51" s="51"/>
    </row>
    <row r="52" spans="1:29" ht="17.25" customHeight="1" x14ac:dyDescent="0.25">
      <c r="A52" s="36" t="s">
        <v>3174</v>
      </c>
      <c r="B52" s="32"/>
      <c r="C52" s="32"/>
      <c r="D52" s="32"/>
      <c r="E52" s="32"/>
      <c r="F52" s="32"/>
      <c r="G52" s="32"/>
      <c r="H52" s="32"/>
      <c r="I52" s="33"/>
      <c r="J52" s="32"/>
      <c r="U52" s="53" t="s">
        <v>3175</v>
      </c>
      <c r="V52" s="57"/>
      <c r="W52" s="57"/>
      <c r="X52" s="57"/>
      <c r="Y52" s="55"/>
      <c r="Z52" s="57"/>
      <c r="AA52" s="35"/>
      <c r="AB52" s="54"/>
      <c r="AC52" s="54"/>
    </row>
    <row r="53" spans="1:29" ht="15" customHeight="1" x14ac:dyDescent="0.25">
      <c r="A53" s="36" t="s">
        <v>3175</v>
      </c>
      <c r="B53" s="35"/>
      <c r="C53" s="35"/>
      <c r="D53" s="35"/>
      <c r="E53" s="35"/>
      <c r="F53" s="35"/>
      <c r="G53" s="35"/>
      <c r="H53" s="35"/>
      <c r="I53" s="37"/>
      <c r="J53" s="35"/>
      <c r="U53" s="53" t="s">
        <v>3193</v>
      </c>
      <c r="V53" s="58"/>
      <c r="W53" s="58"/>
      <c r="X53" s="58"/>
      <c r="Y53" s="52"/>
      <c r="Z53" s="51"/>
    </row>
    <row r="54" spans="1:29" ht="15" customHeight="1" x14ac:dyDescent="0.25">
      <c r="A54" s="34" t="s">
        <v>3176</v>
      </c>
      <c r="B54" s="38"/>
      <c r="C54" s="38"/>
      <c r="D54" s="38"/>
      <c r="E54" s="38"/>
      <c r="F54" s="38"/>
      <c r="G54" s="38"/>
      <c r="H54" s="38"/>
      <c r="I54" s="39"/>
      <c r="J54" s="32"/>
      <c r="U54" s="63" t="s">
        <v>3192</v>
      </c>
      <c r="V54" s="44"/>
      <c r="W54" s="44"/>
      <c r="X54" s="44"/>
      <c r="Y54" s="45"/>
    </row>
  </sheetData>
  <mergeCells count="3">
    <mergeCell ref="U1:AA2"/>
    <mergeCell ref="A1:J2"/>
    <mergeCell ref="L1:S2"/>
  </mergeCells>
  <phoneticPr fontId="19" type="noConversion"/>
  <pageMargins left="0.7" right="0.7" top="0.75" bottom="0.75" header="0.3" footer="0.3"/>
  <pageSetup paperSize="9"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All Rutile Data</vt:lpstr>
      <vt:lpstr>All Apatite Data</vt:lpstr>
      <vt:lpstr>Rutile Standards</vt:lpstr>
      <vt:lpstr>Apatite Standards</vt:lpstr>
      <vt:lpstr>Precision &amp; Accuracy Rutile</vt:lpstr>
      <vt:lpstr>Precision &amp; Accuracy Apatite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Jamie Kelly</cp:lastModifiedBy>
  <dcterms:created xsi:type="dcterms:W3CDTF">2023-12-11T11:37:53Z</dcterms:created>
  <dcterms:modified xsi:type="dcterms:W3CDTF">2024-06-12T15:53:42Z</dcterms:modified>
</cp:coreProperties>
</file>